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updateLinks="never"/>
  <xr:revisionPtr revIDLastSave="0" documentId="13_ncr:1_{9F604080-7A18-424A-AC64-79A82DA49B1B}" xr6:coauthVersionLast="47" xr6:coauthVersionMax="47" xr10:uidLastSave="{00000000-0000-0000-0000-000000000000}"/>
  <bookViews>
    <workbookView xWindow="-108" yWindow="-108" windowWidth="23256" windowHeight="12576" tabRatio="696" firstSheet="4" activeTab="7" xr2:uid="{00000000-000D-0000-FFFF-FFFF00000000}"/>
  </bookViews>
  <sheets>
    <sheet name="①交付申請書（様式第1号）" sheetId="68" r:id="rId1"/>
    <sheet name="②導入計画書（介護ロボット）" sheetId="51" r:id="rId2"/>
    <sheet name="②導入計画書（ＩＣＴ等）" sheetId="70" r:id="rId3"/>
    <sheet name="②導入計画書（パッケージ型）" sheetId="74" r:id="rId4"/>
    <sheet name="②計画書（業務改善支援）" sheetId="76" r:id="rId5"/>
    <sheet name="③所要額調書（介護ロボット）" sheetId="37" r:id="rId6"/>
    <sheet name="③所要額調書（ＩＣＴ）" sheetId="72" r:id="rId7"/>
    <sheet name="③所要額調書（パッケージ型）" sheetId="75" r:id="rId8"/>
    <sheet name="③所要額調書（業務改善支援）" sheetId="77" r:id="rId9"/>
  </sheets>
  <definedNames>
    <definedName name="_xlnm._FilterDatabase" localSheetId="1" hidden="1">'②導入計画書（介護ロボット）'!$A$15:$N$18</definedName>
    <definedName name="_xlnm.Print_Area" localSheetId="0">'①交付申請書（様式第1号）'!$A$1:$H$40</definedName>
    <definedName name="_xlnm.Print_Area" localSheetId="4">'②計画書（業務改善支援）'!$A$1:$AX$24</definedName>
    <definedName name="_xlnm.Print_Area" localSheetId="2">'②導入計画書（ＩＣＴ等）'!$A$1:$AX$43</definedName>
    <definedName name="_xlnm.Print_Area" localSheetId="3">'②導入計画書（パッケージ型）'!$A$1:$AX$30,'②導入計画書（パッケージ型）'!$A$32:$AX$49</definedName>
    <definedName name="_xlnm.Print_Area" localSheetId="1">'②導入計画書（介護ロボット）'!$A$1:$AX$35,'②導入計画書（介護ロボット）'!$A$37:$AX$45</definedName>
    <definedName name="_xlnm.Print_Area" localSheetId="6">'③所要額調書（ＩＣＴ）'!$A$1:$O$19</definedName>
    <definedName name="_xlnm.Print_Area" localSheetId="7">'③所要額調書（パッケージ型）'!$A$1:$M$19</definedName>
    <definedName name="_xlnm.Print_Area" localSheetId="5">'③所要額調書（介護ロボット）'!$A$1:$M$19</definedName>
    <definedName name="_xlnm.Print_Area" localSheetId="8">'③所要額調書（業務改善支援）'!$A$1:$J$19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7" i="37" l="1"/>
  <c r="C8" i="37"/>
  <c r="C9" i="37"/>
  <c r="D7" i="37"/>
  <c r="N11" i="72"/>
  <c r="M11" i="72"/>
  <c r="M8" i="72"/>
  <c r="M9" i="72"/>
  <c r="M10" i="72"/>
  <c r="M7" i="72"/>
  <c r="J9" i="72"/>
  <c r="J10" i="72"/>
  <c r="J7" i="72"/>
  <c r="L7" i="72" l="1"/>
  <c r="G7" i="77" l="1"/>
  <c r="J8" i="72"/>
  <c r="L8" i="72" s="1"/>
  <c r="N8" i="72" s="1"/>
  <c r="K7" i="77"/>
  <c r="B7" i="77"/>
  <c r="B8" i="77"/>
  <c r="B9" i="77"/>
  <c r="B10" i="77"/>
  <c r="D11" i="77"/>
  <c r="C11" i="77"/>
  <c r="E10" i="77"/>
  <c r="G10" i="77" s="1"/>
  <c r="K10" i="77"/>
  <c r="E9" i="77"/>
  <c r="G9" i="77" s="1"/>
  <c r="K9" i="77"/>
  <c r="E8" i="77"/>
  <c r="G8" i="77" s="1"/>
  <c r="K8" i="77"/>
  <c r="E7" i="77"/>
  <c r="H3" i="77"/>
  <c r="A7" i="76"/>
  <c r="AO4" i="76"/>
  <c r="D8" i="37"/>
  <c r="D9" i="37"/>
  <c r="D10" i="37"/>
  <c r="N8" i="75"/>
  <c r="N9" i="75"/>
  <c r="N10" i="75"/>
  <c r="N7" i="75"/>
  <c r="C10" i="37"/>
  <c r="G11" i="75"/>
  <c r="F11" i="75"/>
  <c r="H10" i="75"/>
  <c r="J10" i="75" s="1"/>
  <c r="H9" i="75"/>
  <c r="J9" i="75" s="1"/>
  <c r="H8" i="75"/>
  <c r="J8" i="75" s="1"/>
  <c r="H7" i="75"/>
  <c r="J7" i="75" s="1"/>
  <c r="K3" i="75"/>
  <c r="A7" i="74"/>
  <c r="AO4" i="74"/>
  <c r="E11" i="72"/>
  <c r="D8" i="72"/>
  <c r="D9" i="72"/>
  <c r="D10" i="72"/>
  <c r="D7" i="72"/>
  <c r="C8" i="72"/>
  <c r="C9" i="72"/>
  <c r="C10" i="72"/>
  <c r="P10" i="72" s="1"/>
  <c r="C7" i="72"/>
  <c r="P7" i="72" s="1"/>
  <c r="B8" i="72"/>
  <c r="B9" i="72"/>
  <c r="B10" i="72"/>
  <c r="B7" i="72"/>
  <c r="B7" i="37"/>
  <c r="H11" i="72"/>
  <c r="G11" i="72"/>
  <c r="L10" i="72"/>
  <c r="N10" i="72" s="1"/>
  <c r="L9" i="72"/>
  <c r="N9" i="72" s="1"/>
  <c r="P9" i="72"/>
  <c r="P8" i="72"/>
  <c r="M3" i="72"/>
  <c r="A7" i="70"/>
  <c r="AO4" i="70"/>
  <c r="G11" i="77" l="1"/>
  <c r="I11" i="77" s="1"/>
  <c r="F25" i="68" s="1"/>
  <c r="E11" i="77"/>
  <c r="J11" i="75"/>
  <c r="H11" i="75"/>
  <c r="J11" i="72"/>
  <c r="L11" i="72"/>
  <c r="K3" i="37"/>
  <c r="A7" i="51"/>
  <c r="B8" i="37"/>
  <c r="B9" i="37"/>
  <c r="B10" i="37"/>
  <c r="N9" i="37"/>
  <c r="N10" i="37"/>
  <c r="K10" i="37" s="1"/>
  <c r="H8" i="37"/>
  <c r="J8" i="37" s="1"/>
  <c r="L11" i="75" l="1"/>
  <c r="F24" i="68" s="1"/>
  <c r="N8" i="37"/>
  <c r="L8" i="37" s="1"/>
  <c r="AO4" i="51"/>
  <c r="G11" i="37" l="1"/>
  <c r="F11" i="37"/>
  <c r="H10" i="37"/>
  <c r="J10" i="37" s="1"/>
  <c r="H9" i="37"/>
  <c r="J9" i="37" s="1"/>
  <c r="H7" i="37"/>
  <c r="J7" i="37" s="1"/>
  <c r="N7" i="37" l="1"/>
  <c r="J11" i="37"/>
  <c r="H11" i="37"/>
  <c r="L9" i="37"/>
  <c r="K11" i="37" l="1"/>
  <c r="L11" i="37" s="1"/>
  <c r="L7" i="37"/>
  <c r="L10" i="37"/>
  <c r="F22" i="68" l="1"/>
  <c r="N7" i="72"/>
  <c r="F23" i="68" s="1"/>
  <c r="C20" i="68" l="1"/>
</calcChain>
</file>

<file path=xl/sharedStrings.xml><?xml version="1.0" encoding="utf-8"?>
<sst xmlns="http://schemas.openxmlformats.org/spreadsheetml/2006/main" count="588" uniqueCount="249">
  <si>
    <t>法人名</t>
    <rPh sb="0" eb="2">
      <t>ホウジン</t>
    </rPh>
    <rPh sb="2" eb="3">
      <t>メイ</t>
    </rPh>
    <phoneticPr fontId="1"/>
  </si>
  <si>
    <t>職　　名</t>
    <phoneticPr fontId="1"/>
  </si>
  <si>
    <t>氏　　名</t>
    <rPh sb="0" eb="1">
      <t>シ</t>
    </rPh>
    <rPh sb="3" eb="4">
      <t>メイ</t>
    </rPh>
    <phoneticPr fontId="1"/>
  </si>
  <si>
    <t>E‐mail</t>
    <phoneticPr fontId="1"/>
  </si>
  <si>
    <t>購入又はリース
の別</t>
    <rPh sb="0" eb="2">
      <t>コウニュウ</t>
    </rPh>
    <rPh sb="2" eb="3">
      <t>マタ</t>
    </rPh>
    <rPh sb="9" eb="10">
      <t>ベツ</t>
    </rPh>
    <phoneticPr fontId="1"/>
  </si>
  <si>
    <t>合計額</t>
    <rPh sb="0" eb="2">
      <t>ゴウケイ</t>
    </rPh>
    <rPh sb="2" eb="3">
      <t>ガク</t>
    </rPh>
    <phoneticPr fontId="1"/>
  </si>
  <si>
    <t>種類</t>
    <rPh sb="0" eb="2">
      <t>シュルイ</t>
    </rPh>
    <phoneticPr fontId="1"/>
  </si>
  <si>
    <t>種別（表１）</t>
    <rPh sb="0" eb="2">
      <t>シュベツ</t>
    </rPh>
    <rPh sb="3" eb="4">
      <t>ヒョウ</t>
    </rPh>
    <phoneticPr fontId="1"/>
  </si>
  <si>
    <t>種別（表２）</t>
    <rPh sb="0" eb="2">
      <t>シュベツ</t>
    </rPh>
    <rPh sb="3" eb="4">
      <t>ヒョウ</t>
    </rPh>
    <phoneticPr fontId="1"/>
  </si>
  <si>
    <t>購入
リース</t>
    <rPh sb="0" eb="2">
      <t>コウニュウ</t>
    </rPh>
    <phoneticPr fontId="1"/>
  </si>
  <si>
    <t>購入</t>
    <rPh sb="0" eb="2">
      <t>コウニュウ</t>
    </rPh>
    <phoneticPr fontId="1"/>
  </si>
  <si>
    <t>リース</t>
    <phoneticPr fontId="1"/>
  </si>
  <si>
    <t>補助率</t>
    <rPh sb="0" eb="3">
      <t>ホジョリツ</t>
    </rPh>
    <phoneticPr fontId="1"/>
  </si>
  <si>
    <t>種別</t>
    <rPh sb="0" eb="2">
      <t>シュベツ</t>
    </rPh>
    <phoneticPr fontId="1"/>
  </si>
  <si>
    <t>上限額</t>
    <rPh sb="0" eb="3">
      <t>ジョウゲンガク</t>
    </rPh>
    <phoneticPr fontId="1"/>
  </si>
  <si>
    <t>法人（事業者)名　：</t>
    <rPh sb="0" eb="2">
      <t>ホウジン</t>
    </rPh>
    <rPh sb="3" eb="6">
      <t>ジギョウシャ</t>
    </rPh>
    <rPh sb="7" eb="8">
      <t>メイ</t>
    </rPh>
    <phoneticPr fontId="1"/>
  </si>
  <si>
    <t>（単位：円）</t>
    <rPh sb="1" eb="3">
      <t>タンイ</t>
    </rPh>
    <rPh sb="4" eb="5">
      <t>エン</t>
    </rPh>
    <phoneticPr fontId="1"/>
  </si>
  <si>
    <t>台数</t>
    <rPh sb="0" eb="2">
      <t>ダイスウ</t>
    </rPh>
    <phoneticPr fontId="1"/>
  </si>
  <si>
    <t>T　E　L</t>
  </si>
  <si>
    <t>定員数
（人）</t>
    <rPh sb="0" eb="2">
      <t>テイイン</t>
    </rPh>
    <rPh sb="2" eb="3">
      <t>スウ</t>
    </rPh>
    <rPh sb="5" eb="6">
      <t>ニン</t>
    </rPh>
    <phoneticPr fontId="1"/>
  </si>
  <si>
    <t>（１） 目標</t>
    <rPh sb="4" eb="6">
      <t>モクヒョウ</t>
    </rPh>
    <phoneticPr fontId="1"/>
  </si>
  <si>
    <t>（２） 効果</t>
    <rPh sb="4" eb="6">
      <t>コウカ</t>
    </rPh>
    <phoneticPr fontId="1"/>
  </si>
  <si>
    <t>（型番）</t>
    <rPh sb="1" eb="3">
      <t>カタバン</t>
    </rPh>
    <phoneticPr fontId="1"/>
  </si>
  <si>
    <t>介護ロボットの
機器（製品）名</t>
    <phoneticPr fontId="1"/>
  </si>
  <si>
    <t>介護事業所名</t>
    <rPh sb="0" eb="5">
      <t>カイゴジギョウショ</t>
    </rPh>
    <rPh sb="5" eb="6">
      <t>メイ</t>
    </rPh>
    <phoneticPr fontId="1"/>
  </si>
  <si>
    <t>※１</t>
    <phoneticPr fontId="1"/>
  </si>
  <si>
    <t>※２</t>
    <phoneticPr fontId="1"/>
  </si>
  <si>
    <t>①</t>
    <phoneticPr fontId="1"/>
  </si>
  <si>
    <t>②</t>
    <phoneticPr fontId="1"/>
  </si>
  <si>
    <t>①及び②</t>
    <rPh sb="1" eb="2">
      <t>オヨ</t>
    </rPh>
    <phoneticPr fontId="1"/>
  </si>
  <si>
    <t>１　法人情報</t>
    <rPh sb="2" eb="4">
      <t>ホウジン</t>
    </rPh>
    <rPh sb="4" eb="6">
      <t>ジョウホウ</t>
    </rPh>
    <phoneticPr fontId="1"/>
  </si>
  <si>
    <t>２　担当者情報</t>
    <rPh sb="2" eb="5">
      <t>タントウシャ</t>
    </rPh>
    <rPh sb="5" eb="7">
      <t>ジョウホウ</t>
    </rPh>
    <phoneticPr fontId="1"/>
  </si>
  <si>
    <t>事業所番号</t>
    <rPh sb="0" eb="3">
      <t>ジギョウショ</t>
    </rPh>
    <rPh sb="3" eb="5">
      <t>バンゴウ</t>
    </rPh>
    <phoneticPr fontId="29"/>
  </si>
  <si>
    <t>事業所住所</t>
    <rPh sb="0" eb="3">
      <t>ジギョウショ</t>
    </rPh>
    <rPh sb="3" eb="5">
      <t>ジュウショ</t>
    </rPh>
    <phoneticPr fontId="29"/>
  </si>
  <si>
    <t>記</t>
    <rPh sb="0" eb="1">
      <t>キ</t>
    </rPh>
    <phoneticPr fontId="29"/>
  </si>
  <si>
    <t>　１　交付申請額</t>
    <rPh sb="3" eb="5">
      <t>コウフ</t>
    </rPh>
    <rPh sb="5" eb="7">
      <t>シンセイ</t>
    </rPh>
    <rPh sb="7" eb="8">
      <t>ガク</t>
    </rPh>
    <phoneticPr fontId="29"/>
  </si>
  <si>
    <t>金</t>
    <rPh sb="0" eb="1">
      <t>キン</t>
    </rPh>
    <phoneticPr fontId="29"/>
  </si>
  <si>
    <t>円</t>
    <rPh sb="0" eb="1">
      <t>エン</t>
    </rPh>
    <phoneticPr fontId="29"/>
  </si>
  <si>
    <t>　２　申請内容</t>
    <rPh sb="3" eb="5">
      <t>シンセイ</t>
    </rPh>
    <rPh sb="5" eb="7">
      <t>ナイヨウ</t>
    </rPh>
    <phoneticPr fontId="29"/>
  </si>
  <si>
    <t>介護ロボット導入支援</t>
  </si>
  <si>
    <t>ICT等導入支援</t>
  </si>
  <si>
    <t>パッケージ型導入支援</t>
  </si>
  <si>
    <t>業務改善支援</t>
  </si>
  <si>
    <t>　３　提出書類</t>
    <rPh sb="3" eb="5">
      <t>テイシュツ</t>
    </rPh>
    <rPh sb="5" eb="7">
      <t>ショルイ</t>
    </rPh>
    <phoneticPr fontId="29"/>
  </si>
  <si>
    <t>（2）</t>
  </si>
  <si>
    <t>見積書の写し</t>
    <rPh sb="0" eb="3">
      <t>ミツモリショ</t>
    </rPh>
    <rPh sb="4" eb="5">
      <t>ウツ</t>
    </rPh>
    <phoneticPr fontId="29"/>
  </si>
  <si>
    <t>カタログ等の写し</t>
    <rPh sb="4" eb="5">
      <t>ナド</t>
    </rPh>
    <rPh sb="6" eb="7">
      <t>ウツ</t>
    </rPh>
    <phoneticPr fontId="29"/>
  </si>
  <si>
    <t>SECURITY ACTIONを宣言したことを証する書類</t>
    <rPh sb="23" eb="24">
      <t>ショウ</t>
    </rPh>
    <rPh sb="26" eb="28">
      <t>ショルイ</t>
    </rPh>
    <phoneticPr fontId="29"/>
  </si>
  <si>
    <t>サービス種別</t>
    <rPh sb="4" eb="5">
      <t>シュ</t>
    </rPh>
    <phoneticPr fontId="1"/>
  </si>
  <si>
    <t>令和　　年　　月　　日</t>
    <phoneticPr fontId="1"/>
  </si>
  <si>
    <t>No.</t>
    <phoneticPr fontId="1"/>
  </si>
  <si>
    <t>黄色のセルに入力すると、他の部分は自動で計算されます。</t>
    <rPh sb="0" eb="2">
      <t>キイロ</t>
    </rPh>
    <rPh sb="2" eb="3">
      <t>ミズイロ</t>
    </rPh>
    <rPh sb="6" eb="8">
      <t>ニュウリョク</t>
    </rPh>
    <rPh sb="12" eb="13">
      <t>ホカ</t>
    </rPh>
    <rPh sb="14" eb="16">
      <t>ブブン</t>
    </rPh>
    <rPh sb="17" eb="19">
      <t>ジドウ</t>
    </rPh>
    <rPh sb="20" eb="22">
      <t>ケイサン</t>
    </rPh>
    <phoneticPr fontId="1"/>
  </si>
  <si>
    <t>寄付金
その他の収入
Ｂ</t>
    <rPh sb="0" eb="3">
      <t>キフキン</t>
    </rPh>
    <rPh sb="6" eb="7">
      <t>タ</t>
    </rPh>
    <rPh sb="8" eb="10">
      <t>シュウニュウ</t>
    </rPh>
    <phoneticPr fontId="1"/>
  </si>
  <si>
    <t>【補助対象額】
A-B
Ｃ</t>
    <rPh sb="1" eb="3">
      <t>ホジョ</t>
    </rPh>
    <rPh sb="3" eb="5">
      <t>タイショウ</t>
    </rPh>
    <rPh sb="5" eb="6">
      <t>ガク</t>
    </rPh>
    <phoneticPr fontId="1"/>
  </si>
  <si>
    <t>事業内容</t>
    <rPh sb="0" eb="2">
      <t>ジギョウ</t>
    </rPh>
    <rPh sb="2" eb="4">
      <t>ナイヨウ</t>
    </rPh>
    <phoneticPr fontId="1"/>
  </si>
  <si>
    <t>介護ロボット等の製品名</t>
    <rPh sb="0" eb="2">
      <t>カイゴ</t>
    </rPh>
    <rPh sb="6" eb="7">
      <t>トウ</t>
    </rPh>
    <rPh sb="8" eb="11">
      <t>セイヒンメイ</t>
    </rPh>
    <phoneticPr fontId="1"/>
  </si>
  <si>
    <t>【補助率】
3/4
Ｄ</t>
    <rPh sb="1" eb="3">
      <t>ホジョ</t>
    </rPh>
    <rPh sb="3" eb="4">
      <t>リツ</t>
    </rPh>
    <phoneticPr fontId="1"/>
  </si>
  <si>
    <t>Ｃ×Ｄ
（千円未満
切捨て）
Ｅ</t>
    <rPh sb="5" eb="7">
      <t>センエン</t>
    </rPh>
    <rPh sb="7" eb="9">
      <t>ミマン</t>
    </rPh>
    <rPh sb="10" eb="11">
      <t>キ</t>
    </rPh>
    <rPh sb="11" eb="12">
      <t>ス</t>
    </rPh>
    <phoneticPr fontId="1"/>
  </si>
  <si>
    <r>
      <t xml:space="preserve">【補助限度額】
</t>
    </r>
    <r>
      <rPr>
        <sz val="12"/>
        <color rgb="FFFF0000"/>
        <rFont val="ＭＳ Ｐゴシック"/>
        <family val="3"/>
        <charset val="128"/>
        <scheme val="minor"/>
      </rPr>
      <t>※２</t>
    </r>
    <r>
      <rPr>
        <sz val="12"/>
        <color theme="1"/>
        <rFont val="ＭＳ Ｐゴシック"/>
        <family val="3"/>
        <charset val="128"/>
        <scheme val="minor"/>
      </rPr>
      <t xml:space="preserve">
Ｆ</t>
    </r>
    <rPh sb="1" eb="3">
      <t>ホジョ</t>
    </rPh>
    <rPh sb="3" eb="5">
      <t>ゲンド</t>
    </rPh>
    <rPh sb="5" eb="6">
      <t>ガク</t>
    </rPh>
    <phoneticPr fontId="1"/>
  </si>
  <si>
    <t>【所要額】
（E、Fいずれか少ない額）
Ｇ</t>
    <rPh sb="1" eb="3">
      <t>ショヨウ</t>
    </rPh>
    <rPh sb="3" eb="4">
      <t>ガク</t>
    </rPh>
    <rPh sb="14" eb="15">
      <t>スク</t>
    </rPh>
    <rPh sb="17" eb="18">
      <t>ガク</t>
    </rPh>
    <phoneticPr fontId="1"/>
  </si>
  <si>
    <t xml:space="preserve">   ※ 当該介護ロボット等を導入することにより解決したいと考えている課題・問題点を具体的に記載してください。
 </t>
    <rPh sb="5" eb="7">
      <t>トウガイ</t>
    </rPh>
    <rPh sb="7" eb="9">
      <t>カイゴ</t>
    </rPh>
    <rPh sb="13" eb="14">
      <t>ナド</t>
    </rPh>
    <rPh sb="15" eb="17">
      <t>ドウニュウ</t>
    </rPh>
    <rPh sb="24" eb="26">
      <t>カイケツ</t>
    </rPh>
    <rPh sb="30" eb="31">
      <t>カンガ</t>
    </rPh>
    <rPh sb="35" eb="37">
      <t>カダイ</t>
    </rPh>
    <rPh sb="38" eb="41">
      <t>モンダイテン</t>
    </rPh>
    <rPh sb="42" eb="45">
      <t>グタイテキ</t>
    </rPh>
    <rPh sb="46" eb="48">
      <t>キサイ</t>
    </rPh>
    <phoneticPr fontId="1"/>
  </si>
  <si>
    <t xml:space="preserve"> 検討内容</t>
    <rPh sb="1" eb="3">
      <t>ケントウ</t>
    </rPh>
    <rPh sb="3" eb="5">
      <t>ナイヨウ</t>
    </rPh>
    <phoneticPr fontId="1"/>
  </si>
  <si>
    <r>
      <t>【３．当該介護ロボット等の</t>
    </r>
    <r>
      <rPr>
        <b/>
        <sz val="12"/>
        <color rgb="FF000000"/>
        <rFont val="ＭＳ Ｐゴシック"/>
        <family val="3"/>
        <charset val="128"/>
        <scheme val="minor"/>
      </rPr>
      <t>導入を決定した理由</t>
    </r>
    <r>
      <rPr>
        <sz val="12"/>
        <color rgb="FF000000"/>
        <rFont val="ＭＳ Ｐゴシック"/>
        <family val="3"/>
        <charset val="128"/>
        <scheme val="minor"/>
      </rPr>
      <t>】</t>
    </r>
    <rPh sb="3" eb="5">
      <t>トウガイ</t>
    </rPh>
    <rPh sb="5" eb="7">
      <t>カイゴ</t>
    </rPh>
    <rPh sb="11" eb="12">
      <t>ナド</t>
    </rPh>
    <rPh sb="13" eb="15">
      <t>ドウニュウ</t>
    </rPh>
    <rPh sb="16" eb="18">
      <t>ケッテイ</t>
    </rPh>
    <rPh sb="20" eb="22">
      <t>リユウ</t>
    </rPh>
    <phoneticPr fontId="1"/>
  </si>
  <si>
    <t>理由</t>
    <rPh sb="0" eb="2">
      <t>リユウ</t>
    </rPh>
    <phoneticPr fontId="1"/>
  </si>
  <si>
    <r>
      <t xml:space="preserve">   ※ </t>
    </r>
    <r>
      <rPr>
        <u/>
        <sz val="11"/>
        <rFont val="ＭＳ Ｐゴシック"/>
        <family val="3"/>
        <charset val="128"/>
        <scheme val="minor"/>
      </rPr>
      <t>他の機種・製品でなく</t>
    </r>
    <r>
      <rPr>
        <sz val="11"/>
        <rFont val="ＭＳ Ｐゴシック"/>
        <family val="3"/>
        <charset val="128"/>
        <scheme val="minor"/>
      </rPr>
      <t xml:space="preserve">、当該介護ロボット等の導入を決めた理由を具体的に記載してください。
 </t>
    </r>
    <rPh sb="5" eb="6">
      <t>ホカ</t>
    </rPh>
    <rPh sb="7" eb="9">
      <t>キシュ</t>
    </rPh>
    <rPh sb="10" eb="12">
      <t>セイヒン</t>
    </rPh>
    <rPh sb="16" eb="18">
      <t>トウガイ</t>
    </rPh>
    <rPh sb="18" eb="20">
      <t>カイゴ</t>
    </rPh>
    <rPh sb="24" eb="25">
      <t>ナド</t>
    </rPh>
    <rPh sb="26" eb="28">
      <t>ドウニュウ</t>
    </rPh>
    <rPh sb="29" eb="30">
      <t>キ</t>
    </rPh>
    <rPh sb="32" eb="34">
      <t>リユウ</t>
    </rPh>
    <rPh sb="35" eb="38">
      <t>グタイテキ</t>
    </rPh>
    <rPh sb="39" eb="41">
      <t>キサイ</t>
    </rPh>
    <phoneticPr fontId="1"/>
  </si>
  <si>
    <t>課題</t>
    <rPh sb="0" eb="2">
      <t>カダイ</t>
    </rPh>
    <phoneticPr fontId="1"/>
  </si>
  <si>
    <t xml:space="preserve">【５．当該介護ロボット等を導入し、活用するための体制】  </t>
    <rPh sb="3" eb="5">
      <t>トウガイ</t>
    </rPh>
    <rPh sb="5" eb="7">
      <t>カイゴ</t>
    </rPh>
    <rPh sb="11" eb="12">
      <t>ナド</t>
    </rPh>
    <rPh sb="13" eb="15">
      <t>ドウニュウ</t>
    </rPh>
    <rPh sb="17" eb="19">
      <t>カツヨウ</t>
    </rPh>
    <rPh sb="24" eb="26">
      <t>タイセイ</t>
    </rPh>
    <rPh sb="25" eb="26">
      <t>ドウタイ</t>
    </rPh>
    <phoneticPr fontId="1"/>
  </si>
  <si>
    <t>（１） スケジュール</t>
    <phoneticPr fontId="1"/>
  </si>
  <si>
    <t>（２） 活用のために実施すること</t>
    <rPh sb="4" eb="6">
      <t>カツヨウ</t>
    </rPh>
    <rPh sb="10" eb="12">
      <t>ジッシ</t>
    </rPh>
    <phoneticPr fontId="1"/>
  </si>
  <si>
    <r>
      <t>　※ 導入までのスケジュールと、</t>
    </r>
    <r>
      <rPr>
        <b/>
        <u/>
        <sz val="11"/>
        <rFont val="ＭＳ Ｐゴシック"/>
        <family val="3"/>
        <charset val="128"/>
        <scheme val="minor"/>
      </rPr>
      <t>効果的に活用するために</t>
    </r>
    <r>
      <rPr>
        <u/>
        <sz val="11"/>
        <rFont val="ＭＳ Ｐゴシック"/>
        <family val="3"/>
        <charset val="128"/>
        <scheme val="minor"/>
      </rPr>
      <t>実施すること（研修等）を</t>
    </r>
    <r>
      <rPr>
        <sz val="11"/>
        <rFont val="ＭＳ Ｐゴシック"/>
        <family val="3"/>
        <charset val="128"/>
        <scheme val="minor"/>
      </rPr>
      <t>具体的に記載してください。</t>
    </r>
    <rPh sb="3" eb="5">
      <t>ドウニュウ</t>
    </rPh>
    <rPh sb="16" eb="19">
      <t>コウカテキ</t>
    </rPh>
    <rPh sb="20" eb="22">
      <t>カツヨウ</t>
    </rPh>
    <rPh sb="27" eb="29">
      <t>ジッシ</t>
    </rPh>
    <rPh sb="34" eb="36">
      <t>ケンシュウ</t>
    </rPh>
    <rPh sb="36" eb="37">
      <t>ナド</t>
    </rPh>
    <rPh sb="39" eb="42">
      <t>グタイテキ</t>
    </rPh>
    <rPh sb="43" eb="45">
      <t>キサイ</t>
    </rPh>
    <phoneticPr fontId="1"/>
  </si>
  <si>
    <t>長野県介護テクノロジー定着支援事業補助金交付申請書</t>
    <rPh sb="0" eb="3">
      <t>ナガノケン</t>
    </rPh>
    <rPh sb="17" eb="20">
      <t>ホジョキン</t>
    </rPh>
    <rPh sb="20" eb="22">
      <t>コウフ</t>
    </rPh>
    <rPh sb="22" eb="25">
      <t>シンセイショ</t>
    </rPh>
    <phoneticPr fontId="29"/>
  </si>
  <si>
    <t>法人等の名称</t>
    <rPh sb="0" eb="2">
      <t>ホウジン</t>
    </rPh>
    <rPh sb="2" eb="3">
      <t>ナド</t>
    </rPh>
    <rPh sb="4" eb="6">
      <t>メイショウ</t>
    </rPh>
    <phoneticPr fontId="29"/>
  </si>
  <si>
    <t>代表者職・氏名</t>
    <rPh sb="0" eb="3">
      <t>ダイヒョウシャ</t>
    </rPh>
    <rPh sb="3" eb="4">
      <t>ショク</t>
    </rPh>
    <rPh sb="5" eb="7">
      <t>シメイ</t>
    </rPh>
    <phoneticPr fontId="29"/>
  </si>
  <si>
    <t>　　関係書類を添えて申請します。</t>
    <rPh sb="2" eb="4">
      <t>カンケイ</t>
    </rPh>
    <rPh sb="4" eb="6">
      <t>ショルイ</t>
    </rPh>
    <rPh sb="7" eb="8">
      <t>ソ</t>
    </rPh>
    <rPh sb="10" eb="12">
      <t>シンセイ</t>
    </rPh>
    <phoneticPr fontId="29"/>
  </si>
  <si>
    <t>（様式第１号）</t>
    <rPh sb="1" eb="3">
      <t>ヨウシキ</t>
    </rPh>
    <rPh sb="3" eb="4">
      <t>ダイ</t>
    </rPh>
    <rPh sb="5" eb="6">
      <t>ゴウ</t>
    </rPh>
    <phoneticPr fontId="1"/>
  </si>
  <si>
    <t>　　　長野県知事　　阿部　守一　様</t>
    <rPh sb="3" eb="6">
      <t>ナガノケン</t>
    </rPh>
    <rPh sb="6" eb="8">
      <t>チジ</t>
    </rPh>
    <rPh sb="10" eb="12">
      <t>アベ</t>
    </rPh>
    <rPh sb="13" eb="15">
      <t>シュイチ</t>
    </rPh>
    <rPh sb="16" eb="17">
      <t>サマ</t>
    </rPh>
    <phoneticPr fontId="29"/>
  </si>
  <si>
    <t>（様式第２号）</t>
    <rPh sb="1" eb="3">
      <t>ヨウシキ</t>
    </rPh>
    <rPh sb="3" eb="4">
      <t>ダイ</t>
    </rPh>
    <rPh sb="5" eb="6">
      <t>ゴウ</t>
    </rPh>
    <phoneticPr fontId="1"/>
  </si>
  <si>
    <r>
      <t>【１．介護ロボット等導入に向けての</t>
    </r>
    <r>
      <rPr>
        <b/>
        <sz val="12"/>
        <rFont val="ＭＳ Ｐゴシック"/>
        <family val="3"/>
        <charset val="128"/>
        <scheme val="minor"/>
      </rPr>
      <t>課題分析</t>
    </r>
    <r>
      <rPr>
        <sz val="12"/>
        <color theme="1"/>
        <rFont val="ＭＳ Ｐゴシック"/>
        <family val="2"/>
        <charset val="128"/>
        <scheme val="minor"/>
      </rPr>
      <t>】</t>
    </r>
    <rPh sb="9" eb="10">
      <t>ナド</t>
    </rPh>
    <rPh sb="13" eb="14">
      <t>ム</t>
    </rPh>
    <rPh sb="17" eb="19">
      <t>カダイ</t>
    </rPh>
    <rPh sb="19" eb="21">
      <t>ブンセキ</t>
    </rPh>
    <phoneticPr fontId="1"/>
  </si>
  <si>
    <t>４　要望調査への回答の有無</t>
    <rPh sb="2" eb="4">
      <t>ヨウボウ</t>
    </rPh>
    <rPh sb="4" eb="6">
      <t>チョウサ</t>
    </rPh>
    <rPh sb="8" eb="10">
      <t>カイトウ</t>
    </rPh>
    <rPh sb="11" eb="13">
      <t>ウム</t>
    </rPh>
    <phoneticPr fontId="1"/>
  </si>
  <si>
    <t xml:space="preserve"> ⇑ プルダウンで選択</t>
    <phoneticPr fontId="1"/>
  </si>
  <si>
    <t xml:space="preserve">    ⇑  プルダウンで選択</t>
    <phoneticPr fontId="1"/>
  </si>
  <si>
    <t>（１）昨年度の要望調査に回答</t>
    <rPh sb="3" eb="5">
      <t>サクネン</t>
    </rPh>
    <rPh sb="5" eb="6">
      <t>ド</t>
    </rPh>
    <rPh sb="7" eb="9">
      <t>ヨウボウ</t>
    </rPh>
    <rPh sb="9" eb="11">
      <t>チョウサ</t>
    </rPh>
    <rPh sb="12" eb="14">
      <t>カイトウ</t>
    </rPh>
    <phoneticPr fontId="1"/>
  </si>
  <si>
    <t>（様式第２号 別紙）</t>
    <rPh sb="1" eb="3">
      <t>ヨウシキ</t>
    </rPh>
    <rPh sb="3" eb="4">
      <t>ダイ</t>
    </rPh>
    <rPh sb="5" eb="6">
      <t>ゴウ</t>
    </rPh>
    <rPh sb="7" eb="9">
      <t>ベッシ</t>
    </rPh>
    <phoneticPr fontId="1"/>
  </si>
  <si>
    <t>従業員の勤務体制及び勤務形態一覧（長野県介護保険各種申請様式）</t>
    <rPh sb="0" eb="3">
      <t>ジュウギョウイン</t>
    </rPh>
    <rPh sb="4" eb="6">
      <t>キンム</t>
    </rPh>
    <rPh sb="6" eb="8">
      <t>タイセイ</t>
    </rPh>
    <rPh sb="8" eb="9">
      <t>オヨ</t>
    </rPh>
    <rPh sb="10" eb="12">
      <t>キンム</t>
    </rPh>
    <rPh sb="12" eb="14">
      <t>ケイタイ</t>
    </rPh>
    <rPh sb="14" eb="16">
      <t>イチラン</t>
    </rPh>
    <rPh sb="17" eb="19">
      <t>ナガノ</t>
    </rPh>
    <rPh sb="19" eb="20">
      <t>ケン</t>
    </rPh>
    <rPh sb="20" eb="22">
      <t>カイゴ</t>
    </rPh>
    <rPh sb="22" eb="24">
      <t>ホケン</t>
    </rPh>
    <rPh sb="24" eb="26">
      <t>カクシュ</t>
    </rPh>
    <rPh sb="26" eb="28">
      <t>シンセイ</t>
    </rPh>
    <rPh sb="28" eb="30">
      <t>ヨウシキ</t>
    </rPh>
    <phoneticPr fontId="29"/>
  </si>
  <si>
    <r>
      <t>　※介護職員の負担軽減等による離職防止及び定着促進を中心に、</t>
    </r>
    <r>
      <rPr>
        <b/>
        <u/>
        <sz val="11"/>
        <color rgb="FF000000"/>
        <rFont val="ＭＳ Ｐゴシック"/>
        <family val="3"/>
        <charset val="128"/>
        <scheme val="minor"/>
      </rPr>
      <t>数値を用いて具体的に</t>
    </r>
    <r>
      <rPr>
        <sz val="11"/>
        <color rgb="FF000000"/>
        <rFont val="ＭＳ Ｐゴシック"/>
        <family val="3"/>
        <charset val="128"/>
        <scheme val="minor"/>
      </rPr>
      <t>記載してください。</t>
    </r>
    <rPh sb="2" eb="4">
      <t>カイゴ</t>
    </rPh>
    <rPh sb="4" eb="6">
      <t>ショクイン</t>
    </rPh>
    <rPh sb="7" eb="11">
      <t>フタンケイゲン</t>
    </rPh>
    <rPh sb="11" eb="12">
      <t>トウ</t>
    </rPh>
    <rPh sb="15" eb="19">
      <t>リショクボウシ</t>
    </rPh>
    <rPh sb="19" eb="20">
      <t>オヨ</t>
    </rPh>
    <rPh sb="21" eb="25">
      <t>テイチャクソクシン</t>
    </rPh>
    <rPh sb="26" eb="28">
      <t>チュウシン</t>
    </rPh>
    <rPh sb="30" eb="32">
      <t>スウチ</t>
    </rPh>
    <rPh sb="33" eb="34">
      <t>モチ</t>
    </rPh>
    <rPh sb="36" eb="39">
      <t>グタイテキ</t>
    </rPh>
    <rPh sb="40" eb="42">
      <t>キサイ</t>
    </rPh>
    <phoneticPr fontId="1"/>
  </si>
  <si>
    <t>３　介護ロボット等導入計画　（種類・製品ごと分けて記入してください）</t>
    <rPh sb="2" eb="4">
      <t>カイゴ</t>
    </rPh>
    <rPh sb="8" eb="9">
      <t>ナド</t>
    </rPh>
    <rPh sb="9" eb="11">
      <t>ドウニュウ</t>
    </rPh>
    <rPh sb="11" eb="13">
      <t>ケイカク</t>
    </rPh>
    <rPh sb="15" eb="17">
      <t>シュルイ</t>
    </rPh>
    <rPh sb="18" eb="20">
      <t>セイヒン</t>
    </rPh>
    <rPh sb="22" eb="23">
      <t>ワ</t>
    </rPh>
    <rPh sb="25" eb="27">
      <t>キニュウ</t>
    </rPh>
    <phoneticPr fontId="1"/>
  </si>
  <si>
    <t>３　ＩＣＴ等導入計画　（種類ごと分けて記入してください）</t>
    <rPh sb="5" eb="6">
      <t>ナド</t>
    </rPh>
    <rPh sb="6" eb="8">
      <t>ドウニュウ</t>
    </rPh>
    <rPh sb="8" eb="10">
      <t>ケイカク</t>
    </rPh>
    <rPh sb="12" eb="14">
      <t>シュルイ</t>
    </rPh>
    <rPh sb="16" eb="17">
      <t>ワ</t>
    </rPh>
    <rPh sb="19" eb="21">
      <t>キニュウ</t>
    </rPh>
    <phoneticPr fontId="1"/>
  </si>
  <si>
    <t>1  介護ソフト</t>
    <rPh sb="3" eb="5">
      <t>カイゴ</t>
    </rPh>
    <phoneticPr fontId="1"/>
  </si>
  <si>
    <t>2 タブレット端末（ハードウェア）</t>
    <rPh sb="7" eb="9">
      <t>タンマツ</t>
    </rPh>
    <phoneticPr fontId="1"/>
  </si>
  <si>
    <t>3 １又は２の整備に必要な通信環境機器等（Wi-Fiルーター等）</t>
    <rPh sb="3" eb="4">
      <t>マタ</t>
    </rPh>
    <rPh sb="7" eb="9">
      <t>セイビ</t>
    </rPh>
    <rPh sb="10" eb="12">
      <t>ヒツヨウ</t>
    </rPh>
    <rPh sb="13" eb="15">
      <t>ツウシン</t>
    </rPh>
    <rPh sb="15" eb="17">
      <t>カンキョウ</t>
    </rPh>
    <rPh sb="17" eb="19">
      <t>キキ</t>
    </rPh>
    <rPh sb="19" eb="20">
      <t>ナド</t>
    </rPh>
    <rPh sb="30" eb="31">
      <t>ナド</t>
    </rPh>
    <phoneticPr fontId="1"/>
  </si>
  <si>
    <t>4  保守経費等</t>
    <rPh sb="3" eb="5">
      <t>ホシュ</t>
    </rPh>
    <rPh sb="5" eb="7">
      <t>ケイヒ</t>
    </rPh>
    <rPh sb="7" eb="8">
      <t>ナド</t>
    </rPh>
    <phoneticPr fontId="1"/>
  </si>
  <si>
    <t>5 その他</t>
    <rPh sb="4" eb="5">
      <t>タ</t>
    </rPh>
    <phoneticPr fontId="1"/>
  </si>
  <si>
    <t>５　過去の本補助金（ICT導入支援補助金）の利用の有無</t>
    <rPh sb="2" eb="4">
      <t>カコ</t>
    </rPh>
    <rPh sb="5" eb="6">
      <t>ホン</t>
    </rPh>
    <rPh sb="6" eb="9">
      <t>ホジョキン</t>
    </rPh>
    <rPh sb="13" eb="15">
      <t>ドウニュウ</t>
    </rPh>
    <rPh sb="15" eb="17">
      <t>シエン</t>
    </rPh>
    <rPh sb="17" eb="20">
      <t>ホジョキン</t>
    </rPh>
    <rPh sb="22" eb="24">
      <t>リヨウ</t>
    </rPh>
    <rPh sb="25" eb="27">
      <t>ウム</t>
    </rPh>
    <phoneticPr fontId="1"/>
  </si>
  <si>
    <t>（１）利用の有無</t>
    <rPh sb="3" eb="5">
      <t>リヨウ</t>
    </rPh>
    <rPh sb="6" eb="8">
      <t>ウム</t>
    </rPh>
    <phoneticPr fontId="1"/>
  </si>
  <si>
    <t>（２）補助済額</t>
    <rPh sb="3" eb="5">
      <t>ホジョ</t>
    </rPh>
    <rPh sb="5" eb="6">
      <t>ズミ</t>
    </rPh>
    <rPh sb="6" eb="7">
      <t>ガク</t>
    </rPh>
    <phoneticPr fontId="1"/>
  </si>
  <si>
    <t>円</t>
    <rPh sb="0" eb="1">
      <t>エン</t>
    </rPh>
    <phoneticPr fontId="1"/>
  </si>
  <si>
    <t>⇑  プルダウンで「あり・なし」を選択してください</t>
    <phoneticPr fontId="1"/>
  </si>
  <si>
    <r>
      <t>【１．ＩＣＴ等導入に向けての</t>
    </r>
    <r>
      <rPr>
        <b/>
        <sz val="12"/>
        <rFont val="ＭＳ Ｐゴシック"/>
        <family val="3"/>
        <charset val="128"/>
        <scheme val="minor"/>
      </rPr>
      <t>課題分析</t>
    </r>
    <r>
      <rPr>
        <sz val="12"/>
        <color theme="1"/>
        <rFont val="ＭＳ Ｐゴシック"/>
        <family val="2"/>
        <charset val="128"/>
        <scheme val="minor"/>
      </rPr>
      <t>】</t>
    </r>
    <rPh sb="6" eb="7">
      <t>ナド</t>
    </rPh>
    <rPh sb="10" eb="11">
      <t>ム</t>
    </rPh>
    <rPh sb="14" eb="16">
      <t>カダイ</t>
    </rPh>
    <rPh sb="16" eb="18">
      <t>ブンセキ</t>
    </rPh>
    <phoneticPr fontId="1"/>
  </si>
  <si>
    <t xml:space="preserve">   ※ 当該ＩＣＴ等を導入することにより解決したいと考えている課題・問題点を具体的に記載してください。
 </t>
    <rPh sb="5" eb="7">
      <t>トウガイ</t>
    </rPh>
    <rPh sb="10" eb="11">
      <t>ナド</t>
    </rPh>
    <rPh sb="12" eb="14">
      <t>ドウニュウ</t>
    </rPh>
    <rPh sb="21" eb="23">
      <t>カイケツ</t>
    </rPh>
    <rPh sb="27" eb="28">
      <t>カンガ</t>
    </rPh>
    <rPh sb="32" eb="34">
      <t>カダイ</t>
    </rPh>
    <rPh sb="35" eb="38">
      <t>モンダイテン</t>
    </rPh>
    <rPh sb="39" eb="42">
      <t>グタイテキ</t>
    </rPh>
    <rPh sb="43" eb="45">
      <t>キサイ</t>
    </rPh>
    <phoneticPr fontId="1"/>
  </si>
  <si>
    <t>製品（機器）名</t>
    <rPh sb="0" eb="2">
      <t>セイヒン</t>
    </rPh>
    <rPh sb="3" eb="5">
      <t>キキ</t>
    </rPh>
    <phoneticPr fontId="1"/>
  </si>
  <si>
    <r>
      <t xml:space="preserve">   ※ </t>
    </r>
    <r>
      <rPr>
        <u/>
        <sz val="11"/>
        <rFont val="ＭＳ Ｐゴシック"/>
        <family val="3"/>
        <charset val="128"/>
        <scheme val="minor"/>
      </rPr>
      <t>他の機種・製品でなく</t>
    </r>
    <r>
      <rPr>
        <sz val="11"/>
        <rFont val="ＭＳ Ｐゴシック"/>
        <family val="3"/>
        <charset val="128"/>
        <scheme val="minor"/>
      </rPr>
      <t xml:space="preserve">、当該ＩＣＴ等の導入を決めた理由を具体的に記載してください。
 </t>
    </r>
    <rPh sb="5" eb="6">
      <t>ホカ</t>
    </rPh>
    <rPh sb="7" eb="9">
      <t>キシュ</t>
    </rPh>
    <rPh sb="10" eb="12">
      <t>セイヒン</t>
    </rPh>
    <rPh sb="16" eb="18">
      <t>トウガイ</t>
    </rPh>
    <rPh sb="21" eb="22">
      <t>ナド</t>
    </rPh>
    <rPh sb="23" eb="25">
      <t>ドウニュウ</t>
    </rPh>
    <rPh sb="26" eb="27">
      <t>キ</t>
    </rPh>
    <rPh sb="29" eb="31">
      <t>リユウ</t>
    </rPh>
    <rPh sb="32" eb="35">
      <t>グタイテキ</t>
    </rPh>
    <rPh sb="36" eb="38">
      <t>キサイ</t>
    </rPh>
    <phoneticPr fontId="1"/>
  </si>
  <si>
    <r>
      <t>　※ 介護職員の負担軽減等による離職防止及び定着促進を中心に、</t>
    </r>
    <r>
      <rPr>
        <b/>
        <u/>
        <sz val="11"/>
        <color rgb="FF000000"/>
        <rFont val="ＭＳ Ｐゴシック"/>
        <family val="3"/>
        <charset val="128"/>
        <scheme val="minor"/>
      </rPr>
      <t>数値を用いて具体的に</t>
    </r>
    <r>
      <rPr>
        <sz val="11"/>
        <color rgb="FF000000"/>
        <rFont val="ＭＳ Ｐゴシック"/>
        <family val="3"/>
        <charset val="128"/>
        <scheme val="minor"/>
      </rPr>
      <t>記載してください。</t>
    </r>
    <rPh sb="3" eb="5">
      <t>カイゴ</t>
    </rPh>
    <rPh sb="5" eb="7">
      <t>ショクイン</t>
    </rPh>
    <rPh sb="8" eb="12">
      <t>フタンケイゲン</t>
    </rPh>
    <rPh sb="12" eb="13">
      <t>トウ</t>
    </rPh>
    <rPh sb="16" eb="20">
      <t>リショクボウシ</t>
    </rPh>
    <rPh sb="20" eb="21">
      <t>オヨ</t>
    </rPh>
    <rPh sb="22" eb="26">
      <t>テイチャクソクシン</t>
    </rPh>
    <rPh sb="27" eb="29">
      <t>チュウシン</t>
    </rPh>
    <rPh sb="31" eb="33">
      <t>スウチ</t>
    </rPh>
    <rPh sb="34" eb="35">
      <t>モチ</t>
    </rPh>
    <rPh sb="37" eb="40">
      <t>グタイテキ</t>
    </rPh>
    <rPh sb="41" eb="43">
      <t>キサイ</t>
    </rPh>
    <phoneticPr fontId="1"/>
  </si>
  <si>
    <t>　※ 介護ロボットの導入に関し、職場内に検討組織を立ち上げ検討したか、あるいは実際に使用する者（介護職員等）の意見を聴取したか等、どういった検討をしたのか具体的に記載してください。</t>
    <rPh sb="3" eb="5">
      <t>カイゴ</t>
    </rPh>
    <rPh sb="10" eb="12">
      <t>ドウニュウ</t>
    </rPh>
    <rPh sb="13" eb="14">
      <t>カン</t>
    </rPh>
    <rPh sb="16" eb="18">
      <t>ショクバ</t>
    </rPh>
    <rPh sb="18" eb="19">
      <t>ナイ</t>
    </rPh>
    <rPh sb="20" eb="22">
      <t>ケントウ</t>
    </rPh>
    <rPh sb="22" eb="24">
      <t>ソシキ</t>
    </rPh>
    <rPh sb="25" eb="26">
      <t>タ</t>
    </rPh>
    <rPh sb="27" eb="28">
      <t>ア</t>
    </rPh>
    <rPh sb="29" eb="31">
      <t>ケントウ</t>
    </rPh>
    <rPh sb="39" eb="41">
      <t>ジッサイ</t>
    </rPh>
    <rPh sb="42" eb="44">
      <t>シヨウ</t>
    </rPh>
    <rPh sb="46" eb="47">
      <t>モノ</t>
    </rPh>
    <rPh sb="48" eb="50">
      <t>カイゴ</t>
    </rPh>
    <rPh sb="50" eb="52">
      <t>ショクイン</t>
    </rPh>
    <rPh sb="52" eb="53">
      <t>ナド</t>
    </rPh>
    <rPh sb="55" eb="57">
      <t>イケン</t>
    </rPh>
    <rPh sb="58" eb="60">
      <t>チョウシュ</t>
    </rPh>
    <rPh sb="63" eb="64">
      <t>ナド</t>
    </rPh>
    <rPh sb="70" eb="72">
      <t>ケントウ</t>
    </rPh>
    <rPh sb="77" eb="80">
      <t>グタイテキ</t>
    </rPh>
    <rPh sb="81" eb="83">
      <t>キサイ</t>
    </rPh>
    <phoneticPr fontId="1"/>
  </si>
  <si>
    <r>
      <t>【３．ＩＣＴ等の</t>
    </r>
    <r>
      <rPr>
        <b/>
        <u/>
        <sz val="12"/>
        <color rgb="FF000000"/>
        <rFont val="ＭＳ Ｐゴシック"/>
        <family val="3"/>
        <charset val="128"/>
        <scheme val="minor"/>
      </rPr>
      <t>導入後３年間</t>
    </r>
    <r>
      <rPr>
        <sz val="12"/>
        <color rgb="FF000000"/>
        <rFont val="ＭＳ Ｐゴシック"/>
        <family val="3"/>
        <charset val="128"/>
        <scheme val="minor"/>
      </rPr>
      <t>の達成すべき</t>
    </r>
    <r>
      <rPr>
        <b/>
        <sz val="12"/>
        <color rgb="FF000000"/>
        <rFont val="ＭＳ Ｐゴシック"/>
        <family val="3"/>
        <charset val="128"/>
        <scheme val="minor"/>
      </rPr>
      <t>目標</t>
    </r>
    <r>
      <rPr>
        <sz val="12"/>
        <color rgb="FF000000"/>
        <rFont val="ＭＳ Ｐゴシック"/>
        <family val="3"/>
        <charset val="128"/>
        <scheme val="minor"/>
      </rPr>
      <t>、期待される</t>
    </r>
    <r>
      <rPr>
        <b/>
        <sz val="12"/>
        <color rgb="FF000000"/>
        <rFont val="ＭＳ Ｐゴシック"/>
        <family val="3"/>
        <charset val="128"/>
        <scheme val="minor"/>
      </rPr>
      <t>効果</t>
    </r>
    <r>
      <rPr>
        <sz val="12"/>
        <color rgb="FF000000"/>
        <rFont val="ＭＳ Ｐゴシック"/>
        <family val="3"/>
        <charset val="128"/>
        <scheme val="minor"/>
      </rPr>
      <t>等】</t>
    </r>
    <rPh sb="6" eb="7">
      <t>ナド</t>
    </rPh>
    <rPh sb="8" eb="11">
      <t>ドウニュウゴ</t>
    </rPh>
    <rPh sb="12" eb="14">
      <t>ネンカン</t>
    </rPh>
    <rPh sb="15" eb="17">
      <t>タッセイ</t>
    </rPh>
    <rPh sb="20" eb="22">
      <t>モクヒョウ</t>
    </rPh>
    <rPh sb="23" eb="25">
      <t>キタイ</t>
    </rPh>
    <rPh sb="28" eb="30">
      <t>コウカ</t>
    </rPh>
    <rPh sb="30" eb="31">
      <t>トウ</t>
    </rPh>
    <phoneticPr fontId="1"/>
  </si>
  <si>
    <r>
      <t>【２．介護ロボット等の導入に関する</t>
    </r>
    <r>
      <rPr>
        <b/>
        <sz val="12"/>
        <rFont val="ＭＳ Ｐゴシック"/>
        <family val="3"/>
        <charset val="128"/>
        <scheme val="minor"/>
      </rPr>
      <t>検討</t>
    </r>
    <r>
      <rPr>
        <sz val="12"/>
        <color rgb="FF000000"/>
        <rFont val="ＭＳ Ｐゴシック"/>
        <family val="3"/>
        <charset val="128"/>
        <scheme val="minor"/>
      </rPr>
      <t>】</t>
    </r>
    <rPh sb="3" eb="5">
      <t>カイゴ</t>
    </rPh>
    <rPh sb="9" eb="10">
      <t>ナド</t>
    </rPh>
    <rPh sb="11" eb="13">
      <t>ドウニュウ</t>
    </rPh>
    <rPh sb="14" eb="15">
      <t>カン</t>
    </rPh>
    <rPh sb="17" eb="19">
      <t>ケントウ</t>
    </rPh>
    <phoneticPr fontId="1"/>
  </si>
  <si>
    <r>
      <t>【４．介護ロボット等の</t>
    </r>
    <r>
      <rPr>
        <b/>
        <u/>
        <sz val="12"/>
        <color rgb="FF000000"/>
        <rFont val="ＭＳ Ｐゴシック"/>
        <family val="3"/>
        <charset val="128"/>
        <scheme val="minor"/>
      </rPr>
      <t>導入後３年間</t>
    </r>
    <r>
      <rPr>
        <sz val="12"/>
        <color rgb="FF000000"/>
        <rFont val="ＭＳ Ｐゴシック"/>
        <family val="3"/>
        <charset val="128"/>
        <scheme val="minor"/>
      </rPr>
      <t>の達成すべき</t>
    </r>
    <r>
      <rPr>
        <b/>
        <sz val="12"/>
        <color rgb="FF000000"/>
        <rFont val="ＭＳ Ｐゴシック"/>
        <family val="3"/>
        <charset val="128"/>
        <scheme val="minor"/>
      </rPr>
      <t>目標</t>
    </r>
    <r>
      <rPr>
        <sz val="12"/>
        <color rgb="FF000000"/>
        <rFont val="ＭＳ Ｐゴシック"/>
        <family val="3"/>
        <charset val="128"/>
        <scheme val="minor"/>
      </rPr>
      <t>、期待される</t>
    </r>
    <r>
      <rPr>
        <b/>
        <sz val="12"/>
        <color rgb="FF000000"/>
        <rFont val="ＭＳ Ｐゴシック"/>
        <family val="3"/>
        <charset val="128"/>
        <scheme val="minor"/>
      </rPr>
      <t>効果</t>
    </r>
    <r>
      <rPr>
        <sz val="12"/>
        <color rgb="FF000000"/>
        <rFont val="ＭＳ Ｐゴシック"/>
        <family val="3"/>
        <charset val="128"/>
        <scheme val="minor"/>
      </rPr>
      <t>等】</t>
    </r>
    <rPh sb="3" eb="5">
      <t>カイゴ</t>
    </rPh>
    <rPh sb="9" eb="10">
      <t>ナド</t>
    </rPh>
    <rPh sb="11" eb="14">
      <t>ドウニュウゴ</t>
    </rPh>
    <rPh sb="15" eb="17">
      <t>ネンカン</t>
    </rPh>
    <rPh sb="18" eb="20">
      <t>タッセイ</t>
    </rPh>
    <rPh sb="23" eb="25">
      <t>モクヒョウ</t>
    </rPh>
    <rPh sb="26" eb="28">
      <t>キタイ</t>
    </rPh>
    <rPh sb="31" eb="33">
      <t>コウカ</t>
    </rPh>
    <rPh sb="33" eb="34">
      <t>トウ</t>
    </rPh>
    <phoneticPr fontId="1"/>
  </si>
  <si>
    <t xml:space="preserve">【４．当該ＩＣＴ等を導入し、活用するための体制】  </t>
    <rPh sb="3" eb="5">
      <t>トウガイ</t>
    </rPh>
    <rPh sb="8" eb="9">
      <t>ナド</t>
    </rPh>
    <rPh sb="10" eb="12">
      <t>ドウニュウ</t>
    </rPh>
    <rPh sb="14" eb="16">
      <t>カツヨウ</t>
    </rPh>
    <rPh sb="21" eb="23">
      <t>タイセイ</t>
    </rPh>
    <rPh sb="22" eb="23">
      <t>ドウタイ</t>
    </rPh>
    <phoneticPr fontId="1"/>
  </si>
  <si>
    <t>製品（機器）名</t>
    <rPh sb="0" eb="2">
      <t>セイヒン</t>
    </rPh>
    <rPh sb="3" eb="5">
      <t>キキ</t>
    </rPh>
    <rPh sb="6" eb="7">
      <t>メイ</t>
    </rPh>
    <phoneticPr fontId="1"/>
  </si>
  <si>
    <r>
      <t xml:space="preserve">職員数
（人）
</t>
    </r>
    <r>
      <rPr>
        <sz val="12"/>
        <color rgb="FFFF0000"/>
        <rFont val="ＭＳ Ｐゴシック"/>
        <family val="3"/>
        <charset val="128"/>
        <scheme val="minor"/>
      </rPr>
      <t>※１</t>
    </r>
    <rPh sb="0" eb="3">
      <t>ショクインスウ</t>
    </rPh>
    <rPh sb="5" eb="6">
      <t>ニン</t>
    </rPh>
    <phoneticPr fontId="1"/>
  </si>
  <si>
    <t>３　パッケージ型導入計画　（種類・製品ごと分けて記入してください）</t>
    <rPh sb="7" eb="8">
      <t>ガタ</t>
    </rPh>
    <rPh sb="8" eb="10">
      <t>ドウニュウ</t>
    </rPh>
    <rPh sb="10" eb="12">
      <t>ケイカク</t>
    </rPh>
    <rPh sb="14" eb="16">
      <t>シュルイ</t>
    </rPh>
    <rPh sb="17" eb="19">
      <t>セイヒン</t>
    </rPh>
    <rPh sb="21" eb="22">
      <t>ワ</t>
    </rPh>
    <rPh sb="24" eb="26">
      <t>キニュウ</t>
    </rPh>
    <phoneticPr fontId="1"/>
  </si>
  <si>
    <t>介護ロボット種別</t>
    <rPh sb="0" eb="2">
      <t>カイゴ</t>
    </rPh>
    <rPh sb="6" eb="8">
      <t>シュベツ</t>
    </rPh>
    <phoneticPr fontId="1"/>
  </si>
  <si>
    <t>ＩＣＴ等</t>
    <rPh sb="3" eb="4">
      <t>ナド</t>
    </rPh>
    <phoneticPr fontId="1"/>
  </si>
  <si>
    <t>（1）</t>
    <phoneticPr fontId="1"/>
  </si>
  <si>
    <t>1 Wi-Fi環境整備費用</t>
    <rPh sb="7" eb="9">
      <t>カンキョウ</t>
    </rPh>
    <rPh sb="9" eb="11">
      <t>セイビ</t>
    </rPh>
    <rPh sb="11" eb="13">
      <t>ヒヨウ</t>
    </rPh>
    <phoneticPr fontId="1"/>
  </si>
  <si>
    <t>2 インカム</t>
    <phoneticPr fontId="1"/>
  </si>
  <si>
    <t>3 介護記録にシステム連動可能な介護記録ソフトウェア等</t>
    <rPh sb="13" eb="15">
      <t>カノウ</t>
    </rPh>
    <rPh sb="16" eb="18">
      <t>カイゴ</t>
    </rPh>
    <rPh sb="18" eb="20">
      <t>キロク</t>
    </rPh>
    <rPh sb="26" eb="27">
      <t>ナド</t>
    </rPh>
    <phoneticPr fontId="1"/>
  </si>
  <si>
    <r>
      <t>【１．介護テクノロジー導入に向けての</t>
    </r>
    <r>
      <rPr>
        <b/>
        <sz val="12"/>
        <rFont val="ＭＳ Ｐゴシック"/>
        <family val="3"/>
        <charset val="128"/>
        <scheme val="minor"/>
      </rPr>
      <t>課題分析</t>
    </r>
    <r>
      <rPr>
        <sz val="12"/>
        <color theme="1"/>
        <rFont val="ＭＳ Ｐゴシック"/>
        <family val="2"/>
        <charset val="128"/>
        <scheme val="minor"/>
      </rPr>
      <t>】</t>
    </r>
    <rPh sb="3" eb="5">
      <t>カイゴ</t>
    </rPh>
    <rPh sb="14" eb="15">
      <t>ム</t>
    </rPh>
    <rPh sb="18" eb="20">
      <t>カダイ</t>
    </rPh>
    <rPh sb="20" eb="22">
      <t>ブンセキ</t>
    </rPh>
    <phoneticPr fontId="1"/>
  </si>
  <si>
    <t xml:space="preserve">   ※ 当該介護テクノロジーを導入することにより解決したいと考えている課題・問題点を具体的に記載してください。
 </t>
    <rPh sb="5" eb="7">
      <t>トウガイ</t>
    </rPh>
    <rPh sb="7" eb="9">
      <t>カイゴ</t>
    </rPh>
    <rPh sb="16" eb="18">
      <t>ドウニュウ</t>
    </rPh>
    <rPh sb="25" eb="27">
      <t>カイケツ</t>
    </rPh>
    <rPh sb="31" eb="32">
      <t>カンガ</t>
    </rPh>
    <rPh sb="36" eb="38">
      <t>カダイ</t>
    </rPh>
    <rPh sb="39" eb="42">
      <t>モンダイテン</t>
    </rPh>
    <rPh sb="43" eb="46">
      <t>グタイテキ</t>
    </rPh>
    <rPh sb="47" eb="49">
      <t>キサイ</t>
    </rPh>
    <phoneticPr fontId="1"/>
  </si>
  <si>
    <r>
      <t>【２．介護テクノロジーの導入に関する</t>
    </r>
    <r>
      <rPr>
        <b/>
        <sz val="12"/>
        <rFont val="ＭＳ Ｐゴシック"/>
        <family val="3"/>
        <charset val="128"/>
        <scheme val="minor"/>
      </rPr>
      <t>検討</t>
    </r>
    <r>
      <rPr>
        <sz val="12"/>
        <color rgb="FF000000"/>
        <rFont val="ＭＳ Ｐゴシック"/>
        <family val="3"/>
        <charset val="128"/>
        <scheme val="minor"/>
      </rPr>
      <t>】</t>
    </r>
    <rPh sb="3" eb="5">
      <t>カイゴ</t>
    </rPh>
    <rPh sb="12" eb="14">
      <t>ドウニュウ</t>
    </rPh>
    <rPh sb="15" eb="16">
      <t>カン</t>
    </rPh>
    <rPh sb="18" eb="20">
      <t>ケントウ</t>
    </rPh>
    <phoneticPr fontId="1"/>
  </si>
  <si>
    <t>　※ 介護テクノロジーの導入に関し、職場内に検討組織を立ち上げ検討したか、あるいは実際に使用する者（介護職員等）の意見を聴取したか等、どういった検討をしたのか具体的に記載してください。</t>
    <rPh sb="3" eb="5">
      <t>カイゴ</t>
    </rPh>
    <rPh sb="12" eb="14">
      <t>ドウニュウ</t>
    </rPh>
    <rPh sb="15" eb="16">
      <t>カン</t>
    </rPh>
    <rPh sb="18" eb="20">
      <t>ショクバ</t>
    </rPh>
    <rPh sb="20" eb="21">
      <t>ナイ</t>
    </rPh>
    <rPh sb="22" eb="24">
      <t>ケントウ</t>
    </rPh>
    <rPh sb="24" eb="26">
      <t>ソシキ</t>
    </rPh>
    <rPh sb="27" eb="28">
      <t>タ</t>
    </rPh>
    <rPh sb="29" eb="30">
      <t>ア</t>
    </rPh>
    <rPh sb="31" eb="33">
      <t>ケントウ</t>
    </rPh>
    <rPh sb="41" eb="43">
      <t>ジッサイ</t>
    </rPh>
    <rPh sb="44" eb="46">
      <t>シヨウ</t>
    </rPh>
    <rPh sb="48" eb="49">
      <t>モノ</t>
    </rPh>
    <rPh sb="50" eb="52">
      <t>カイゴ</t>
    </rPh>
    <rPh sb="52" eb="54">
      <t>ショクイン</t>
    </rPh>
    <rPh sb="54" eb="55">
      <t>ナド</t>
    </rPh>
    <rPh sb="57" eb="59">
      <t>イケン</t>
    </rPh>
    <rPh sb="60" eb="62">
      <t>チョウシュ</t>
    </rPh>
    <rPh sb="65" eb="66">
      <t>ナド</t>
    </rPh>
    <rPh sb="72" eb="74">
      <t>ケントウ</t>
    </rPh>
    <rPh sb="79" eb="82">
      <t>グタイテキ</t>
    </rPh>
    <rPh sb="83" eb="85">
      <t>キサイ</t>
    </rPh>
    <phoneticPr fontId="1"/>
  </si>
  <si>
    <r>
      <t>【３．当該介護テクノロジーの</t>
    </r>
    <r>
      <rPr>
        <b/>
        <sz val="12"/>
        <color rgb="FF000000"/>
        <rFont val="ＭＳ Ｐゴシック"/>
        <family val="3"/>
        <charset val="128"/>
        <scheme val="minor"/>
      </rPr>
      <t>導入を決定した理由</t>
    </r>
    <r>
      <rPr>
        <sz val="12"/>
        <color rgb="FF000000"/>
        <rFont val="ＭＳ Ｐゴシック"/>
        <family val="3"/>
        <charset val="128"/>
        <scheme val="minor"/>
      </rPr>
      <t>】</t>
    </r>
    <rPh sb="3" eb="5">
      <t>トウガイ</t>
    </rPh>
    <rPh sb="5" eb="7">
      <t>カイゴ</t>
    </rPh>
    <rPh sb="14" eb="16">
      <t>ドウニュウ</t>
    </rPh>
    <rPh sb="17" eb="19">
      <t>ケッテイ</t>
    </rPh>
    <rPh sb="21" eb="23">
      <t>リユウ</t>
    </rPh>
    <phoneticPr fontId="1"/>
  </si>
  <si>
    <r>
      <t xml:space="preserve">   ※ </t>
    </r>
    <r>
      <rPr>
        <u/>
        <sz val="11"/>
        <rFont val="ＭＳ Ｐゴシック"/>
        <family val="3"/>
        <charset val="128"/>
        <scheme val="minor"/>
      </rPr>
      <t>他の機種・製品でなく</t>
    </r>
    <r>
      <rPr>
        <sz val="11"/>
        <rFont val="ＭＳ Ｐゴシック"/>
        <family val="3"/>
        <charset val="128"/>
        <scheme val="minor"/>
      </rPr>
      <t xml:space="preserve">、当該介護テクノロジーの導入を決めた理由を具体的に記載してください。
 </t>
    </r>
    <rPh sb="5" eb="6">
      <t>ホカ</t>
    </rPh>
    <rPh sb="7" eb="9">
      <t>キシュ</t>
    </rPh>
    <rPh sb="10" eb="12">
      <t>セイヒン</t>
    </rPh>
    <rPh sb="16" eb="18">
      <t>トウガイ</t>
    </rPh>
    <rPh sb="18" eb="20">
      <t>カイゴ</t>
    </rPh>
    <rPh sb="27" eb="29">
      <t>ドウニュウ</t>
    </rPh>
    <rPh sb="30" eb="31">
      <t>キ</t>
    </rPh>
    <rPh sb="33" eb="35">
      <t>リユウ</t>
    </rPh>
    <rPh sb="36" eb="39">
      <t>グタイテキ</t>
    </rPh>
    <rPh sb="40" eb="42">
      <t>キサイ</t>
    </rPh>
    <phoneticPr fontId="1"/>
  </si>
  <si>
    <r>
      <t>【４．介護テクノロジーの</t>
    </r>
    <r>
      <rPr>
        <b/>
        <u/>
        <sz val="12"/>
        <color rgb="FF000000"/>
        <rFont val="ＭＳ Ｐゴシック"/>
        <family val="3"/>
        <charset val="128"/>
        <scheme val="minor"/>
      </rPr>
      <t>導入後３年間</t>
    </r>
    <r>
      <rPr>
        <sz val="12"/>
        <color rgb="FF000000"/>
        <rFont val="ＭＳ Ｐゴシック"/>
        <family val="3"/>
        <charset val="128"/>
        <scheme val="minor"/>
      </rPr>
      <t>の達成すべき</t>
    </r>
    <r>
      <rPr>
        <b/>
        <sz val="12"/>
        <color rgb="FF000000"/>
        <rFont val="ＭＳ Ｐゴシック"/>
        <family val="3"/>
        <charset val="128"/>
        <scheme val="minor"/>
      </rPr>
      <t>目標</t>
    </r>
    <r>
      <rPr>
        <sz val="12"/>
        <color rgb="FF000000"/>
        <rFont val="ＭＳ Ｐゴシック"/>
        <family val="3"/>
        <charset val="128"/>
        <scheme val="minor"/>
      </rPr>
      <t>、期待される</t>
    </r>
    <r>
      <rPr>
        <b/>
        <sz val="12"/>
        <color rgb="FF000000"/>
        <rFont val="ＭＳ Ｐゴシック"/>
        <family val="3"/>
        <charset val="128"/>
        <scheme val="minor"/>
      </rPr>
      <t>効果</t>
    </r>
    <r>
      <rPr>
        <sz val="12"/>
        <color rgb="FF000000"/>
        <rFont val="ＭＳ Ｐゴシック"/>
        <family val="3"/>
        <charset val="128"/>
        <scheme val="minor"/>
      </rPr>
      <t>等】</t>
    </r>
    <rPh sb="3" eb="5">
      <t>カイゴ</t>
    </rPh>
    <rPh sb="12" eb="15">
      <t>ドウニュウゴ</t>
    </rPh>
    <rPh sb="16" eb="18">
      <t>ネンカン</t>
    </rPh>
    <rPh sb="19" eb="21">
      <t>タッセイ</t>
    </rPh>
    <rPh sb="24" eb="26">
      <t>モクヒョウ</t>
    </rPh>
    <rPh sb="27" eb="29">
      <t>キタイ</t>
    </rPh>
    <rPh sb="32" eb="34">
      <t>コウカ</t>
    </rPh>
    <rPh sb="34" eb="35">
      <t>トウ</t>
    </rPh>
    <phoneticPr fontId="1"/>
  </si>
  <si>
    <t xml:space="preserve">【５．当該介護テクノロジーを導入し、活用するための体制】  </t>
    <rPh sb="3" eb="5">
      <t>トウガイ</t>
    </rPh>
    <rPh sb="5" eb="7">
      <t>カイゴ</t>
    </rPh>
    <rPh sb="14" eb="16">
      <t>ドウニュウ</t>
    </rPh>
    <rPh sb="18" eb="20">
      <t>カツヨウ</t>
    </rPh>
    <rPh sb="25" eb="27">
      <t>タイセイ</t>
    </rPh>
    <rPh sb="26" eb="27">
      <t>ドウタイ</t>
    </rPh>
    <phoneticPr fontId="1"/>
  </si>
  <si>
    <r>
      <t>【２．当該ＩＣＴ等の</t>
    </r>
    <r>
      <rPr>
        <b/>
        <sz val="12"/>
        <color rgb="FF000000"/>
        <rFont val="ＭＳ Ｐゴシック"/>
        <family val="3"/>
        <charset val="128"/>
        <scheme val="minor"/>
      </rPr>
      <t>導入を決定した理由</t>
    </r>
    <r>
      <rPr>
        <sz val="12"/>
        <color rgb="FF000000"/>
        <rFont val="ＭＳ Ｐゴシック"/>
        <family val="3"/>
        <charset val="128"/>
        <scheme val="minor"/>
      </rPr>
      <t>】</t>
    </r>
    <rPh sb="3" eb="5">
      <t>トウガイ</t>
    </rPh>
    <rPh sb="8" eb="9">
      <t>ナド</t>
    </rPh>
    <rPh sb="10" eb="12">
      <t>ドウニュウ</t>
    </rPh>
    <rPh sb="13" eb="15">
      <t>ケッテイ</t>
    </rPh>
    <rPh sb="17" eb="19">
      <t>リユウ</t>
    </rPh>
    <phoneticPr fontId="1"/>
  </si>
  <si>
    <r>
      <rPr>
        <sz val="11"/>
        <color rgb="FFFF0000"/>
        <rFont val="ＭＳ Ｐゴシック"/>
        <family val="3"/>
        <charset val="128"/>
        <scheme val="minor"/>
      </rPr>
      <t>数字のみ入力すること。</t>
    </r>
    <r>
      <rPr>
        <sz val="11"/>
        <rFont val="ＭＳ Ｐゴシック"/>
        <family val="3"/>
        <charset val="128"/>
        <scheme val="minor"/>
      </rPr>
      <t xml:space="preserve">
職員数には、ＩＣＴの活用が見込まれる管理者や生活相談員等の職員も算入して差し支えない。
また、職員数については、申請時点における常勤換算方法（当該事業所の従業者の勤務延時間数を当該事業所において常勤の従業者が勤務すべき時間数で除することにより、当該事業所の従業者の員数を常勤の従業者の員数に換算する方法をいう。）により算出された人数（小数点以下は四捨五入）とするが、居宅を訪問してサービスを提供する職員（訪問看護員、居宅介護支援専門員等）及び管理者や生活相談員等の職員については、従事する職務の性質上、実人数（常勤・非常勤の別は問わない。）としても差し支えない。
</t>
    </r>
    <rPh sb="0" eb="2">
      <t>スウジ</t>
    </rPh>
    <rPh sb="4" eb="6">
      <t>ニュウリョク</t>
    </rPh>
    <rPh sb="12" eb="15">
      <t>ショクインスウ</t>
    </rPh>
    <phoneticPr fontId="1"/>
  </si>
  <si>
    <t>【補助限度額】
Ｆ</t>
    <rPh sb="1" eb="3">
      <t>ホジョ</t>
    </rPh>
    <rPh sb="3" eb="5">
      <t>ゲンド</t>
    </rPh>
    <rPh sb="5" eb="6">
      <t>ガク</t>
    </rPh>
    <phoneticPr fontId="1"/>
  </si>
  <si>
    <t>※</t>
    <phoneticPr fontId="1"/>
  </si>
  <si>
    <t>交付申請書 （様式第1号）</t>
    <rPh sb="0" eb="2">
      <t>コウフ</t>
    </rPh>
    <rPh sb="2" eb="5">
      <t>シンセイショ</t>
    </rPh>
    <rPh sb="7" eb="9">
      <t>ヨウシキ</t>
    </rPh>
    <rPh sb="9" eb="10">
      <t>ダイ</t>
    </rPh>
    <rPh sb="11" eb="12">
      <t>ゴウ</t>
    </rPh>
    <phoneticPr fontId="29"/>
  </si>
  <si>
    <t>業務改善計画　</t>
    <rPh sb="0" eb="6">
      <t>ギョウムカイゼンケイカク</t>
    </rPh>
    <phoneticPr fontId="29"/>
  </si>
  <si>
    <t>（3）</t>
    <phoneticPr fontId="1"/>
  </si>
  <si>
    <t>（4）</t>
    <phoneticPr fontId="1"/>
  </si>
  <si>
    <t>（5）</t>
    <phoneticPr fontId="1"/>
  </si>
  <si>
    <t>（６）</t>
    <phoneticPr fontId="1"/>
  </si>
  <si>
    <t>３　業務改善支援種類</t>
    <rPh sb="2" eb="8">
      <t>ギョウムカイゼンシエン</t>
    </rPh>
    <rPh sb="8" eb="10">
      <t>シュルイ</t>
    </rPh>
    <phoneticPr fontId="1"/>
  </si>
  <si>
    <t>受講人数</t>
    <rPh sb="0" eb="2">
      <t>ジュコウ</t>
    </rPh>
    <rPh sb="2" eb="4">
      <t>ニンズウ</t>
    </rPh>
    <phoneticPr fontId="1"/>
  </si>
  <si>
    <t>(イ)介護現場における生産性向上の取組に関する研修・相談等</t>
    <phoneticPr fontId="1"/>
  </si>
  <si>
    <t>(ア)第三者による業務改善支援</t>
    <phoneticPr fontId="1"/>
  </si>
  <si>
    <t xml:space="preserve">   ※ 業務改善支援の内容を具体的に記載してください。
 </t>
    <rPh sb="5" eb="11">
      <t>ギョウムカイゼンシエン</t>
    </rPh>
    <rPh sb="12" eb="14">
      <t>ナイヨウ</t>
    </rPh>
    <rPh sb="15" eb="18">
      <t>グタイテキ</t>
    </rPh>
    <rPh sb="19" eb="21">
      <t>キサイ</t>
    </rPh>
    <phoneticPr fontId="1"/>
  </si>
  <si>
    <t>【内容】</t>
    <rPh sb="1" eb="3">
      <t>ナイヨウ</t>
    </rPh>
    <phoneticPr fontId="1"/>
  </si>
  <si>
    <t>〒</t>
    <phoneticPr fontId="1"/>
  </si>
  <si>
    <r>
      <t>所要額の上限額については、介護ロボットの導入は、</t>
    </r>
    <r>
      <rPr>
        <sz val="11"/>
        <color rgb="FFFF0000"/>
        <rFont val="ＭＳ Ｐゴシック"/>
        <family val="3"/>
        <charset val="128"/>
        <scheme val="minor"/>
      </rPr>
      <t>移乗介護・入浴支援・その他で示す機器は1機器につき100万円</t>
    </r>
    <r>
      <rPr>
        <sz val="11"/>
        <rFont val="ＭＳ Ｐゴシック"/>
        <family val="3"/>
        <charset val="128"/>
        <scheme val="minor"/>
      </rPr>
      <t>、</t>
    </r>
    <r>
      <rPr>
        <sz val="11"/>
        <color rgb="FFFF0000"/>
        <rFont val="ＭＳ Ｐゴシック"/>
        <family val="3"/>
        <charset val="128"/>
        <scheme val="minor"/>
      </rPr>
      <t>それ以外の機器は1機器につき30万円。</t>
    </r>
    <rPh sb="64" eb="66">
      <t>キキ</t>
    </rPh>
    <phoneticPr fontId="1"/>
  </si>
  <si>
    <r>
      <rPr>
        <sz val="11"/>
        <color rgb="FFFF0000"/>
        <rFont val="ＭＳ Ｐゴシック"/>
        <family val="3"/>
        <charset val="128"/>
        <scheme val="minor"/>
      </rPr>
      <t>介護ロボット等導入補助金は1事業所あたり500万円を上限とする</t>
    </r>
    <r>
      <rPr>
        <sz val="11"/>
        <rFont val="ＭＳ Ｐゴシック"/>
        <family val="3"/>
        <charset val="128"/>
        <scheme val="minor"/>
      </rPr>
      <t>。</t>
    </r>
    <rPh sb="0" eb="2">
      <t>カイゴ</t>
    </rPh>
    <rPh sb="6" eb="7">
      <t>ナド</t>
    </rPh>
    <rPh sb="7" eb="9">
      <t>ドウニュウ</t>
    </rPh>
    <rPh sb="9" eb="12">
      <t>ホジョキン</t>
    </rPh>
    <rPh sb="14" eb="17">
      <t>ジギョウショ</t>
    </rPh>
    <rPh sb="26" eb="28">
      <t>ジョウゲン</t>
    </rPh>
    <phoneticPr fontId="1"/>
  </si>
  <si>
    <t>昨年度の要望調査に回答</t>
    <rPh sb="0" eb="2">
      <t>サクネン</t>
    </rPh>
    <rPh sb="2" eb="3">
      <t>ド</t>
    </rPh>
    <rPh sb="4" eb="6">
      <t>ヨウボウ</t>
    </rPh>
    <rPh sb="6" eb="8">
      <t>チョウサ</t>
    </rPh>
    <rPh sb="9" eb="11">
      <t>カイトウ</t>
    </rPh>
    <phoneticPr fontId="1"/>
  </si>
  <si>
    <t>2  移動支援</t>
    <rPh sb="3" eb="5">
      <t>イドウ</t>
    </rPh>
    <rPh sb="5" eb="7">
      <t>シエン</t>
    </rPh>
    <phoneticPr fontId="1"/>
  </si>
  <si>
    <t>1  移乗支援</t>
    <rPh sb="5" eb="7">
      <t>シエン</t>
    </rPh>
    <phoneticPr fontId="1"/>
  </si>
  <si>
    <t>3  排泄支援</t>
    <rPh sb="3" eb="7">
      <t>ハイセツシエン</t>
    </rPh>
    <phoneticPr fontId="1"/>
  </si>
  <si>
    <t>4  入浴支援</t>
    <rPh sb="3" eb="5">
      <t>ニュウヨク</t>
    </rPh>
    <phoneticPr fontId="1"/>
  </si>
  <si>
    <t>5  見守り・コミュニケーション</t>
    <phoneticPr fontId="1"/>
  </si>
  <si>
    <t>6  介護業務支援</t>
    <rPh sb="3" eb="9">
      <t>カイゴギョウムシエン</t>
    </rPh>
    <phoneticPr fontId="1"/>
  </si>
  <si>
    <t>7  機能訓練支援</t>
    <rPh sb="3" eb="7">
      <t>キノウクンレン</t>
    </rPh>
    <rPh sb="7" eb="9">
      <t>シエン</t>
    </rPh>
    <phoneticPr fontId="1"/>
  </si>
  <si>
    <t>8  食事・栄養管理支援</t>
    <rPh sb="3" eb="5">
      <t>ショクジ</t>
    </rPh>
    <rPh sb="6" eb="10">
      <t>エイヨウカンリ</t>
    </rPh>
    <rPh sb="10" eb="12">
      <t>シエン</t>
    </rPh>
    <phoneticPr fontId="1"/>
  </si>
  <si>
    <t>9　認知症生活介護・認知症ケア支援</t>
    <rPh sb="2" eb="5">
      <t>ニンチショウ</t>
    </rPh>
    <rPh sb="5" eb="7">
      <t>セイカツ</t>
    </rPh>
    <rPh sb="7" eb="9">
      <t>カイゴ</t>
    </rPh>
    <rPh sb="10" eb="13">
      <t>ニンチショウ</t>
    </rPh>
    <rPh sb="15" eb="17">
      <t>シエン</t>
    </rPh>
    <phoneticPr fontId="1"/>
  </si>
  <si>
    <t>その他</t>
    <rPh sb="2" eb="3">
      <t>タ</t>
    </rPh>
    <phoneticPr fontId="1"/>
  </si>
  <si>
    <t>1 短期入所生活介護</t>
    <rPh sb="2" eb="10">
      <t>タンキニュウショセイカツカイゴ</t>
    </rPh>
    <phoneticPr fontId="43"/>
  </si>
  <si>
    <t>2 短期入所療養介護</t>
    <rPh sb="2" eb="4">
      <t>タンキ</t>
    </rPh>
    <rPh sb="4" eb="6">
      <t>_x0000__x0002__x0002__x0003__x0004_</t>
    </rPh>
    <rPh sb="6" eb="8">
      <t>_x0002__x0008__x0006__x0002__x000D_</t>
    </rPh>
    <rPh sb="8" eb="10">
      <t/>
    </rPh>
    <phoneticPr fontId="43"/>
  </si>
  <si>
    <t>3 特定施設入居者生活介護</t>
    <rPh sb="2" eb="13">
      <t>トクテイシセツニュウキョシャセイカツカイゴ</t>
    </rPh>
    <phoneticPr fontId="43"/>
  </si>
  <si>
    <t>4 小規模多機能型居宅介護</t>
    <rPh sb="2" eb="5">
      <t>ショウキボ</t>
    </rPh>
    <rPh sb="5" eb="9">
      <t>タキノウガタ</t>
    </rPh>
    <rPh sb="9" eb="11">
      <t>キョタク</t>
    </rPh>
    <rPh sb="11" eb="13">
      <t>カイゴ</t>
    </rPh>
    <phoneticPr fontId="43"/>
  </si>
  <si>
    <t>5 認知症対応型共同生活介護</t>
    <rPh sb="2" eb="5">
      <t>ニンチショウ</t>
    </rPh>
    <rPh sb="5" eb="8">
      <t>タイオウガタ</t>
    </rPh>
    <rPh sb="8" eb="14">
      <t>キョウドウセイカツカイゴ</t>
    </rPh>
    <phoneticPr fontId="43"/>
  </si>
  <si>
    <t>6 地域密着型特定施設入居者生活介護</t>
    <rPh sb="2" eb="4">
      <t>チイキ</t>
    </rPh>
    <rPh sb="4" eb="6">
      <t>ミッチャク</t>
    </rPh>
    <rPh sb="6" eb="7">
      <t>ガタ</t>
    </rPh>
    <rPh sb="7" eb="9">
      <t>トクテイ</t>
    </rPh>
    <rPh sb="9" eb="11">
      <t>シセツ</t>
    </rPh>
    <rPh sb="11" eb="14">
      <t>ニュウキョシャ</t>
    </rPh>
    <rPh sb="14" eb="18">
      <t>セイカツカイゴ</t>
    </rPh>
    <phoneticPr fontId="43"/>
  </si>
  <si>
    <t>7 複合型サービス</t>
    <rPh sb="2" eb="5">
      <t>フクゴウガタ</t>
    </rPh>
    <phoneticPr fontId="43"/>
  </si>
  <si>
    <t>8 地域密着型介護老人福祉施設</t>
    <rPh sb="2" eb="6">
      <t>チイキミッチャク</t>
    </rPh>
    <rPh sb="6" eb="7">
      <t>ガタ</t>
    </rPh>
    <rPh sb="7" eb="9">
      <t>カイゴ</t>
    </rPh>
    <rPh sb="9" eb="11">
      <t>ロウジン</t>
    </rPh>
    <rPh sb="11" eb="13">
      <t>フクシ</t>
    </rPh>
    <rPh sb="13" eb="15">
      <t>シセツ</t>
    </rPh>
    <phoneticPr fontId="43"/>
  </si>
  <si>
    <t>9 介護老人福祉施設</t>
    <rPh sb="2" eb="4">
      <t>カイゴ</t>
    </rPh>
    <rPh sb="4" eb="6">
      <t>ロウジン</t>
    </rPh>
    <rPh sb="6" eb="10">
      <t>フクシシセツ</t>
    </rPh>
    <phoneticPr fontId="43"/>
  </si>
  <si>
    <t>10 介護老人保健施設</t>
    <rPh sb="3" eb="5">
      <t>カイゴ</t>
    </rPh>
    <rPh sb="5" eb="7">
      <t>ロウジン</t>
    </rPh>
    <rPh sb="7" eb="9">
      <t>ホケン</t>
    </rPh>
    <rPh sb="9" eb="11">
      <t>シセツ</t>
    </rPh>
    <phoneticPr fontId="43"/>
  </si>
  <si>
    <t>11 介護医療院</t>
    <rPh sb="3" eb="8">
      <t>カイゴイリョウイン</t>
    </rPh>
    <phoneticPr fontId="43"/>
  </si>
  <si>
    <t>12 介護予防短期入所生活介護</t>
    <rPh sb="3" eb="7">
      <t>カイゴヨボウ</t>
    </rPh>
    <rPh sb="7" eb="15">
      <t>タンキニュウショセイカツカイゴ</t>
    </rPh>
    <phoneticPr fontId="43"/>
  </si>
  <si>
    <t>13 介護予防短期入所療養介護</t>
    <rPh sb="3" eb="5">
      <t>カイゴ</t>
    </rPh>
    <rPh sb="5" eb="7">
      <t>ヨボウ</t>
    </rPh>
    <rPh sb="7" eb="15">
      <t>タンキニュウショリョウヨウカイゴ</t>
    </rPh>
    <phoneticPr fontId="43"/>
  </si>
  <si>
    <t>14 介護予防特定施設入居者生活介護</t>
    <rPh sb="3" eb="5">
      <t>カイゴ</t>
    </rPh>
    <rPh sb="5" eb="7">
      <t>ヨボウ</t>
    </rPh>
    <rPh sb="7" eb="9">
      <t>トクテイ</t>
    </rPh>
    <rPh sb="9" eb="11">
      <t>シセツ</t>
    </rPh>
    <rPh sb="11" eb="18">
      <t>ニュウキョシャセイカツカイゴ</t>
    </rPh>
    <phoneticPr fontId="43"/>
  </si>
  <si>
    <t>15 介護予防小規模多機能型居宅介護</t>
    <rPh sb="3" eb="5">
      <t>カイゴ</t>
    </rPh>
    <rPh sb="5" eb="7">
      <t>ヨボウ</t>
    </rPh>
    <rPh sb="7" eb="10">
      <t>ショウキボ</t>
    </rPh>
    <rPh sb="10" eb="18">
      <t>タキノウガタキョタクカイゴ</t>
    </rPh>
    <phoneticPr fontId="43"/>
  </si>
  <si>
    <t>16 介護予防認知症対応型共同生活介護</t>
    <rPh sb="3" eb="5">
      <t>カイゴ</t>
    </rPh>
    <rPh sb="5" eb="7">
      <t>ヨボウ</t>
    </rPh>
    <rPh sb="7" eb="10">
      <t>ニンチショウ</t>
    </rPh>
    <rPh sb="10" eb="19">
      <t>タイオウガタキョウドウセイカツカイゴ</t>
    </rPh>
    <phoneticPr fontId="43"/>
  </si>
  <si>
    <t>17 訪問介護</t>
    <rPh sb="3" eb="5">
      <t>ホウモン</t>
    </rPh>
    <rPh sb="5" eb="7">
      <t>カイゴ</t>
    </rPh>
    <phoneticPr fontId="43"/>
  </si>
  <si>
    <t>18 訪問入浴介護</t>
    <rPh sb="3" eb="5">
      <t>ホウモン</t>
    </rPh>
    <rPh sb="5" eb="7">
      <t>ニュウヨク</t>
    </rPh>
    <rPh sb="7" eb="9">
      <t>カイゴ</t>
    </rPh>
    <phoneticPr fontId="43"/>
  </si>
  <si>
    <t>19 訪問看護</t>
    <rPh sb="3" eb="5">
      <t>ホウモン</t>
    </rPh>
    <rPh sb="5" eb="7">
      <t>カンゴ</t>
    </rPh>
    <phoneticPr fontId="43"/>
  </si>
  <si>
    <t>20 訪問リハビリテーション</t>
    <rPh sb="3" eb="5">
      <t>ホウモン</t>
    </rPh>
    <phoneticPr fontId="43"/>
  </si>
  <si>
    <t>21 通所介護</t>
    <rPh sb="3" eb="5">
      <t>ツウショ</t>
    </rPh>
    <rPh sb="5" eb="7">
      <t>カイゴ</t>
    </rPh>
    <phoneticPr fontId="43"/>
  </si>
  <si>
    <t>22 通所リハビリテーション</t>
    <rPh sb="3" eb="5">
      <t>ツウショ</t>
    </rPh>
    <phoneticPr fontId="43"/>
  </si>
  <si>
    <t>23 福祉用具貸与</t>
    <rPh sb="3" eb="5">
      <t>フクシ</t>
    </rPh>
    <rPh sb="5" eb="7">
      <t>ヨウグ</t>
    </rPh>
    <rPh sb="7" eb="9">
      <t>タイヨ</t>
    </rPh>
    <phoneticPr fontId="43"/>
  </si>
  <si>
    <t>24 居宅療養管理指導</t>
    <rPh sb="3" eb="5">
      <t>キョタク</t>
    </rPh>
    <rPh sb="5" eb="7">
      <t>リョウヨウ</t>
    </rPh>
    <rPh sb="7" eb="9">
      <t>カンリ</t>
    </rPh>
    <rPh sb="9" eb="11">
      <t>シドウ</t>
    </rPh>
    <phoneticPr fontId="43"/>
  </si>
  <si>
    <t>25 短期入所生活介護</t>
    <rPh sb="3" eb="5">
      <t>タンキ</t>
    </rPh>
    <rPh sb="5" eb="11">
      <t>ニュウショセイカツカイゴ</t>
    </rPh>
    <phoneticPr fontId="43"/>
  </si>
  <si>
    <t>26 短期入所療養介護</t>
    <rPh sb="3" eb="11">
      <t>タンキニュウショリョウヨウカイゴ</t>
    </rPh>
    <phoneticPr fontId="43"/>
  </si>
  <si>
    <t>27 居宅療養管理指導</t>
    <rPh sb="3" eb="5">
      <t>キョタク</t>
    </rPh>
    <rPh sb="5" eb="7">
      <t>リョウヨウ</t>
    </rPh>
    <rPh sb="7" eb="11">
      <t>カンリシドウ</t>
    </rPh>
    <phoneticPr fontId="1"/>
  </si>
  <si>
    <t>28 夜間対応型訪問介護</t>
    <rPh sb="3" eb="5">
      <t>ヤカン</t>
    </rPh>
    <rPh sb="5" eb="8">
      <t>タイオウガタ</t>
    </rPh>
    <rPh sb="8" eb="12">
      <t>ホウモンカイゴ</t>
    </rPh>
    <phoneticPr fontId="1"/>
  </si>
  <si>
    <t>29 定期巡回・随時対応型訪問介護看護</t>
    <rPh sb="3" eb="5">
      <t>テイキ</t>
    </rPh>
    <rPh sb="5" eb="7">
      <t>ジュンカイ</t>
    </rPh>
    <rPh sb="8" eb="10">
      <t>ズイジ</t>
    </rPh>
    <rPh sb="10" eb="13">
      <t>タイオウガタ</t>
    </rPh>
    <rPh sb="13" eb="15">
      <t>ホウモン</t>
    </rPh>
    <rPh sb="15" eb="17">
      <t>カイゴ</t>
    </rPh>
    <rPh sb="17" eb="19">
      <t>カンゴ</t>
    </rPh>
    <phoneticPr fontId="1"/>
  </si>
  <si>
    <t>30 認知症対応型通所介護</t>
    <rPh sb="3" eb="6">
      <t>ニンチショウ</t>
    </rPh>
    <rPh sb="6" eb="9">
      <t>タイオウガタ</t>
    </rPh>
    <rPh sb="9" eb="11">
      <t>ツウショ</t>
    </rPh>
    <rPh sb="11" eb="13">
      <t>カイゴ</t>
    </rPh>
    <phoneticPr fontId="1"/>
  </si>
  <si>
    <t>31 地域密着型通所介護</t>
    <rPh sb="3" eb="5">
      <t>チイキ</t>
    </rPh>
    <rPh sb="5" eb="8">
      <t>ミッチャクガタ</t>
    </rPh>
    <rPh sb="8" eb="10">
      <t>ツウショ</t>
    </rPh>
    <rPh sb="10" eb="12">
      <t>カイゴ</t>
    </rPh>
    <phoneticPr fontId="1"/>
  </si>
  <si>
    <t>32 看護小規模多機能型居宅介護</t>
    <rPh sb="3" eb="16">
      <t>カンゴショウキボタキノウガタキョタクカイゴ</t>
    </rPh>
    <phoneticPr fontId="1"/>
  </si>
  <si>
    <t>33 特定施設入居者生活介護（短期利用）</t>
    <rPh sb="3" eb="14">
      <t>トクテイシセツニュウキョシャセイカツカイゴ</t>
    </rPh>
    <rPh sb="15" eb="20">
      <t>タンキリヨウ」</t>
    </rPh>
    <phoneticPr fontId="1"/>
  </si>
  <si>
    <t>34 地域密着型特定施設入居者生活介護（短期利用）</t>
    <rPh sb="3" eb="8">
      <t>チイキミッチャクガタ</t>
    </rPh>
    <rPh sb="8" eb="19">
      <t>トクテイシセツニュウキョシャセイカツカイゴ</t>
    </rPh>
    <rPh sb="20" eb="25">
      <t>タンキリヨウ」</t>
    </rPh>
    <phoneticPr fontId="1"/>
  </si>
  <si>
    <t>35 認知症対応型共同生活介護（短期利用）</t>
    <rPh sb="3" eb="9">
      <t>ニンチショウタイオウガタ</t>
    </rPh>
    <rPh sb="9" eb="15">
      <t>キョウドウセイカツカイゴ</t>
    </rPh>
    <rPh sb="16" eb="21">
      <t>タンキリヨウ」</t>
    </rPh>
    <phoneticPr fontId="1"/>
  </si>
  <si>
    <t>36 居宅介護支援</t>
    <rPh sb="3" eb="7">
      <t>キョタクカイゴ</t>
    </rPh>
    <rPh sb="7" eb="9">
      <t>シエン</t>
    </rPh>
    <phoneticPr fontId="1"/>
  </si>
  <si>
    <t>37 介護予防訪問入浴介護</t>
    <rPh sb="3" eb="7">
      <t>カイゴヨボウ</t>
    </rPh>
    <rPh sb="7" eb="13">
      <t>ホウモンニュウヨクカイゴ</t>
    </rPh>
    <phoneticPr fontId="1"/>
  </si>
  <si>
    <t>38 介護予防訪問看護</t>
    <rPh sb="3" eb="7">
      <t>カイゴヨボウ</t>
    </rPh>
    <rPh sb="7" eb="9">
      <t>ホウモン</t>
    </rPh>
    <rPh sb="9" eb="11">
      <t>カンゴ</t>
    </rPh>
    <phoneticPr fontId="1"/>
  </si>
  <si>
    <t>39 介護予防訪問リハビリテーション</t>
    <rPh sb="3" eb="7">
      <t>カイゴヨボウ</t>
    </rPh>
    <rPh sb="7" eb="9">
      <t>ホウモン</t>
    </rPh>
    <phoneticPr fontId="1"/>
  </si>
  <si>
    <t>40 介護予防通所リハビリテーション</t>
    <rPh sb="3" eb="7">
      <t>カイゴヨボウ</t>
    </rPh>
    <rPh sb="7" eb="9">
      <t>ツウショ</t>
    </rPh>
    <phoneticPr fontId="1"/>
  </si>
  <si>
    <t>41 介護予防福祉用具貸与</t>
    <rPh sb="3" eb="5">
      <t>カイゴ</t>
    </rPh>
    <rPh sb="5" eb="7">
      <t>ヨボウ</t>
    </rPh>
    <rPh sb="7" eb="13">
      <t>フクシヨウグタイヨ</t>
    </rPh>
    <phoneticPr fontId="1"/>
  </si>
  <si>
    <t>42 介護予防短期入所生活介護</t>
    <rPh sb="3" eb="5">
      <t>カイゴ</t>
    </rPh>
    <rPh sb="5" eb="7">
      <t>ヨボウ</t>
    </rPh>
    <rPh sb="7" eb="11">
      <t>タンキニュウショ</t>
    </rPh>
    <rPh sb="11" eb="15">
      <t>セイカツカイゴ</t>
    </rPh>
    <phoneticPr fontId="1"/>
  </si>
  <si>
    <t>43 介護予防短期入所療養介護(介護老人保健施設)</t>
    <rPh sb="3" eb="5">
      <t>カイゴ</t>
    </rPh>
    <rPh sb="5" eb="7">
      <t>ヨボウ</t>
    </rPh>
    <rPh sb="7" eb="9">
      <t>タンキ</t>
    </rPh>
    <rPh sb="9" eb="11">
      <t>ニュウショ</t>
    </rPh>
    <rPh sb="11" eb="13">
      <t>リョウヨウ</t>
    </rPh>
    <rPh sb="13" eb="15">
      <t>カイゴ</t>
    </rPh>
    <rPh sb="16" eb="18">
      <t>カイゴ</t>
    </rPh>
    <rPh sb="18" eb="20">
      <t>ロウジン</t>
    </rPh>
    <rPh sb="20" eb="22">
      <t>ホケン</t>
    </rPh>
    <rPh sb="22" eb="24">
      <t>シセツ</t>
    </rPh>
    <phoneticPr fontId="1"/>
  </si>
  <si>
    <t>44 介護予防短期入所療養介護(介護療養型医療施設等)</t>
    <rPh sb="3" eb="5">
      <t>カイゴ</t>
    </rPh>
    <rPh sb="5" eb="7">
      <t>ヨボウ</t>
    </rPh>
    <rPh sb="7" eb="9">
      <t>タンキ</t>
    </rPh>
    <rPh sb="9" eb="11">
      <t>ニュウショ</t>
    </rPh>
    <rPh sb="11" eb="13">
      <t>リョウヨウ</t>
    </rPh>
    <rPh sb="13" eb="15">
      <t>カイゴ</t>
    </rPh>
    <rPh sb="16" eb="18">
      <t>カイゴ</t>
    </rPh>
    <rPh sb="18" eb="21">
      <t>リョウヨウガタ</t>
    </rPh>
    <rPh sb="21" eb="23">
      <t>イリョウ</t>
    </rPh>
    <rPh sb="23" eb="25">
      <t>シセツ</t>
    </rPh>
    <rPh sb="25" eb="26">
      <t>トウ</t>
    </rPh>
    <phoneticPr fontId="1"/>
  </si>
  <si>
    <t>45 介護予防短期入所療養介護(介護医療院)</t>
    <rPh sb="3" eb="5">
      <t>カイゴ</t>
    </rPh>
    <rPh sb="5" eb="7">
      <t>ヨボウ</t>
    </rPh>
    <rPh sb="7" eb="9">
      <t>タンキ</t>
    </rPh>
    <rPh sb="9" eb="11">
      <t>ニュウショ</t>
    </rPh>
    <rPh sb="11" eb="13">
      <t>リョウヨウ</t>
    </rPh>
    <rPh sb="13" eb="15">
      <t>カイゴ</t>
    </rPh>
    <rPh sb="16" eb="18">
      <t>カイゴ</t>
    </rPh>
    <rPh sb="18" eb="20">
      <t>イリョウ</t>
    </rPh>
    <rPh sb="20" eb="21">
      <t>イン</t>
    </rPh>
    <phoneticPr fontId="1"/>
  </si>
  <si>
    <t>46 介護予防居宅療養管理指導</t>
    <rPh sb="3" eb="7">
      <t>カイゴヨボウ</t>
    </rPh>
    <rPh sb="7" eb="15">
      <t>キョタクリョウヨウカンリシドウ</t>
    </rPh>
    <phoneticPr fontId="1"/>
  </si>
  <si>
    <t>47 介護予防認知症対応型通所介護</t>
    <rPh sb="3" eb="7">
      <t>カイゴヨボウ</t>
    </rPh>
    <rPh sb="7" eb="10">
      <t>ニンチショウ</t>
    </rPh>
    <rPh sb="10" eb="13">
      <t>タイオウガタ</t>
    </rPh>
    <rPh sb="13" eb="15">
      <t>ツウショ</t>
    </rPh>
    <rPh sb="15" eb="17">
      <t>カイゴ</t>
    </rPh>
    <phoneticPr fontId="1"/>
  </si>
  <si>
    <t>48 介護予防小規模多機能型居宅介護(短期利用)</t>
    <rPh sb="3" eb="7">
      <t>カイゴヨボウ</t>
    </rPh>
    <rPh sb="7" eb="10">
      <t>ショウキボ</t>
    </rPh>
    <rPh sb="10" eb="13">
      <t>タキノウ</t>
    </rPh>
    <rPh sb="13" eb="14">
      <t>ガタ</t>
    </rPh>
    <rPh sb="14" eb="16">
      <t>キョタク</t>
    </rPh>
    <rPh sb="16" eb="18">
      <t>カイゴ</t>
    </rPh>
    <rPh sb="19" eb="21">
      <t>タンキ</t>
    </rPh>
    <rPh sb="21" eb="23">
      <t>リヨウ</t>
    </rPh>
    <phoneticPr fontId="1"/>
  </si>
  <si>
    <t>49 介護予防認知症対応型共同生活介護（短期利用）</t>
    <rPh sb="3" eb="7">
      <t>カイゴヨボウ</t>
    </rPh>
    <rPh sb="7" eb="10">
      <t>ニンチショウ</t>
    </rPh>
    <rPh sb="10" eb="13">
      <t>タイオウガタ</t>
    </rPh>
    <rPh sb="13" eb="25">
      <t>キョウドウセイカツカイゴ「タンキリヨウ」</t>
    </rPh>
    <phoneticPr fontId="1"/>
  </si>
  <si>
    <t>50 介護予防支援</t>
    <rPh sb="3" eb="7">
      <t>カイゴヨボウ</t>
    </rPh>
    <rPh sb="7" eb="9">
      <t>シエン</t>
    </rPh>
    <phoneticPr fontId="1"/>
  </si>
  <si>
    <t>51 訪問型サービス（みなし）</t>
    <rPh sb="3" eb="5">
      <t>ホウモン</t>
    </rPh>
    <rPh sb="5" eb="6">
      <t>ガタ</t>
    </rPh>
    <phoneticPr fontId="1"/>
  </si>
  <si>
    <t>52 訪問型サービス（独自）</t>
    <rPh sb="3" eb="6">
      <t>ホウモンガタ</t>
    </rPh>
    <rPh sb="11" eb="13">
      <t>ドクジ</t>
    </rPh>
    <phoneticPr fontId="1"/>
  </si>
  <si>
    <t>53 訪問型サービス（独自/定率）</t>
    <rPh sb="3" eb="6">
      <t>ホウモンガタ</t>
    </rPh>
    <rPh sb="11" eb="13">
      <t>ドクジ</t>
    </rPh>
    <rPh sb="14" eb="16">
      <t>テイリツ</t>
    </rPh>
    <phoneticPr fontId="1"/>
  </si>
  <si>
    <t>54 訪問型サービス（独自/定額）</t>
    <rPh sb="3" eb="6">
      <t>ホウモンガタ</t>
    </rPh>
    <rPh sb="10" eb="13">
      <t>「ドクジ</t>
    </rPh>
    <rPh sb="14" eb="16">
      <t>テイガク</t>
    </rPh>
    <phoneticPr fontId="1"/>
  </si>
  <si>
    <t>55 通所型サービス（みなし）</t>
    <rPh sb="3" eb="5">
      <t>ツウショ</t>
    </rPh>
    <rPh sb="5" eb="6">
      <t>ガタ</t>
    </rPh>
    <phoneticPr fontId="1"/>
  </si>
  <si>
    <t>56 通所型サービス（独自）</t>
    <rPh sb="3" eb="5">
      <t>ツウショ</t>
    </rPh>
    <rPh sb="5" eb="6">
      <t>ガタ</t>
    </rPh>
    <rPh sb="11" eb="13">
      <t>ドクジ</t>
    </rPh>
    <phoneticPr fontId="1"/>
  </si>
  <si>
    <t>57 通所型サービス（独自/定率）</t>
    <rPh sb="3" eb="5">
      <t>ツウショ</t>
    </rPh>
    <rPh sb="5" eb="6">
      <t>ガタ</t>
    </rPh>
    <rPh sb="11" eb="13">
      <t>ドクジ</t>
    </rPh>
    <rPh sb="14" eb="16">
      <t>テイリツ</t>
    </rPh>
    <phoneticPr fontId="1"/>
  </si>
  <si>
    <t>58 通所型サービス（独自/定額）</t>
    <rPh sb="3" eb="6">
      <t>ツウショガタ</t>
    </rPh>
    <rPh sb="11" eb="13">
      <t>ドクジ</t>
    </rPh>
    <rPh sb="14" eb="16">
      <t>テイガク</t>
    </rPh>
    <phoneticPr fontId="1"/>
  </si>
  <si>
    <t>59 その他</t>
    <rPh sb="5" eb="6">
      <t>タ</t>
    </rPh>
    <phoneticPr fontId="1"/>
  </si>
  <si>
    <t>令和７年度　長野県介護テクノロジー定着支援事業（ＩＣＴ等）導入計画書</t>
    <rPh sb="0" eb="2">
      <t>レイワ</t>
    </rPh>
    <rPh sb="3" eb="4">
      <t>ネン</t>
    </rPh>
    <rPh sb="4" eb="5">
      <t>ド</t>
    </rPh>
    <rPh sb="6" eb="9">
      <t>ナガノケン</t>
    </rPh>
    <rPh sb="9" eb="11">
      <t>カイゴ</t>
    </rPh>
    <rPh sb="17" eb="19">
      <t>テイチャク</t>
    </rPh>
    <rPh sb="19" eb="21">
      <t>シエン</t>
    </rPh>
    <rPh sb="21" eb="23">
      <t>ジギョウ</t>
    </rPh>
    <rPh sb="27" eb="28">
      <t>ナド</t>
    </rPh>
    <rPh sb="29" eb="31">
      <t>ドウニュウ</t>
    </rPh>
    <rPh sb="31" eb="33">
      <t>ケイカク</t>
    </rPh>
    <rPh sb="33" eb="34">
      <t>ショ</t>
    </rPh>
    <phoneticPr fontId="1"/>
  </si>
  <si>
    <t>令和７年度　長野県介護テクノロジー定着支援事業（介護ロボット等）導入計画書</t>
    <rPh sb="0" eb="2">
      <t>レイワ</t>
    </rPh>
    <rPh sb="6" eb="9">
      <t>ナガノケン</t>
    </rPh>
    <rPh sb="9" eb="11">
      <t>カイゴ</t>
    </rPh>
    <rPh sb="17" eb="19">
      <t>テイチャク</t>
    </rPh>
    <rPh sb="19" eb="21">
      <t>シエン</t>
    </rPh>
    <rPh sb="21" eb="23">
      <t>ョウ</t>
    </rPh>
    <rPh sb="30" eb="31">
      <t>ナド</t>
    </rPh>
    <phoneticPr fontId="1"/>
  </si>
  <si>
    <t>令和７年度　長野県介護テクノロジー定着支援事業（介護テクノロジーパッケージ型）導入計画書</t>
    <rPh sb="0" eb="2">
      <t>レイワ</t>
    </rPh>
    <rPh sb="6" eb="9">
      <t>ナガノケン</t>
    </rPh>
    <rPh sb="9" eb="11">
      <t>カイゴ</t>
    </rPh>
    <rPh sb="17" eb="19">
      <t>テイチャク</t>
    </rPh>
    <rPh sb="19" eb="21">
      <t>シエン</t>
    </rPh>
    <rPh sb="21" eb="23">
      <t>ョウ</t>
    </rPh>
    <rPh sb="24" eb="26">
      <t>カイゴ</t>
    </rPh>
    <rPh sb="37" eb="38">
      <t>ガタ</t>
    </rPh>
    <phoneticPr fontId="1"/>
  </si>
  <si>
    <t>令和７年度　長野県介護テクノロジー定着支援事業（業務改善支援）計画書</t>
    <rPh sb="0" eb="2">
      <t>レイワ</t>
    </rPh>
    <rPh sb="6" eb="9">
      <t>ナガノケン</t>
    </rPh>
    <rPh sb="9" eb="11">
      <t>カイゴ</t>
    </rPh>
    <rPh sb="17" eb="19">
      <t>テイチャク</t>
    </rPh>
    <rPh sb="19" eb="21">
      <t>シエン</t>
    </rPh>
    <rPh sb="21" eb="23">
      <t>ョウ</t>
    </rPh>
    <rPh sb="24" eb="30">
      <t>ギョウムカイゼンシエン</t>
    </rPh>
    <phoneticPr fontId="1"/>
  </si>
  <si>
    <t>令和７年度　長野県介護テクノロジー定着支援事業補助金（介護ロボット等）　所要額調書</t>
    <rPh sb="0" eb="2">
      <t>レイワ</t>
    </rPh>
    <rPh sb="3" eb="4">
      <t>ネン</t>
    </rPh>
    <rPh sb="4" eb="5">
      <t>ド</t>
    </rPh>
    <rPh sb="6" eb="9">
      <t>ナガノケン</t>
    </rPh>
    <rPh sb="9" eb="11">
      <t>カイゴ</t>
    </rPh>
    <rPh sb="17" eb="19">
      <t>テイチャク</t>
    </rPh>
    <rPh sb="19" eb="21">
      <t>シエン</t>
    </rPh>
    <rPh sb="21" eb="23">
      <t>ジギョウ</t>
    </rPh>
    <rPh sb="23" eb="26">
      <t>ホジョキン</t>
    </rPh>
    <rPh sb="27" eb="29">
      <t>カイゴ</t>
    </rPh>
    <rPh sb="33" eb="34">
      <t>ナド</t>
    </rPh>
    <rPh sb="36" eb="38">
      <t>ショヨウ</t>
    </rPh>
    <rPh sb="38" eb="39">
      <t>ガク</t>
    </rPh>
    <rPh sb="39" eb="41">
      <t>チョウショ</t>
    </rPh>
    <phoneticPr fontId="1"/>
  </si>
  <si>
    <t>令和７年度　長野県介護テクノロジー定着支援事業（ＩＣＴ等）　所要額調書</t>
    <rPh sb="0" eb="2">
      <t>レイワ</t>
    </rPh>
    <rPh sb="3" eb="4">
      <t>ネン</t>
    </rPh>
    <rPh sb="4" eb="5">
      <t>ド</t>
    </rPh>
    <rPh sb="6" eb="9">
      <t>ナガノケン</t>
    </rPh>
    <rPh sb="9" eb="11">
      <t>カイゴ</t>
    </rPh>
    <rPh sb="17" eb="19">
      <t>テイチャク</t>
    </rPh>
    <rPh sb="19" eb="21">
      <t>シエン</t>
    </rPh>
    <rPh sb="21" eb="23">
      <t>ジギョウ</t>
    </rPh>
    <rPh sb="27" eb="28">
      <t>ナド</t>
    </rPh>
    <rPh sb="30" eb="32">
      <t>ショヨウ</t>
    </rPh>
    <rPh sb="32" eb="33">
      <t>ガク</t>
    </rPh>
    <rPh sb="33" eb="35">
      <t>チョウショ</t>
    </rPh>
    <phoneticPr fontId="1"/>
  </si>
  <si>
    <t>令和７年度　長野県介護テクノロジー定着支援事業補助金（介護テクノロジーパッケージ型）　所要額調書</t>
    <rPh sb="0" eb="2">
      <t>レイワ</t>
    </rPh>
    <rPh sb="3" eb="4">
      <t>ネン</t>
    </rPh>
    <rPh sb="4" eb="5">
      <t>ド</t>
    </rPh>
    <rPh sb="6" eb="9">
      <t>ナガノケン</t>
    </rPh>
    <rPh sb="9" eb="11">
      <t>カイゴ</t>
    </rPh>
    <rPh sb="17" eb="19">
      <t>テイチャク</t>
    </rPh>
    <rPh sb="19" eb="21">
      <t>シエン</t>
    </rPh>
    <rPh sb="21" eb="23">
      <t>ジギョウ</t>
    </rPh>
    <rPh sb="23" eb="26">
      <t>ホジョキン</t>
    </rPh>
    <rPh sb="27" eb="29">
      <t>カイゴ</t>
    </rPh>
    <rPh sb="40" eb="41">
      <t>ガタ</t>
    </rPh>
    <rPh sb="43" eb="45">
      <t>ショヨウ</t>
    </rPh>
    <rPh sb="45" eb="46">
      <t>ガク</t>
    </rPh>
    <rPh sb="46" eb="48">
      <t>チョウショ</t>
    </rPh>
    <phoneticPr fontId="1"/>
  </si>
  <si>
    <t>令和７年度　長野県介護テクノロジー定着支援事業補助金（業務改善支援）　所要額調書</t>
    <rPh sb="0" eb="2">
      <t>レイワ</t>
    </rPh>
    <rPh sb="3" eb="4">
      <t>ネン</t>
    </rPh>
    <rPh sb="4" eb="5">
      <t>ド</t>
    </rPh>
    <rPh sb="6" eb="9">
      <t>ナガノケン</t>
    </rPh>
    <rPh sb="9" eb="11">
      <t>カイゴ</t>
    </rPh>
    <rPh sb="17" eb="19">
      <t>テイチャク</t>
    </rPh>
    <rPh sb="19" eb="21">
      <t>シエン</t>
    </rPh>
    <rPh sb="21" eb="23">
      <t>ジギョウ</t>
    </rPh>
    <rPh sb="23" eb="26">
      <t>ホジョキン</t>
    </rPh>
    <rPh sb="27" eb="31">
      <t>ギョウムカイゼン</t>
    </rPh>
    <rPh sb="31" eb="33">
      <t>シエン</t>
    </rPh>
    <rPh sb="35" eb="37">
      <t>ショヨウ</t>
    </rPh>
    <rPh sb="37" eb="38">
      <t>ガク</t>
    </rPh>
    <rPh sb="38" eb="40">
      <t>チョウショ</t>
    </rPh>
    <phoneticPr fontId="1"/>
  </si>
  <si>
    <t>職場いきいきアドバンスカンパニーもしくは信州ふくにんの認証を受けたことを証する書類</t>
    <rPh sb="20" eb="22">
      <t>シンシュウ</t>
    </rPh>
    <rPh sb="30" eb="31">
      <t>ウ</t>
    </rPh>
    <rPh sb="36" eb="37">
      <t>ショウ</t>
    </rPh>
    <rPh sb="39" eb="41">
      <t>ショルイ</t>
    </rPh>
    <phoneticPr fontId="1"/>
  </si>
  <si>
    <t>職場いきいきアドバンスカンパニーもしくは信州ふくにんの認証制度に申請したことを証する書類</t>
    <rPh sb="20" eb="22">
      <t>シンシュウ</t>
    </rPh>
    <rPh sb="29" eb="31">
      <t>セイド</t>
    </rPh>
    <rPh sb="32" eb="34">
      <t>シンセイ</t>
    </rPh>
    <rPh sb="39" eb="40">
      <t>ショウ</t>
    </rPh>
    <rPh sb="42" eb="44">
      <t>ショルイ</t>
    </rPh>
    <phoneticPr fontId="1"/>
  </si>
  <si>
    <t>　　　令和７年度における標記事業を下記のとおり実施したいので、介護テクノロジー定着支援事業実施要綱に基づき、</t>
    <rPh sb="3" eb="5">
      <t>レイワ</t>
    </rPh>
    <rPh sb="6" eb="8">
      <t>ネンド</t>
    </rPh>
    <rPh sb="12" eb="14">
      <t>ヒョウキ</t>
    </rPh>
    <rPh sb="14" eb="16">
      <t>ジギョウ</t>
    </rPh>
    <rPh sb="17" eb="19">
      <t>カキ</t>
    </rPh>
    <rPh sb="23" eb="25">
      <t>ジッシ</t>
    </rPh>
    <rPh sb="31" eb="33">
      <t>カイゴ</t>
    </rPh>
    <rPh sb="39" eb="41">
      <t>テイチャク</t>
    </rPh>
    <rPh sb="41" eb="43">
      <t>シエン</t>
    </rPh>
    <rPh sb="43" eb="45">
      <t>ジギョウ</t>
    </rPh>
    <rPh sb="45" eb="47">
      <t>ジッシ</t>
    </rPh>
    <rPh sb="47" eb="49">
      <t>ヨウコウ</t>
    </rPh>
    <rPh sb="50" eb="51">
      <t>モト</t>
    </rPh>
    <phoneticPr fontId="29"/>
  </si>
  <si>
    <t>歳入歳出予算（見込）書抄本</t>
    <rPh sb="0" eb="4">
      <t>サイニュウサイシュツ</t>
    </rPh>
    <rPh sb="4" eb="6">
      <t>ヨサン</t>
    </rPh>
    <rPh sb="7" eb="9">
      <t>ミコ</t>
    </rPh>
    <rPh sb="10" eb="11">
      <t>ショ</t>
    </rPh>
    <rPh sb="11" eb="13">
      <t>ショウホン</t>
    </rPh>
    <phoneticPr fontId="29"/>
  </si>
  <si>
    <t>※介護ソフト導入の要件を要確認</t>
    <rPh sb="1" eb="3">
      <t>カイゴ</t>
    </rPh>
    <rPh sb="6" eb="8">
      <t>ドウニュウ</t>
    </rPh>
    <rPh sb="9" eb="11">
      <t>ヨウケン</t>
    </rPh>
    <rPh sb="12" eb="13">
      <t>ヨウ</t>
    </rPh>
    <rPh sb="13" eb="15">
      <t>カクニン</t>
    </rPh>
    <phoneticPr fontId="1"/>
  </si>
  <si>
    <t>ケアプラン</t>
    <phoneticPr fontId="1"/>
  </si>
  <si>
    <t>○</t>
    <phoneticPr fontId="1"/>
  </si>
  <si>
    <t>×</t>
    <phoneticPr fontId="1"/>
  </si>
  <si>
    <r>
      <t xml:space="preserve">【補助基準額額】
</t>
    </r>
    <r>
      <rPr>
        <sz val="12"/>
        <color rgb="FFFF0000"/>
        <rFont val="ＭＳ Ｐゴシック"/>
        <family val="3"/>
        <charset val="128"/>
        <scheme val="minor"/>
      </rPr>
      <t>※３</t>
    </r>
    <r>
      <rPr>
        <sz val="12"/>
        <color theme="1"/>
        <rFont val="ＭＳ Ｐゴシック"/>
        <family val="3"/>
        <charset val="128"/>
        <scheme val="minor"/>
      </rPr>
      <t xml:space="preserve">
Ｆ</t>
    </r>
    <rPh sb="1" eb="3">
      <t>ホジョ</t>
    </rPh>
    <rPh sb="3" eb="5">
      <t>キジュン</t>
    </rPh>
    <rPh sb="5" eb="6">
      <t>ガク</t>
    </rPh>
    <rPh sb="6" eb="7">
      <t>ガク</t>
    </rPh>
    <phoneticPr fontId="1"/>
  </si>
  <si>
    <t>※３</t>
    <phoneticPr fontId="1"/>
  </si>
  <si>
    <t>令和７年度中にケアプランデータ連携システムにより、5事業所以上とデータ連携を実施</t>
    <rPh sb="0" eb="2">
      <t>レイワ</t>
    </rPh>
    <rPh sb="3" eb="6">
      <t>ネンドチュウ</t>
    </rPh>
    <rPh sb="15" eb="17">
      <t>レンケイ</t>
    </rPh>
    <rPh sb="26" eb="29">
      <t>ジギョウショ</t>
    </rPh>
    <rPh sb="29" eb="31">
      <t>イジョウ</t>
    </rPh>
    <rPh sb="35" eb="37">
      <t>レンケイ</t>
    </rPh>
    <rPh sb="38" eb="40">
      <t>ジッシ</t>
    </rPh>
    <phoneticPr fontId="1"/>
  </si>
  <si>
    <t>令和７年度中に「ケアプランデータ連携システム」により５事業所以上とデータ連携を実施する場合は、基準額に５万円を加算する。</t>
    <rPh sb="0" eb="2">
      <t>レイワ</t>
    </rPh>
    <rPh sb="3" eb="6">
      <t>ネンドチュウ</t>
    </rPh>
    <rPh sb="16" eb="18">
      <t>レンケイ</t>
    </rPh>
    <rPh sb="27" eb="30">
      <t>ジギョウショ</t>
    </rPh>
    <rPh sb="30" eb="32">
      <t>イジョウ</t>
    </rPh>
    <rPh sb="36" eb="38">
      <t>レンケイ</t>
    </rPh>
    <rPh sb="39" eb="41">
      <t>ジッシ</t>
    </rPh>
    <rPh sb="43" eb="45">
      <t>バアイ</t>
    </rPh>
    <rPh sb="47" eb="49">
      <t>キジュン</t>
    </rPh>
    <rPh sb="49" eb="50">
      <t>ガク</t>
    </rPh>
    <rPh sb="52" eb="54">
      <t>マンエン</t>
    </rPh>
    <rPh sb="55" eb="57">
      <t>カサン</t>
    </rPh>
    <phoneticPr fontId="1"/>
  </si>
  <si>
    <t>あり</t>
  </si>
  <si>
    <t>５　過去の本補助金（介護ロボット導入支援補助金）の利用の有無</t>
    <rPh sb="2" eb="4">
      <t>カコ</t>
    </rPh>
    <rPh sb="5" eb="6">
      <t>ホン</t>
    </rPh>
    <rPh sb="6" eb="9">
      <t>ホジョキン</t>
    </rPh>
    <rPh sb="10" eb="12">
      <t>カイゴ</t>
    </rPh>
    <rPh sb="16" eb="18">
      <t>ドウニュウ</t>
    </rPh>
    <rPh sb="18" eb="20">
      <t>シエン</t>
    </rPh>
    <rPh sb="20" eb="23">
      <t>ホジョキン</t>
    </rPh>
    <rPh sb="25" eb="27">
      <t>リヨウ</t>
    </rPh>
    <rPh sb="28" eb="30">
      <t>ウム</t>
    </rPh>
    <phoneticPr fontId="1"/>
  </si>
  <si>
    <r>
      <t xml:space="preserve">補助対象経費（税込）
</t>
    </r>
    <r>
      <rPr>
        <sz val="12"/>
        <color rgb="FFFF0000"/>
        <rFont val="ＭＳ Ｐゴシック"/>
        <family val="3"/>
        <charset val="128"/>
        <scheme val="minor"/>
      </rPr>
      <t>※１</t>
    </r>
    <r>
      <rPr>
        <sz val="12"/>
        <color theme="1"/>
        <rFont val="ＭＳ Ｐゴシック"/>
        <family val="3"/>
        <charset val="128"/>
        <scheme val="minor"/>
      </rPr>
      <t xml:space="preserve">
A</t>
    </r>
    <rPh sb="0" eb="2">
      <t>ホジョ</t>
    </rPh>
    <rPh sb="2" eb="4">
      <t>タイショウ</t>
    </rPh>
    <rPh sb="4" eb="6">
      <t>ケイヒ</t>
    </rPh>
    <rPh sb="7" eb="9">
      <t>ゼイコミ</t>
    </rPh>
    <phoneticPr fontId="1"/>
  </si>
  <si>
    <t>見積書のうち、補助対象経費のみ（補助対象外経費を要確認）記載すること。（消費税込みの金額）</t>
    <rPh sb="24" eb="25">
      <t>ヨウ</t>
    </rPh>
    <rPh sb="25" eb="27">
      <t>カクニン</t>
    </rPh>
    <rPh sb="39" eb="40">
      <t>コ</t>
    </rPh>
    <phoneticPr fontId="1"/>
  </si>
  <si>
    <t xml:space="preserve">見積書のうち、補助対象経費のみ（補助対象外経費を要確認）記載すること。（消費税込みの金額）
</t>
    <rPh sb="39" eb="40">
      <t>コ</t>
    </rPh>
    <phoneticPr fontId="1"/>
  </si>
  <si>
    <r>
      <t xml:space="preserve">補助対象経費（税込）
</t>
    </r>
    <r>
      <rPr>
        <sz val="12"/>
        <color rgb="FFFF0000"/>
        <rFont val="ＭＳ Ｐゴシック"/>
        <family val="3"/>
        <charset val="128"/>
        <scheme val="minor"/>
      </rPr>
      <t>※２</t>
    </r>
    <r>
      <rPr>
        <sz val="12"/>
        <color theme="1"/>
        <rFont val="ＭＳ Ｐゴシック"/>
        <family val="3"/>
        <charset val="128"/>
        <scheme val="minor"/>
      </rPr>
      <t xml:space="preserve">
A</t>
    </r>
    <rPh sb="0" eb="2">
      <t>ホジョ</t>
    </rPh>
    <rPh sb="2" eb="4">
      <t>タイショウ</t>
    </rPh>
    <rPh sb="4" eb="6">
      <t>ケイヒ</t>
    </rPh>
    <rPh sb="7" eb="8">
      <t>ゼイ</t>
    </rPh>
    <rPh sb="8" eb="9">
      <t>コ</t>
    </rPh>
    <phoneticPr fontId="1"/>
  </si>
  <si>
    <r>
      <t xml:space="preserve">補助対象経費（税込）
</t>
    </r>
    <r>
      <rPr>
        <sz val="12"/>
        <color rgb="FFFF0000"/>
        <rFont val="ＭＳ Ｐゴシック"/>
        <family val="3"/>
        <charset val="128"/>
        <scheme val="minor"/>
      </rPr>
      <t>※</t>
    </r>
    <r>
      <rPr>
        <sz val="12"/>
        <color theme="1"/>
        <rFont val="ＭＳ Ｐゴシック"/>
        <family val="3"/>
        <charset val="128"/>
        <scheme val="minor"/>
      </rPr>
      <t xml:space="preserve">
A</t>
    </r>
    <rPh sb="0" eb="2">
      <t>ホジョ</t>
    </rPh>
    <rPh sb="2" eb="4">
      <t>タイショウ</t>
    </rPh>
    <rPh sb="4" eb="6">
      <t>ケイヒ</t>
    </rPh>
    <rPh sb="7" eb="8">
      <t>ゼイ</t>
    </rPh>
    <rPh sb="8" eb="9">
      <t>コ</t>
    </rPh>
    <phoneticPr fontId="1"/>
  </si>
  <si>
    <t>補助対象経費（税込）
A</t>
    <rPh sb="0" eb="2">
      <t>ホジョ</t>
    </rPh>
    <rPh sb="2" eb="4">
      <t>タイショウ</t>
    </rPh>
    <rPh sb="4" eb="6">
      <t>ケイヒ</t>
    </rPh>
    <rPh sb="7" eb="8">
      <t>ゼイ</t>
    </rPh>
    <rPh sb="8" eb="9">
      <t>コ</t>
    </rPh>
    <phoneticPr fontId="1"/>
  </si>
  <si>
    <t>（9）</t>
    <phoneticPr fontId="1"/>
  </si>
  <si>
    <r>
      <t xml:space="preserve"> 　 （10）</t>
    </r>
    <r>
      <rPr>
        <sz val="9"/>
        <color theme="1"/>
        <rFont val="ＭＳ Ｐ明朝"/>
        <family val="1"/>
        <charset val="128"/>
      </rPr>
      <t>※1</t>
    </r>
    <phoneticPr fontId="1"/>
  </si>
  <si>
    <r>
      <t xml:space="preserve">   （11）</t>
    </r>
    <r>
      <rPr>
        <sz val="9"/>
        <rFont val="ＭＳ Ｐ明朝"/>
        <family val="1"/>
        <charset val="128"/>
      </rPr>
      <t>※2</t>
    </r>
    <phoneticPr fontId="1"/>
  </si>
  <si>
    <r>
      <t xml:space="preserve">   （12）</t>
    </r>
    <r>
      <rPr>
        <sz val="9"/>
        <rFont val="ＭＳ Ｐ明朝"/>
        <family val="1"/>
        <charset val="128"/>
      </rPr>
      <t>※3</t>
    </r>
    <phoneticPr fontId="1"/>
  </si>
  <si>
    <t>※１　(10)は、ICT等導入支援の場合</t>
    <rPh sb="12" eb="13">
      <t>ナド</t>
    </rPh>
    <rPh sb="13" eb="17">
      <t>ドウニュウシエン</t>
    </rPh>
    <rPh sb="18" eb="20">
      <t>バアイ</t>
    </rPh>
    <phoneticPr fontId="29"/>
  </si>
  <si>
    <t>※2　(11) は、認証企業への優遇制度の利用を希望する場合(認証済み企業)</t>
    <rPh sb="10" eb="12">
      <t>ニンショウ</t>
    </rPh>
    <rPh sb="12" eb="14">
      <t>キギョウ</t>
    </rPh>
    <rPh sb="16" eb="18">
      <t>ユウグウ</t>
    </rPh>
    <rPh sb="18" eb="20">
      <t>セイド</t>
    </rPh>
    <rPh sb="21" eb="23">
      <t>リヨウ</t>
    </rPh>
    <rPh sb="24" eb="26">
      <t>キボウ</t>
    </rPh>
    <rPh sb="28" eb="30">
      <t>バアイ</t>
    </rPh>
    <rPh sb="31" eb="33">
      <t>ニンショウ</t>
    </rPh>
    <rPh sb="33" eb="34">
      <t>ズ</t>
    </rPh>
    <rPh sb="35" eb="37">
      <t>キギョウ</t>
    </rPh>
    <phoneticPr fontId="1"/>
  </si>
  <si>
    <t>※3　(12) は、認証企業への優遇制度の利用を希望する場合(これから認証制度に申請する企業)</t>
    <rPh sb="10" eb="12">
      <t>ニンショウ</t>
    </rPh>
    <rPh sb="12" eb="14">
      <t>キギョウ</t>
    </rPh>
    <rPh sb="16" eb="18">
      <t>ユウグウ</t>
    </rPh>
    <rPh sb="18" eb="20">
      <t>セイド</t>
    </rPh>
    <rPh sb="21" eb="23">
      <t>リヨウ</t>
    </rPh>
    <rPh sb="24" eb="26">
      <t>キボウ</t>
    </rPh>
    <rPh sb="28" eb="30">
      <t>バアイ</t>
    </rPh>
    <rPh sb="35" eb="37">
      <t>ニンショウ</t>
    </rPh>
    <rPh sb="37" eb="39">
      <t>セイド</t>
    </rPh>
    <rPh sb="40" eb="42">
      <t>シンセイ</t>
    </rPh>
    <rPh sb="44" eb="46">
      <t>キギョウ</t>
    </rPh>
    <phoneticPr fontId="1"/>
  </si>
  <si>
    <t>導入計画書 （様式第2号）　</t>
    <rPh sb="0" eb="2">
      <t>ドウニュウ</t>
    </rPh>
    <rPh sb="2" eb="4">
      <t>ケイカク</t>
    </rPh>
    <rPh sb="4" eb="5">
      <t>ショ</t>
    </rPh>
    <rPh sb="7" eb="9">
      <t>ヨウシキ</t>
    </rPh>
    <rPh sb="9" eb="10">
      <t>ダイ</t>
    </rPh>
    <rPh sb="11" eb="12">
      <t>ゴウ</t>
    </rPh>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</si>
</sst>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411]ggge&quot;年&quot;m&quot;月&quot;d&quot;日&quot;;@"/>
    <numFmt numFmtId="178" formatCode="0_ "/>
    <numFmt numFmtId="179" formatCode="0_);[Red]\(0\)"/>
  </numFmts>
  <fonts count="48"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16"/>
      <color theme="1"/>
      <name val="ＭＳ Ｐゴシック"/>
      <family val="3"/>
      <charset val="128"/>
      <scheme val="minor"/>
    </font>
    <font>
      <sz val="11"/>
      <name val="ＭＳ Ｐゴシック"/>
      <family val="3"/>
      <charset val="128"/>
    </font>
    <font>
      <sz val="11"/>
      <color rgb="FFFF0000"/>
      <name val="ＭＳ Ｐゴシック"/>
      <family val="2"/>
      <charset val="128"/>
      <scheme val="minor"/>
    </font>
    <font>
      <sz val="9"/>
      <color theme="1"/>
      <name val="ＭＳ Ｐゴシック"/>
      <family val="2"/>
      <charset val="128"/>
      <scheme val="minor"/>
    </font>
    <font>
      <sz val="11"/>
      <color theme="1"/>
      <name val="ＭＳ Ｐゴシック"/>
      <family val="3"/>
      <charset val="128"/>
      <scheme val="minor"/>
    </font>
    <font>
      <sz val="9"/>
      <color theme="1"/>
      <name val="ＭＳ Ｐゴシック"/>
      <family val="3"/>
      <charset val="128"/>
      <scheme val="minor"/>
    </font>
    <font>
      <sz val="11"/>
      <color rgb="FF000000"/>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b/>
      <sz val="12"/>
      <color rgb="FFFF0000"/>
      <name val="ＭＳ Ｐゴシック"/>
      <family val="3"/>
      <charset val="128"/>
      <scheme val="minor"/>
    </font>
    <font>
      <b/>
      <sz val="11"/>
      <color theme="1"/>
      <name val="ＭＳ Ｐゴシック"/>
      <family val="3"/>
      <charset val="128"/>
      <scheme val="minor"/>
    </font>
    <font>
      <sz val="12"/>
      <color rgb="FF000000"/>
      <name val="ＭＳ Ｐゴシック"/>
      <family val="3"/>
      <charset val="128"/>
      <scheme val="minor"/>
    </font>
    <font>
      <sz val="10.5"/>
      <name val="ＭＳ Ｐゴシック"/>
      <family val="3"/>
      <charset val="128"/>
      <scheme val="minor"/>
    </font>
    <font>
      <b/>
      <sz val="10"/>
      <color theme="1"/>
      <name val="ＭＳ Ｐゴシック"/>
      <family val="3"/>
      <charset val="128"/>
      <scheme val="minor"/>
    </font>
    <font>
      <b/>
      <sz val="11"/>
      <color rgb="FFFF0000"/>
      <name val="ＭＳ Ｐゴシック"/>
      <family val="3"/>
      <charset val="128"/>
      <scheme val="minor"/>
    </font>
    <font>
      <sz val="11"/>
      <name val="ＭＳ Ｐゴシック"/>
      <family val="3"/>
      <charset val="128"/>
      <scheme val="minor"/>
    </font>
    <font>
      <u/>
      <sz val="11"/>
      <color theme="10"/>
      <name val="ＭＳ Ｐゴシック"/>
      <family val="2"/>
      <charset val="128"/>
      <scheme val="minor"/>
    </font>
    <font>
      <b/>
      <u/>
      <sz val="12"/>
      <color rgb="FF000000"/>
      <name val="ＭＳ Ｐゴシック"/>
      <family val="3"/>
      <charset val="128"/>
      <scheme val="minor"/>
    </font>
    <font>
      <b/>
      <u/>
      <sz val="11"/>
      <color rgb="FF000000"/>
      <name val="ＭＳ Ｐゴシック"/>
      <family val="3"/>
      <charset val="128"/>
      <scheme val="minor"/>
    </font>
    <font>
      <sz val="11"/>
      <color theme="0" tint="-0.34998626667073579"/>
      <name val="ＭＳ Ｐゴシック"/>
      <family val="3"/>
      <charset val="128"/>
      <scheme val="minor"/>
    </font>
    <font>
      <u/>
      <sz val="11"/>
      <color theme="10"/>
      <name val="ＭＳ Ｐゴシック"/>
      <family val="3"/>
      <charset val="128"/>
    </font>
    <font>
      <sz val="10"/>
      <color rgb="FF000000"/>
      <name val="Times New Roman"/>
      <family val="1"/>
    </font>
    <font>
      <sz val="11"/>
      <color theme="1"/>
      <name val="ＭＳ Ｐゴシック"/>
      <family val="3"/>
      <scheme val="minor"/>
    </font>
    <font>
      <sz val="6"/>
      <name val="游ゴシック"/>
      <family val="3"/>
    </font>
    <font>
      <b/>
      <sz val="12"/>
      <name val="ＭＳ Ｐゴシック"/>
      <family val="3"/>
      <charset val="128"/>
      <scheme val="minor"/>
    </font>
    <font>
      <sz val="12"/>
      <color rgb="FFFF0000"/>
      <name val="ＭＳ Ｐゴシック"/>
      <family val="3"/>
      <charset val="128"/>
      <scheme val="minor"/>
    </font>
    <font>
      <b/>
      <sz val="12"/>
      <color theme="1"/>
      <name val="ＭＳ Ｐゴシック"/>
      <family val="3"/>
      <charset val="128"/>
      <scheme val="minor"/>
    </font>
    <font>
      <b/>
      <sz val="12"/>
      <color rgb="FF000000"/>
      <name val="ＭＳ Ｐゴシック"/>
      <family val="3"/>
      <charset val="128"/>
      <scheme val="minor"/>
    </font>
    <font>
      <u/>
      <sz val="11"/>
      <name val="ＭＳ Ｐゴシック"/>
      <family val="3"/>
      <charset val="128"/>
      <scheme val="minor"/>
    </font>
    <font>
      <b/>
      <u/>
      <sz val="11"/>
      <name val="ＭＳ Ｐゴシック"/>
      <family val="3"/>
      <charset val="128"/>
      <scheme val="minor"/>
    </font>
    <font>
      <sz val="12"/>
      <color theme="1"/>
      <name val="ＭＳ Ｐ明朝"/>
      <family val="1"/>
      <charset val="128"/>
    </font>
    <font>
      <sz val="11"/>
      <color theme="1"/>
      <name val="ＭＳ Ｐ明朝"/>
      <family val="1"/>
      <charset val="128"/>
    </font>
    <font>
      <b/>
      <sz val="12"/>
      <name val="ＭＳ Ｐ明朝"/>
      <family val="1"/>
      <charset val="128"/>
    </font>
    <font>
      <sz val="11"/>
      <name val="ＭＳ Ｐ明朝"/>
      <family val="1"/>
      <charset val="128"/>
    </font>
    <font>
      <sz val="11"/>
      <color theme="1"/>
      <name val="ＭＳ Ｐゴシック"/>
      <family val="2"/>
      <charset val="128"/>
      <scheme val="minor"/>
    </font>
    <font>
      <sz val="11"/>
      <color rgb="FFFF0000"/>
      <name val="ＭＳ Ｐゴシック"/>
      <family val="3"/>
      <charset val="128"/>
      <scheme val="minor"/>
    </font>
    <font>
      <sz val="11"/>
      <color theme="1"/>
      <name val="ＭＳ Ｐゴシック"/>
      <family val="3"/>
      <charset val="128"/>
    </font>
    <font>
      <sz val="6"/>
      <name val="游ゴシック"/>
      <family val="3"/>
      <charset val="128"/>
    </font>
    <font>
      <sz val="8"/>
      <color rgb="FFFF0000"/>
      <name val="ＭＳ Ｐゴシック"/>
      <family val="2"/>
      <charset val="128"/>
      <scheme val="minor"/>
    </font>
    <font>
      <sz val="12"/>
      <name val="ＭＳ Ｐゴシック"/>
      <family val="3"/>
      <charset val="128"/>
      <scheme val="minor"/>
    </font>
    <font>
      <sz val="9"/>
      <color theme="1"/>
      <name val="ＭＳ Ｐ明朝"/>
      <family val="1"/>
      <charset val="128"/>
    </font>
    <font>
      <sz val="9"/>
      <name val="ＭＳ Ｐ明朝"/>
      <family val="1"/>
      <charset val="128"/>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E9E9"/>
        <bgColor indexed="64"/>
      </patternFill>
    </fill>
    <fill>
      <patternFill patternType="solid">
        <fgColor theme="7" tint="0.79998168889431442"/>
        <bgColor indexed="64"/>
      </patternFill>
    </fill>
    <fill>
      <patternFill patternType="solid">
        <fgColor theme="2" tint="-9.9978637043366805E-2"/>
        <bgColor indexed="64"/>
      </patternFill>
    </fill>
  </fills>
  <borders count="6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style="medium">
        <color indexed="64"/>
      </bottom>
      <diagonal/>
    </border>
    <border>
      <left style="medium">
        <color indexed="64"/>
      </left>
      <right/>
      <top/>
      <bottom/>
      <diagonal/>
    </border>
    <border>
      <left/>
      <right style="medium">
        <color indexed="64"/>
      </right>
      <top/>
      <bottom/>
      <diagonal/>
    </border>
    <border diagonalDown="1">
      <left style="thin">
        <color auto="1"/>
      </left>
      <right style="thin">
        <color auto="1"/>
      </right>
      <top style="double">
        <color auto="1"/>
      </top>
      <bottom style="thin">
        <color indexed="64"/>
      </bottom>
      <diagonal style="thin">
        <color auto="1"/>
      </diagonal>
    </border>
    <border>
      <left style="thin">
        <color auto="1"/>
      </left>
      <right style="thin">
        <color auto="1"/>
      </right>
      <top style="double">
        <color auto="1"/>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hair">
        <color indexed="64"/>
      </left>
      <right/>
      <top/>
      <bottom style="medium">
        <color indexed="64"/>
      </bottom>
      <diagonal/>
    </border>
    <border>
      <left style="medium">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double">
        <color indexed="64"/>
      </top>
      <bottom style="medium">
        <color indexed="64"/>
      </bottom>
      <diagonal/>
    </border>
    <border>
      <left style="hair">
        <color indexed="64"/>
      </left>
      <right/>
      <top style="medium">
        <color indexed="64"/>
      </top>
      <bottom style="thin">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top style="double">
        <color indexed="64"/>
      </top>
      <bottom style="medium">
        <color indexed="64"/>
      </bottom>
      <diagonal/>
    </border>
    <border>
      <left style="hair">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thin">
        <color indexed="64"/>
      </left>
      <right/>
      <top/>
      <bottom style="medium">
        <color indexed="64"/>
      </bottom>
      <diagonal/>
    </border>
    <border>
      <left style="hair">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thin">
        <color auto="1"/>
      </left>
      <right/>
      <top style="double">
        <color auto="1"/>
      </top>
      <bottom style="thin">
        <color indexed="64"/>
      </bottom>
      <diagonal/>
    </border>
    <border>
      <left style="thin">
        <color indexed="64"/>
      </left>
      <right style="thin">
        <color indexed="64"/>
      </right>
      <top/>
      <bottom/>
      <diagonal/>
    </border>
    <border diagonalDown="1">
      <left style="thin">
        <color indexed="64"/>
      </left>
      <right style="thin">
        <color indexed="64"/>
      </right>
      <top/>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9">
    <xf numFmtId="0" fontId="0" fillId="0" borderId="0">
      <alignment vertical="center"/>
    </xf>
    <xf numFmtId="0" fontId="7" fillId="0" borderId="0"/>
    <xf numFmtId="0" fontId="7" fillId="0" borderId="0">
      <alignment vertical="center"/>
    </xf>
    <xf numFmtId="0" fontId="22"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xf numFmtId="0" fontId="28" fillId="0" borderId="0">
      <alignment vertical="center"/>
    </xf>
    <xf numFmtId="38" fontId="28" fillId="0" borderId="0" applyFont="0" applyFill="0" applyBorder="0" applyAlignment="0" applyProtection="0">
      <alignment vertical="center"/>
    </xf>
    <xf numFmtId="9" fontId="40" fillId="0" borderId="0" applyFont="0" applyFill="0" applyBorder="0" applyAlignment="0" applyProtection="0">
      <alignment vertical="center"/>
    </xf>
  </cellStyleXfs>
  <cellXfs count="290">
    <xf numFmtId="0" fontId="0" fillId="0" borderId="0" xfId="0">
      <alignment vertical="center"/>
    </xf>
    <xf numFmtId="0" fontId="0" fillId="0" borderId="0" xfId="0" applyAlignment="1">
      <alignment vertical="top"/>
    </xf>
    <xf numFmtId="0" fontId="0" fillId="0" borderId="0" xfId="0" applyBorder="1">
      <alignment vertical="center"/>
    </xf>
    <xf numFmtId="0" fontId="0" fillId="0" borderId="0" xfId="0" applyFill="1" applyBorder="1">
      <alignment vertical="center"/>
    </xf>
    <xf numFmtId="0" fontId="0" fillId="0" borderId="0" xfId="0" applyFill="1">
      <alignment vertical="center"/>
    </xf>
    <xf numFmtId="12" fontId="0" fillId="0" borderId="0" xfId="0" applyNumberFormat="1">
      <alignment vertical="center"/>
    </xf>
    <xf numFmtId="0" fontId="21" fillId="0" borderId="0" xfId="0" applyFont="1">
      <alignment vertical="center"/>
    </xf>
    <xf numFmtId="0" fontId="0" fillId="0" borderId="0" xfId="0" applyProtection="1">
      <alignment vertical="center"/>
      <protection locked="0"/>
    </xf>
    <xf numFmtId="0" fontId="9" fillId="0" borderId="0" xfId="0" applyFont="1" applyProtection="1">
      <alignment vertical="center"/>
      <protection locked="0"/>
    </xf>
    <xf numFmtId="0" fontId="19" fillId="0" borderId="0" xfId="0" applyFont="1" applyFill="1" applyBorder="1" applyAlignment="1" applyProtection="1">
      <alignment horizontal="center" vertical="center" shrinkToFit="1"/>
      <protection locked="0"/>
    </xf>
    <xf numFmtId="0" fontId="4" fillId="0" borderId="0" xfId="0" applyFont="1" applyAlignment="1" applyProtection="1">
      <alignment horizontal="right" vertical="center"/>
      <protection locked="0"/>
    </xf>
    <xf numFmtId="0" fontId="15" fillId="0" borderId="0" xfId="0" applyFont="1" applyAlignment="1" applyProtection="1">
      <protection locked="0"/>
    </xf>
    <xf numFmtId="0" fontId="0" fillId="0" borderId="0" xfId="0" applyAlignment="1" applyProtection="1">
      <protection locked="0"/>
    </xf>
    <xf numFmtId="0" fontId="0" fillId="0" borderId="0" xfId="0" applyBorder="1" applyAlignment="1" applyProtection="1">
      <alignment horizontal="right" vertical="center"/>
      <protection locked="0"/>
    </xf>
    <xf numFmtId="0" fontId="0" fillId="0" borderId="0" xfId="0" applyAlignment="1">
      <alignment vertical="center" wrapText="1"/>
    </xf>
    <xf numFmtId="0" fontId="20" fillId="0" borderId="0" xfId="0" applyFont="1" applyProtection="1">
      <alignment vertical="center"/>
      <protection locked="0"/>
    </xf>
    <xf numFmtId="0" fontId="16" fillId="0" borderId="0" xfId="0" applyFont="1" applyAlignment="1"/>
    <xf numFmtId="0" fontId="0" fillId="0" borderId="0" xfId="0" applyAlignment="1">
      <alignment vertical="center"/>
    </xf>
    <xf numFmtId="0" fontId="11" fillId="0" borderId="0" xfId="0" applyFont="1" applyFill="1" applyBorder="1" applyAlignment="1" applyProtection="1">
      <alignment vertical="top" wrapText="1"/>
      <protection locked="0"/>
    </xf>
    <xf numFmtId="0" fontId="25" fillId="0" borderId="0" xfId="0" applyFont="1" applyProtection="1">
      <alignment vertical="center"/>
      <protection locked="0"/>
    </xf>
    <xf numFmtId="0" fontId="0" fillId="0" borderId="0" xfId="0" applyAlignment="1">
      <alignment vertical="center"/>
    </xf>
    <xf numFmtId="0" fontId="0" fillId="2" borderId="0" xfId="0" applyFill="1" applyProtection="1">
      <alignment vertical="center"/>
      <protection locked="0"/>
    </xf>
    <xf numFmtId="0" fontId="0" fillId="2" borderId="0" xfId="0" applyFill="1" applyBorder="1" applyProtection="1">
      <alignment vertical="center"/>
      <protection locked="0"/>
    </xf>
    <xf numFmtId="0" fontId="16" fillId="2" borderId="0" xfId="0" applyFont="1" applyFill="1" applyAlignment="1" applyProtection="1">
      <protection locked="0"/>
    </xf>
    <xf numFmtId="0" fontId="11" fillId="2" borderId="20" xfId="0" applyFont="1" applyFill="1" applyBorder="1" applyAlignment="1" applyProtection="1">
      <alignment vertical="top" wrapText="1"/>
      <protection locked="0"/>
    </xf>
    <xf numFmtId="0" fontId="0" fillId="2" borderId="0" xfId="0" applyFill="1" applyBorder="1" applyAlignment="1" applyProtection="1">
      <alignment horizontal="center" vertical="center"/>
      <protection locked="0"/>
    </xf>
    <xf numFmtId="0" fontId="0" fillId="2" borderId="0" xfId="0" applyFill="1" applyBorder="1" applyAlignment="1" applyProtection="1">
      <alignment horizontal="left" vertical="center" indent="1"/>
      <protection locked="0"/>
    </xf>
    <xf numFmtId="0" fontId="21" fillId="0" borderId="0" xfId="0" applyFont="1" applyAlignment="1" applyProtection="1">
      <alignment horizontal="right" vertical="top"/>
      <protection locked="0"/>
    </xf>
    <xf numFmtId="0" fontId="21" fillId="0" borderId="0" xfId="0" applyFont="1" applyFill="1" applyAlignment="1" applyProtection="1">
      <alignment vertical="top"/>
      <protection locked="0"/>
    </xf>
    <xf numFmtId="179" fontId="0" fillId="0" borderId="0" xfId="0" applyNumberFormat="1">
      <alignment vertical="center"/>
    </xf>
    <xf numFmtId="179" fontId="0" fillId="0" borderId="0" xfId="0" applyNumberFormat="1" applyProtection="1">
      <alignment vertical="center"/>
      <protection locked="0"/>
    </xf>
    <xf numFmtId="0" fontId="3" fillId="0" borderId="2"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protection locked="0"/>
    </xf>
    <xf numFmtId="176" fontId="3" fillId="5" borderId="2" xfId="0" applyNumberFormat="1" applyFont="1" applyFill="1" applyBorder="1" applyAlignment="1" applyProtection="1">
      <alignment horizontal="right" vertical="center" shrinkToFit="1"/>
      <protection locked="0"/>
    </xf>
    <xf numFmtId="176" fontId="3" fillId="5" borderId="27" xfId="0" applyNumberFormat="1" applyFont="1" applyFill="1" applyBorder="1" applyAlignment="1" applyProtection="1">
      <alignment horizontal="right" vertical="center" shrinkToFit="1"/>
      <protection locked="0"/>
    </xf>
    <xf numFmtId="0" fontId="3" fillId="0" borderId="25" xfId="0" applyFont="1" applyBorder="1" applyProtection="1">
      <alignment vertical="center"/>
      <protection locked="0"/>
    </xf>
    <xf numFmtId="176" fontId="3" fillId="0" borderId="26" xfId="0" applyNumberFormat="1" applyFont="1" applyBorder="1" applyAlignment="1" applyProtection="1">
      <alignment vertical="center" shrinkToFit="1"/>
    </xf>
    <xf numFmtId="176" fontId="3" fillId="0" borderId="26" xfId="0" applyNumberFormat="1" applyFont="1" applyBorder="1" applyProtection="1">
      <alignment vertical="center"/>
    </xf>
    <xf numFmtId="176" fontId="3" fillId="0" borderId="25" xfId="0" applyNumberFormat="1" applyFont="1" applyBorder="1" applyProtection="1">
      <alignment vertical="center"/>
      <protection locked="0"/>
    </xf>
    <xf numFmtId="0" fontId="3" fillId="0" borderId="16" xfId="0" applyFont="1" applyBorder="1" applyAlignment="1" applyProtection="1">
      <alignment horizontal="center" vertical="center"/>
      <protection locked="0"/>
    </xf>
    <xf numFmtId="176" fontId="3" fillId="5" borderId="16" xfId="0" applyNumberFormat="1" applyFont="1" applyFill="1" applyBorder="1" applyAlignment="1" applyProtection="1">
      <alignment vertical="center" shrinkToFit="1"/>
      <protection locked="0"/>
    </xf>
    <xf numFmtId="0" fontId="30" fillId="2" borderId="18" xfId="0" applyFont="1" applyFill="1" applyBorder="1" applyAlignment="1" applyProtection="1">
      <protection locked="0"/>
    </xf>
    <xf numFmtId="0" fontId="32" fillId="2" borderId="0" xfId="0" applyFont="1" applyFill="1" applyBorder="1" applyProtection="1">
      <alignment vertical="center"/>
      <protection locked="0"/>
    </xf>
    <xf numFmtId="0" fontId="2" fillId="0" borderId="0" xfId="0" applyFont="1" applyProtection="1">
      <alignment vertical="center"/>
      <protection locked="0"/>
    </xf>
    <xf numFmtId="0" fontId="36" fillId="0" borderId="0" xfId="6" applyFont="1" applyProtection="1">
      <alignment vertical="center"/>
      <protection locked="0"/>
    </xf>
    <xf numFmtId="0" fontId="36" fillId="0" borderId="0" xfId="6" applyFont="1" applyAlignment="1" applyProtection="1">
      <alignment horizontal="right" vertical="center"/>
      <protection locked="0"/>
    </xf>
    <xf numFmtId="0" fontId="37" fillId="0" borderId="0" xfId="6" applyFont="1">
      <alignment vertical="center"/>
    </xf>
    <xf numFmtId="177" fontId="36" fillId="4" borderId="0" xfId="6" applyNumberFormat="1" applyFont="1" applyFill="1" applyAlignment="1" applyProtection="1">
      <alignment horizontal="right" vertical="center"/>
      <protection locked="0"/>
    </xf>
    <xf numFmtId="49" fontId="36" fillId="0" borderId="0" xfId="6" applyNumberFormat="1" applyFont="1" applyAlignment="1" applyProtection="1">
      <alignment horizontal="center" vertical="center"/>
      <protection locked="0"/>
    </xf>
    <xf numFmtId="0" fontId="36" fillId="0" borderId="0" xfId="6" applyFont="1" applyAlignment="1" applyProtection="1">
      <alignment horizontal="center" vertical="center"/>
      <protection locked="0"/>
    </xf>
    <xf numFmtId="0" fontId="36" fillId="0" borderId="0" xfId="6" applyFont="1" applyAlignment="1" applyProtection="1">
      <alignment vertical="top"/>
      <protection locked="0"/>
    </xf>
    <xf numFmtId="0" fontId="37" fillId="0" borderId="0" xfId="6" applyFont="1" applyProtection="1">
      <alignment vertical="center"/>
      <protection locked="0"/>
    </xf>
    <xf numFmtId="0" fontId="37" fillId="0" borderId="1" xfId="6" applyFont="1" applyBorder="1" applyAlignment="1" applyProtection="1">
      <alignment horizontal="center" vertical="center"/>
      <protection locked="0"/>
    </xf>
    <xf numFmtId="0" fontId="37" fillId="0" borderId="1" xfId="6" applyFont="1" applyBorder="1" applyProtection="1">
      <alignment vertical="center"/>
      <protection locked="0"/>
    </xf>
    <xf numFmtId="0" fontId="38" fillId="0" borderId="0" xfId="6" applyFont="1">
      <alignment vertical="center"/>
    </xf>
    <xf numFmtId="0" fontId="37" fillId="0" borderId="0" xfId="6" applyFont="1" applyAlignment="1" applyProtection="1">
      <alignment horizontal="center" vertical="center"/>
      <protection locked="0"/>
    </xf>
    <xf numFmtId="38" fontId="37" fillId="0" borderId="0" xfId="7" applyFont="1" applyFill="1" applyBorder="1" applyProtection="1">
      <alignment vertical="center"/>
      <protection locked="0"/>
    </xf>
    <xf numFmtId="0" fontId="37" fillId="0" borderId="0" xfId="6" quotePrefix="1" applyFont="1" applyAlignment="1" applyProtection="1">
      <alignment horizontal="center" vertical="center"/>
      <protection locked="0"/>
    </xf>
    <xf numFmtId="0" fontId="37" fillId="0" borderId="0" xfId="6" applyFont="1" applyAlignment="1" applyProtection="1">
      <alignment horizontal="left" vertical="top"/>
      <protection locked="0"/>
    </xf>
    <xf numFmtId="0" fontId="36" fillId="0" borderId="0" xfId="6" applyFont="1" applyAlignment="1" applyProtection="1">
      <alignment vertical="center"/>
      <protection locked="0"/>
    </xf>
    <xf numFmtId="0" fontId="37" fillId="0" borderId="0" xfId="0" applyFont="1" applyProtection="1">
      <alignment vertical="center"/>
      <protection locked="0"/>
    </xf>
    <xf numFmtId="0" fontId="30" fillId="2" borderId="0" xfId="0" applyFont="1" applyFill="1" applyBorder="1" applyAlignment="1" applyProtection="1">
      <protection locked="0"/>
    </xf>
    <xf numFmtId="0" fontId="0" fillId="0" borderId="0" xfId="0" applyAlignment="1" applyProtection="1">
      <alignment horizontal="left" vertical="center"/>
      <protection locked="0"/>
    </xf>
    <xf numFmtId="0" fontId="42" fillId="0" borderId="0" xfId="0" applyFont="1" applyAlignment="1">
      <alignment horizontal="left" vertical="center"/>
    </xf>
    <xf numFmtId="0" fontId="0" fillId="2" borderId="18" xfId="0" applyFill="1" applyBorder="1" applyProtection="1">
      <alignment vertical="center"/>
      <protection locked="0"/>
    </xf>
    <xf numFmtId="0" fontId="40" fillId="0" borderId="0" xfId="0" applyFont="1" applyAlignment="1">
      <alignment vertical="center" shrinkToFit="1"/>
    </xf>
    <xf numFmtId="0" fontId="39" fillId="5" borderId="0" xfId="6" applyFont="1" applyFill="1" applyAlignment="1" applyProtection="1">
      <alignment horizontal="left" vertical="center" shrinkToFit="1"/>
      <protection locked="0"/>
    </xf>
    <xf numFmtId="0" fontId="37" fillId="5" borderId="0" xfId="6" applyFont="1" applyFill="1" applyAlignment="1" applyProtection="1">
      <alignment horizontal="left" vertical="center" shrinkToFit="1"/>
      <protection locked="0"/>
    </xf>
    <xf numFmtId="0" fontId="3" fillId="0" borderId="2" xfId="0" applyFont="1" applyBorder="1" applyAlignment="1" applyProtection="1">
      <alignment horizontal="center" vertical="center" wrapText="1"/>
      <protection locked="0"/>
    </xf>
    <xf numFmtId="0" fontId="16" fillId="2" borderId="0" xfId="0" applyFont="1" applyFill="1" applyProtection="1">
      <alignment vertical="center"/>
      <protection locked="0"/>
    </xf>
    <xf numFmtId="0" fontId="44" fillId="2" borderId="0" xfId="0" applyFont="1" applyFill="1" applyProtection="1">
      <alignment vertical="center"/>
      <protection locked="0"/>
    </xf>
    <xf numFmtId="176" fontId="3" fillId="6" borderId="2" xfId="0" applyNumberFormat="1" applyFont="1" applyFill="1" applyBorder="1" applyAlignment="1" applyProtection="1">
      <alignment vertical="center" shrinkToFit="1"/>
    </xf>
    <xf numFmtId="176" fontId="3" fillId="6" borderId="16" xfId="0" applyNumberFormat="1" applyFont="1" applyFill="1" applyBorder="1" applyAlignment="1" applyProtection="1">
      <alignment vertical="center" shrinkToFit="1"/>
    </xf>
    <xf numFmtId="176" fontId="3" fillId="6" borderId="27" xfId="0" applyNumberFormat="1" applyFont="1" applyFill="1" applyBorder="1" applyAlignment="1" applyProtection="1">
      <alignment vertical="center" shrinkToFit="1"/>
    </xf>
    <xf numFmtId="12" fontId="3" fillId="6" borderId="2" xfId="0" applyNumberFormat="1" applyFont="1" applyFill="1" applyBorder="1" applyAlignment="1" applyProtection="1">
      <alignment horizontal="center" vertical="center" shrinkToFit="1"/>
      <protection locked="0"/>
    </xf>
    <xf numFmtId="12" fontId="3" fillId="6" borderId="16" xfId="0" applyNumberFormat="1" applyFont="1" applyFill="1" applyBorder="1" applyAlignment="1" applyProtection="1">
      <alignment horizontal="center" vertical="center" shrinkToFit="1"/>
      <protection locked="0"/>
    </xf>
    <xf numFmtId="12" fontId="3" fillId="6" borderId="27" xfId="0" applyNumberFormat="1" applyFont="1" applyFill="1" applyBorder="1" applyAlignment="1" applyProtection="1">
      <alignment horizontal="center" vertical="center" shrinkToFit="1"/>
      <protection locked="0"/>
    </xf>
    <xf numFmtId="176" fontId="45" fillId="6" borderId="16" xfId="0" applyNumberFormat="1" applyFont="1" applyFill="1" applyBorder="1" applyAlignment="1" applyProtection="1">
      <alignment vertical="center" shrinkToFit="1"/>
    </xf>
    <xf numFmtId="0" fontId="3" fillId="5" borderId="2" xfId="0" applyFont="1" applyFill="1" applyBorder="1" applyAlignment="1" applyProtection="1">
      <alignment horizontal="center" vertical="center"/>
      <protection locked="0"/>
    </xf>
    <xf numFmtId="0" fontId="3" fillId="5" borderId="16" xfId="0" applyFont="1" applyFill="1" applyBorder="1" applyAlignment="1" applyProtection="1">
      <alignment horizontal="center" vertical="center"/>
      <protection locked="0"/>
    </xf>
    <xf numFmtId="0" fontId="3" fillId="5" borderId="27" xfId="0" applyFont="1" applyFill="1" applyBorder="1" applyAlignment="1" applyProtection="1">
      <alignment horizontal="center" vertical="center"/>
      <protection locked="0"/>
    </xf>
    <xf numFmtId="176" fontId="3" fillId="5" borderId="2" xfId="0" applyNumberFormat="1" applyFont="1" applyFill="1" applyBorder="1" applyAlignment="1" applyProtection="1">
      <alignment horizontal="center" vertical="center" shrinkToFit="1"/>
      <protection locked="0"/>
    </xf>
    <xf numFmtId="176" fontId="3" fillId="5" borderId="16" xfId="0" applyNumberFormat="1" applyFont="1" applyFill="1" applyBorder="1" applyAlignment="1" applyProtection="1">
      <alignment horizontal="center" vertical="center" shrinkToFit="1"/>
      <protection locked="0"/>
    </xf>
    <xf numFmtId="176" fontId="3" fillId="5" borderId="27" xfId="0" applyNumberFormat="1" applyFont="1" applyFill="1" applyBorder="1" applyAlignment="1" applyProtection="1">
      <alignment horizontal="center" vertical="center" shrinkToFit="1"/>
      <protection locked="0"/>
    </xf>
    <xf numFmtId="0" fontId="3" fillId="0" borderId="2" xfId="0" applyFont="1" applyBorder="1" applyAlignment="1" applyProtection="1">
      <alignment horizontal="center" vertical="center" wrapText="1"/>
      <protection locked="0"/>
    </xf>
    <xf numFmtId="0" fontId="11" fillId="2" borderId="0" xfId="0" applyFont="1" applyFill="1" applyBorder="1" applyAlignment="1" applyProtection="1">
      <alignment vertical="top" wrapText="1"/>
      <protection locked="0"/>
    </xf>
    <xf numFmtId="176" fontId="3" fillId="6" borderId="59" xfId="0" applyNumberFormat="1" applyFont="1" applyFill="1" applyBorder="1" applyAlignment="1" applyProtection="1">
      <alignment vertical="center" shrinkToFit="1"/>
    </xf>
    <xf numFmtId="176" fontId="3" fillId="6" borderId="60" xfId="0" applyNumberFormat="1" applyFont="1" applyFill="1" applyBorder="1" applyAlignment="1" applyProtection="1">
      <alignment vertical="center" shrinkToFit="1"/>
    </xf>
    <xf numFmtId="176" fontId="3" fillId="6" borderId="61" xfId="0" applyNumberFormat="1" applyFont="1" applyFill="1" applyBorder="1" applyAlignment="1" applyProtection="1">
      <alignment vertical="center" shrinkToFit="1"/>
    </xf>
    <xf numFmtId="0" fontId="3" fillId="0" borderId="62" xfId="0" applyFont="1" applyBorder="1" applyAlignment="1" applyProtection="1">
      <alignment horizontal="center" vertical="center"/>
      <protection locked="0"/>
    </xf>
    <xf numFmtId="176" fontId="3" fillId="0" borderId="63" xfId="0" applyNumberFormat="1" applyFont="1" applyBorder="1" applyProtection="1">
      <alignment vertical="center"/>
    </xf>
    <xf numFmtId="176" fontId="3" fillId="6" borderId="64" xfId="0" applyNumberFormat="1" applyFont="1" applyFill="1" applyBorder="1" applyAlignment="1" applyProtection="1">
      <alignment vertical="center" shrinkToFit="1"/>
    </xf>
    <xf numFmtId="176" fontId="3" fillId="0" borderId="58" xfId="0" applyNumberFormat="1" applyFont="1" applyBorder="1" applyProtection="1">
      <alignment vertical="center"/>
    </xf>
    <xf numFmtId="176" fontId="3" fillId="6" borderId="65" xfId="0" applyNumberFormat="1" applyFont="1" applyFill="1" applyBorder="1" applyAlignment="1" applyProtection="1">
      <alignment vertical="center" shrinkToFit="1"/>
    </xf>
    <xf numFmtId="0" fontId="3" fillId="0" borderId="3" xfId="0" applyFont="1" applyBorder="1" applyAlignment="1" applyProtection="1">
      <alignment vertical="center"/>
      <protection locked="0"/>
    </xf>
    <xf numFmtId="0" fontId="3" fillId="0" borderId="5" xfId="0" applyFont="1" applyBorder="1" applyAlignment="1" applyProtection="1">
      <alignment vertical="center"/>
      <protection locked="0"/>
    </xf>
    <xf numFmtId="38" fontId="37" fillId="3" borderId="1" xfId="7" applyFont="1" applyFill="1" applyBorder="1" applyProtection="1">
      <alignment vertical="center"/>
    </xf>
    <xf numFmtId="38" fontId="37" fillId="6" borderId="1" xfId="7" applyFont="1" applyFill="1" applyBorder="1" applyAlignment="1" applyProtection="1">
      <alignment vertical="center"/>
    </xf>
    <xf numFmtId="0" fontId="32" fillId="3" borderId="2" xfId="0" applyFont="1" applyFill="1" applyBorder="1" applyAlignment="1" applyProtection="1">
      <alignment horizontal="center" vertical="center" wrapText="1"/>
    </xf>
    <xf numFmtId="179" fontId="32" fillId="3" borderId="2" xfId="0" applyNumberFormat="1" applyFont="1" applyFill="1" applyBorder="1" applyAlignment="1" applyProtection="1">
      <alignment horizontal="center" vertical="center" wrapText="1"/>
    </xf>
    <xf numFmtId="0" fontId="32" fillId="2" borderId="0" xfId="0" applyFont="1" applyFill="1" applyBorder="1" applyAlignment="1" applyProtection="1">
      <protection locked="0"/>
    </xf>
    <xf numFmtId="0" fontId="0" fillId="0" borderId="0" xfId="0" applyBorder="1" applyProtection="1">
      <alignment vertical="center"/>
      <protection locked="0"/>
    </xf>
    <xf numFmtId="0" fontId="0" fillId="0" borderId="0" xfId="0" applyFont="1" applyAlignment="1">
      <alignment vertical="center" shrinkToFit="1"/>
    </xf>
    <xf numFmtId="0" fontId="39" fillId="0" borderId="0" xfId="8" quotePrefix="1" applyNumberFormat="1" applyFont="1" applyAlignment="1" applyProtection="1">
      <alignment horizontal="center" vertical="center"/>
      <protection locked="0"/>
    </xf>
    <xf numFmtId="0" fontId="0" fillId="0" borderId="0" xfId="0" applyFill="1" applyBorder="1" applyProtection="1">
      <alignment vertical="center"/>
      <protection locked="0"/>
    </xf>
    <xf numFmtId="0" fontId="0" fillId="0" borderId="0" xfId="0" applyFill="1" applyBorder="1" applyAlignment="1" applyProtection="1">
      <alignment vertical="center"/>
      <protection locked="0"/>
    </xf>
    <xf numFmtId="0" fontId="0" fillId="0" borderId="0" xfId="0" applyFill="1" applyBorder="1" applyAlignment="1" applyProtection="1">
      <alignment horizontal="center" vertical="center"/>
      <protection locked="0"/>
    </xf>
    <xf numFmtId="0" fontId="32" fillId="5" borderId="2" xfId="0" applyFont="1" applyFill="1" applyBorder="1" applyAlignment="1" applyProtection="1">
      <alignment horizontal="center" vertical="center" wrapText="1"/>
    </xf>
    <xf numFmtId="0" fontId="32" fillId="5" borderId="62" xfId="0" applyFont="1" applyFill="1" applyBorder="1" applyAlignment="1" applyProtection="1">
      <alignment horizontal="center" vertical="center" wrapText="1"/>
    </xf>
    <xf numFmtId="0" fontId="3" fillId="6" borderId="2" xfId="0" applyNumberFormat="1" applyFont="1" applyFill="1" applyBorder="1" applyAlignment="1" applyProtection="1">
      <alignment horizontal="right" vertical="center" wrapText="1" shrinkToFit="1"/>
    </xf>
    <xf numFmtId="0" fontId="0" fillId="2" borderId="0" xfId="0" applyFill="1" applyBorder="1" applyAlignment="1" applyProtection="1">
      <alignment horizontal="left" vertical="center"/>
      <protection locked="0"/>
    </xf>
    <xf numFmtId="0" fontId="37" fillId="0" borderId="0" xfId="6" applyFont="1" applyAlignment="1" applyProtection="1">
      <alignment horizontal="right" vertical="top" shrinkToFit="1"/>
      <protection locked="0"/>
    </xf>
    <xf numFmtId="0" fontId="39" fillId="0" borderId="0" xfId="6" applyFont="1" applyAlignment="1" applyProtection="1">
      <alignment vertical="center" shrinkToFit="1"/>
      <protection locked="0"/>
    </xf>
    <xf numFmtId="0" fontId="37" fillId="0" borderId="0" xfId="6" applyFont="1" applyAlignment="1">
      <alignment vertical="center" shrinkToFit="1"/>
    </xf>
    <xf numFmtId="0" fontId="37" fillId="5" borderId="0" xfId="6" applyFont="1" applyFill="1" applyAlignment="1" applyProtection="1">
      <alignment horizontal="left" vertical="top" shrinkToFit="1"/>
      <protection locked="0"/>
    </xf>
    <xf numFmtId="0" fontId="37" fillId="0" borderId="1" xfId="6" applyFont="1" applyBorder="1" applyAlignment="1" applyProtection="1">
      <alignment horizontal="center" vertical="center"/>
      <protection locked="0"/>
    </xf>
    <xf numFmtId="0" fontId="36" fillId="0" borderId="0" xfId="6" applyFont="1" applyAlignment="1" applyProtection="1">
      <alignment horizontal="left" vertical="center"/>
      <protection locked="0"/>
    </xf>
    <xf numFmtId="0" fontId="36" fillId="0" borderId="0" xfId="6" applyFont="1" applyAlignment="1" applyProtection="1">
      <alignment horizontal="center" vertical="center"/>
      <protection locked="0"/>
    </xf>
    <xf numFmtId="0" fontId="36" fillId="0" borderId="0" xfId="6" applyFont="1" applyAlignment="1" applyProtection="1">
      <alignment horizontal="left" vertical="distributed" wrapText="1"/>
      <protection locked="0"/>
    </xf>
    <xf numFmtId="0" fontId="37" fillId="0" borderId="0" xfId="6" applyFont="1" applyAlignment="1" applyProtection="1">
      <alignment horizontal="center" vertical="center"/>
      <protection locked="0"/>
    </xf>
    <xf numFmtId="0" fontId="0" fillId="2" borderId="8" xfId="0" applyFill="1" applyBorder="1" applyAlignment="1" applyProtection="1">
      <alignment horizontal="center" vertical="center"/>
      <protection locked="0"/>
    </xf>
    <xf numFmtId="0" fontId="0" fillId="2" borderId="9" xfId="0" applyFill="1" applyBorder="1" applyAlignment="1" applyProtection="1">
      <alignment horizontal="center" vertical="center"/>
      <protection locked="0"/>
    </xf>
    <xf numFmtId="0" fontId="0" fillId="2" borderId="22" xfId="0" applyFill="1" applyBorder="1" applyAlignment="1" applyProtection="1">
      <alignment horizontal="center" vertical="center"/>
      <protection locked="0"/>
    </xf>
    <xf numFmtId="0" fontId="0" fillId="5" borderId="42" xfId="0" applyFill="1" applyBorder="1" applyAlignment="1" applyProtection="1">
      <alignment horizontal="left" vertical="center" wrapText="1"/>
      <protection locked="0"/>
    </xf>
    <xf numFmtId="0" fontId="0" fillId="5" borderId="18" xfId="0" applyFill="1" applyBorder="1" applyAlignment="1" applyProtection="1">
      <alignment horizontal="left" vertical="center" wrapText="1"/>
      <protection locked="0"/>
    </xf>
    <xf numFmtId="0" fontId="0" fillId="5" borderId="29" xfId="0" applyFill="1" applyBorder="1" applyAlignment="1" applyProtection="1">
      <alignment horizontal="left" vertical="center" wrapText="1"/>
      <protection locked="0"/>
    </xf>
    <xf numFmtId="0" fontId="0" fillId="2" borderId="43" xfId="0" applyFill="1" applyBorder="1" applyAlignment="1" applyProtection="1">
      <alignment horizontal="center" vertical="center" wrapText="1"/>
      <protection locked="0"/>
    </xf>
    <xf numFmtId="0" fontId="0" fillId="2" borderId="7" xfId="0" applyFill="1" applyBorder="1" applyAlignment="1" applyProtection="1">
      <alignment horizontal="center" vertical="center" wrapText="1"/>
      <protection locked="0"/>
    </xf>
    <xf numFmtId="0" fontId="0" fillId="2" borderId="44" xfId="0" applyFill="1" applyBorder="1" applyAlignment="1" applyProtection="1">
      <alignment horizontal="center" vertical="center" wrapText="1"/>
      <protection locked="0"/>
    </xf>
    <xf numFmtId="0" fontId="0" fillId="5" borderId="47" xfId="0" applyFill="1" applyBorder="1" applyAlignment="1" applyProtection="1">
      <alignment horizontal="left" vertical="center" wrapText="1"/>
      <protection locked="0"/>
    </xf>
    <xf numFmtId="0" fontId="0" fillId="5" borderId="7" xfId="0" applyFill="1" applyBorder="1" applyAlignment="1" applyProtection="1">
      <alignment horizontal="left" vertical="center" wrapText="1"/>
      <protection locked="0"/>
    </xf>
    <xf numFmtId="0" fontId="0" fillId="5" borderId="45" xfId="0" applyFill="1" applyBorder="1" applyAlignment="1" applyProtection="1">
      <alignment horizontal="left" vertical="center" wrapText="1"/>
      <protection locked="0"/>
    </xf>
    <xf numFmtId="0" fontId="0" fillId="2" borderId="8" xfId="0" applyFill="1" applyBorder="1" applyAlignment="1" applyProtection="1">
      <alignment horizontal="center" vertical="center" wrapText="1"/>
      <protection locked="0"/>
    </xf>
    <xf numFmtId="0" fontId="0" fillId="2" borderId="9" xfId="0" applyFill="1" applyBorder="1" applyAlignment="1" applyProtection="1">
      <alignment horizontal="center" vertical="center" wrapText="1"/>
      <protection locked="0"/>
    </xf>
    <xf numFmtId="0" fontId="0" fillId="2" borderId="22" xfId="0" applyFill="1" applyBorder="1" applyAlignment="1" applyProtection="1">
      <alignment horizontal="center" vertical="center" wrapText="1"/>
      <protection locked="0"/>
    </xf>
    <xf numFmtId="0" fontId="0" fillId="2" borderId="6" xfId="0" applyFill="1" applyBorder="1" applyAlignment="1" applyProtection="1">
      <alignment horizontal="center" vertical="center"/>
      <protection locked="0"/>
    </xf>
    <xf numFmtId="0" fontId="21" fillId="0" borderId="23" xfId="0" applyFont="1" applyFill="1" applyBorder="1" applyAlignment="1" applyProtection="1">
      <alignment horizontal="left" vertical="top" wrapText="1"/>
      <protection locked="0"/>
    </xf>
    <xf numFmtId="0" fontId="18" fillId="0" borderId="0" xfId="0" applyFont="1" applyFill="1" applyBorder="1" applyAlignment="1" applyProtection="1">
      <alignment horizontal="left" vertical="top" wrapText="1"/>
      <protection locked="0"/>
    </xf>
    <xf numFmtId="0" fontId="18" fillId="0" borderId="24" xfId="0" applyFont="1" applyFill="1" applyBorder="1" applyAlignment="1" applyProtection="1">
      <alignment horizontal="left" vertical="top" wrapText="1"/>
      <protection locked="0"/>
    </xf>
    <xf numFmtId="0" fontId="2" fillId="0" borderId="19" xfId="0" applyFont="1" applyFill="1" applyBorder="1" applyAlignment="1" applyProtection="1">
      <alignment horizontal="left" vertical="center" wrapText="1"/>
      <protection locked="0"/>
    </xf>
    <xf numFmtId="0" fontId="3" fillId="0" borderId="20" xfId="0" applyFont="1" applyFill="1" applyBorder="1" applyAlignment="1" applyProtection="1">
      <alignment horizontal="left" vertical="center" wrapText="1"/>
      <protection locked="0"/>
    </xf>
    <xf numFmtId="0" fontId="3" fillId="0" borderId="21" xfId="0" applyFont="1" applyFill="1" applyBorder="1" applyAlignment="1" applyProtection="1">
      <alignment horizontal="left" vertical="center" wrapText="1"/>
      <protection locked="0"/>
    </xf>
    <xf numFmtId="0" fontId="0" fillId="5" borderId="66" xfId="0" applyFill="1" applyBorder="1" applyAlignment="1" applyProtection="1">
      <alignment horizontal="center" vertical="center"/>
      <protection locked="0"/>
    </xf>
    <xf numFmtId="0" fontId="0" fillId="5" borderId="9" xfId="0" applyFill="1" applyBorder="1" applyAlignment="1" applyProtection="1">
      <alignment horizontal="center" vertical="center"/>
      <protection locked="0"/>
    </xf>
    <xf numFmtId="0" fontId="0" fillId="5" borderId="67" xfId="0" applyFill="1" applyBorder="1" applyAlignment="1" applyProtection="1">
      <alignment horizontal="center" vertical="center"/>
      <protection locked="0"/>
    </xf>
    <xf numFmtId="0" fontId="17" fillId="2" borderId="19" xfId="0" applyFont="1" applyFill="1" applyBorder="1" applyAlignment="1" applyProtection="1">
      <alignment horizontal="left" vertical="center" wrapText="1"/>
      <protection locked="0"/>
    </xf>
    <xf numFmtId="0" fontId="17" fillId="2" borderId="20" xfId="0" applyFont="1" applyFill="1" applyBorder="1" applyAlignment="1" applyProtection="1">
      <alignment horizontal="left" vertical="center" wrapText="1"/>
      <protection locked="0"/>
    </xf>
    <xf numFmtId="0" fontId="17" fillId="2" borderId="21" xfId="0" applyFont="1" applyFill="1" applyBorder="1" applyAlignment="1" applyProtection="1">
      <alignment horizontal="left" vertical="center" wrapText="1"/>
      <protection locked="0"/>
    </xf>
    <xf numFmtId="0" fontId="0" fillId="2" borderId="54" xfId="0" applyFill="1" applyBorder="1" applyAlignment="1" applyProtection="1">
      <alignment horizontal="center" vertical="center" wrapText="1"/>
      <protection locked="0"/>
    </xf>
    <xf numFmtId="0" fontId="0" fillId="2" borderId="55" xfId="0" applyFill="1" applyBorder="1" applyAlignment="1" applyProtection="1">
      <alignment horizontal="center" vertical="center"/>
      <protection locked="0"/>
    </xf>
    <xf numFmtId="0" fontId="0" fillId="5" borderId="52" xfId="0" applyFill="1" applyBorder="1" applyAlignment="1" applyProtection="1">
      <alignment horizontal="left" vertical="center" wrapText="1"/>
      <protection locked="0"/>
    </xf>
    <xf numFmtId="0" fontId="0" fillId="5" borderId="6" xfId="0" applyFill="1" applyBorder="1" applyAlignment="1" applyProtection="1">
      <alignment horizontal="left" vertical="center" wrapText="1"/>
      <protection locked="0"/>
    </xf>
    <xf numFmtId="0" fontId="0" fillId="5" borderId="53" xfId="0" applyFill="1" applyBorder="1" applyAlignment="1" applyProtection="1">
      <alignment horizontal="left" vertical="center" wrapText="1"/>
      <protection locked="0"/>
    </xf>
    <xf numFmtId="0" fontId="21" fillId="2" borderId="23" xfId="0" applyFont="1" applyFill="1" applyBorder="1" applyAlignment="1" applyProtection="1">
      <alignment horizontal="left" vertical="top" wrapText="1"/>
      <protection locked="0"/>
    </xf>
    <xf numFmtId="0" fontId="21" fillId="2" borderId="0" xfId="0" applyFont="1" applyFill="1" applyBorder="1" applyAlignment="1" applyProtection="1">
      <alignment horizontal="left" vertical="top" wrapText="1"/>
      <protection locked="0"/>
    </xf>
    <xf numFmtId="0" fontId="21" fillId="2" borderId="24" xfId="0" applyFont="1" applyFill="1" applyBorder="1" applyAlignment="1" applyProtection="1">
      <alignment horizontal="left" vertical="top" wrapText="1"/>
      <protection locked="0"/>
    </xf>
    <xf numFmtId="0" fontId="12" fillId="2" borderId="23" xfId="0" applyFont="1" applyFill="1" applyBorder="1" applyAlignment="1" applyProtection="1">
      <alignment horizontal="left" vertical="center" wrapText="1"/>
      <protection locked="0"/>
    </xf>
    <xf numFmtId="0" fontId="12" fillId="2" borderId="0" xfId="0" applyFont="1" applyFill="1" applyBorder="1" applyAlignment="1" applyProtection="1">
      <alignment horizontal="left" vertical="center" wrapText="1"/>
      <protection locked="0"/>
    </xf>
    <xf numFmtId="0" fontId="12" fillId="2" borderId="24" xfId="0" applyFont="1" applyFill="1" applyBorder="1" applyAlignment="1" applyProtection="1">
      <alignment horizontal="left" vertical="center" wrapText="1"/>
      <protection locked="0"/>
    </xf>
    <xf numFmtId="0" fontId="0" fillId="2" borderId="6" xfId="0" applyFill="1" applyBorder="1" applyAlignment="1" applyProtection="1">
      <alignment horizontal="center" vertical="center" wrapText="1"/>
      <protection locked="0"/>
    </xf>
    <xf numFmtId="0" fontId="0" fillId="2" borderId="55" xfId="0" applyFill="1" applyBorder="1" applyAlignment="1" applyProtection="1">
      <alignment horizontal="center" vertical="center" wrapText="1"/>
      <protection locked="0"/>
    </xf>
    <xf numFmtId="0" fontId="0" fillId="2" borderId="12" xfId="0" applyFill="1" applyBorder="1" applyAlignment="1" applyProtection="1">
      <alignment horizontal="center" vertical="center"/>
      <protection locked="0"/>
    </xf>
    <xf numFmtId="0" fontId="0" fillId="2" borderId="31" xfId="0" applyFill="1" applyBorder="1" applyAlignment="1" applyProtection="1">
      <alignment horizontal="center" vertical="center"/>
      <protection locked="0"/>
    </xf>
    <xf numFmtId="0" fontId="10" fillId="2" borderId="40" xfId="0" applyFont="1" applyFill="1" applyBorder="1" applyAlignment="1" applyProtection="1">
      <alignment horizontal="center" vertical="center" wrapText="1"/>
      <protection locked="0"/>
    </xf>
    <xf numFmtId="0" fontId="10" fillId="2" borderId="38" xfId="0" applyFont="1" applyFill="1" applyBorder="1" applyAlignment="1" applyProtection="1">
      <alignment horizontal="center" vertical="center" wrapText="1"/>
      <protection locked="0"/>
    </xf>
    <xf numFmtId="0" fontId="10" fillId="2" borderId="41" xfId="0" applyFont="1" applyFill="1" applyBorder="1" applyAlignment="1" applyProtection="1">
      <alignment horizontal="center" vertical="center" wrapText="1"/>
      <protection locked="0"/>
    </xf>
    <xf numFmtId="0" fontId="0" fillId="2" borderId="43" xfId="0" applyFill="1" applyBorder="1" applyAlignment="1" applyProtection="1">
      <alignment horizontal="center" vertical="center"/>
      <protection locked="0"/>
    </xf>
    <xf numFmtId="0" fontId="0" fillId="2" borderId="7" xfId="0" applyFill="1" applyBorder="1" applyAlignment="1" applyProtection="1">
      <alignment horizontal="center" vertical="center"/>
      <protection locked="0"/>
    </xf>
    <xf numFmtId="0" fontId="0" fillId="2" borderId="44" xfId="0" applyFill="1" applyBorder="1" applyAlignment="1" applyProtection="1">
      <alignment horizontal="center" vertical="center"/>
      <protection locked="0"/>
    </xf>
    <xf numFmtId="0" fontId="11" fillId="2" borderId="0" xfId="0" applyFont="1" applyFill="1" applyBorder="1" applyAlignment="1" applyProtection="1">
      <alignment horizontal="left" vertical="center"/>
      <protection locked="0"/>
    </xf>
    <xf numFmtId="0" fontId="2" fillId="2" borderId="19" xfId="0" applyFont="1" applyFill="1" applyBorder="1" applyAlignment="1" applyProtection="1">
      <alignment horizontal="left" vertical="center" wrapText="1"/>
      <protection locked="0"/>
    </xf>
    <xf numFmtId="0" fontId="3" fillId="2" borderId="20" xfId="0" applyFont="1" applyFill="1" applyBorder="1" applyAlignment="1" applyProtection="1">
      <alignment horizontal="left" vertical="center" wrapText="1"/>
      <protection locked="0"/>
    </xf>
    <xf numFmtId="0" fontId="3" fillId="2" borderId="21" xfId="0" applyFont="1" applyFill="1" applyBorder="1" applyAlignment="1" applyProtection="1">
      <alignment horizontal="left" vertical="center" wrapText="1"/>
      <protection locked="0"/>
    </xf>
    <xf numFmtId="0" fontId="31" fillId="2" borderId="0" xfId="0" applyFont="1" applyFill="1" applyBorder="1" applyAlignment="1" applyProtection="1">
      <alignment horizontal="left" vertical="center" shrinkToFit="1"/>
      <protection locked="0"/>
    </xf>
    <xf numFmtId="0" fontId="0" fillId="5" borderId="3" xfId="0" applyFill="1" applyBorder="1" applyAlignment="1" applyProtection="1">
      <alignment horizontal="center" vertical="center"/>
      <protection locked="0"/>
    </xf>
    <xf numFmtId="0" fontId="0" fillId="5" borderId="5" xfId="0" applyFill="1" applyBorder="1" applyAlignment="1" applyProtection="1">
      <alignment horizontal="center" vertical="center"/>
      <protection locked="0"/>
    </xf>
    <xf numFmtId="0" fontId="0" fillId="5" borderId="4" xfId="0" applyFill="1" applyBorder="1" applyAlignment="1" applyProtection="1">
      <alignment horizontal="center" vertical="center"/>
      <protection locked="0"/>
    </xf>
    <xf numFmtId="0" fontId="0" fillId="2" borderId="2" xfId="0" applyFill="1" applyBorder="1" applyAlignment="1" applyProtection="1">
      <alignment horizontal="left" vertical="center"/>
      <protection locked="0"/>
    </xf>
    <xf numFmtId="0" fontId="0" fillId="2" borderId="3" xfId="0" applyFill="1" applyBorder="1" applyAlignment="1" applyProtection="1">
      <alignment horizontal="left" vertical="center"/>
      <protection locked="0"/>
    </xf>
    <xf numFmtId="0" fontId="0" fillId="2" borderId="5" xfId="0" applyFill="1" applyBorder="1" applyAlignment="1" applyProtection="1">
      <alignment horizontal="left" vertical="center"/>
      <protection locked="0"/>
    </xf>
    <xf numFmtId="0" fontId="0" fillId="2" borderId="4" xfId="0" applyFill="1" applyBorder="1" applyAlignment="1" applyProtection="1">
      <alignment horizontal="left" vertical="center"/>
      <protection locked="0"/>
    </xf>
    <xf numFmtId="0" fontId="0" fillId="2" borderId="66" xfId="0" applyFill="1" applyBorder="1" applyAlignment="1" applyProtection="1">
      <alignment horizontal="left" vertical="center"/>
      <protection locked="0"/>
    </xf>
    <xf numFmtId="0" fontId="0" fillId="2" borderId="9" xfId="0" applyFill="1" applyBorder="1" applyAlignment="1" applyProtection="1">
      <alignment horizontal="left" vertical="center"/>
      <protection locked="0"/>
    </xf>
    <xf numFmtId="0" fontId="0" fillId="2" borderId="67" xfId="0" applyFill="1" applyBorder="1" applyAlignment="1" applyProtection="1">
      <alignment horizontal="left" vertical="center"/>
      <protection locked="0"/>
    </xf>
    <xf numFmtId="0" fontId="11" fillId="2" borderId="40" xfId="0" applyFont="1" applyFill="1" applyBorder="1" applyAlignment="1" applyProtection="1">
      <alignment horizontal="center" vertical="center" wrapText="1"/>
      <protection locked="0"/>
    </xf>
    <xf numFmtId="0" fontId="11" fillId="2" borderId="38" xfId="0" applyFont="1" applyFill="1" applyBorder="1" applyAlignment="1" applyProtection="1">
      <alignment horizontal="center" vertical="center" wrapText="1"/>
      <protection locked="0"/>
    </xf>
    <xf numFmtId="0" fontId="0" fillId="5" borderId="48" xfId="0" applyFill="1" applyBorder="1" applyAlignment="1" applyProtection="1">
      <alignment horizontal="center" vertical="center" wrapText="1"/>
      <protection locked="0"/>
    </xf>
    <xf numFmtId="0" fontId="0" fillId="5" borderId="49" xfId="0" applyFill="1" applyBorder="1" applyAlignment="1" applyProtection="1">
      <alignment horizontal="center" vertical="center" wrapText="1"/>
      <protection locked="0"/>
    </xf>
    <xf numFmtId="0" fontId="0" fillId="5" borderId="50" xfId="0" applyFill="1" applyBorder="1" applyAlignment="1" applyProtection="1">
      <alignment horizontal="center" vertical="center" wrapText="1"/>
      <protection locked="0"/>
    </xf>
    <xf numFmtId="0" fontId="41" fillId="2" borderId="0" xfId="0" applyFont="1" applyFill="1" applyBorder="1" applyAlignment="1" applyProtection="1">
      <alignment horizontal="left" vertical="center" shrinkToFit="1"/>
      <protection locked="0"/>
    </xf>
    <xf numFmtId="0" fontId="5" fillId="0" borderId="0" xfId="0" applyFont="1" applyAlignment="1" applyProtection="1">
      <alignment horizontal="center" vertical="center"/>
      <protection locked="0"/>
    </xf>
    <xf numFmtId="177" fontId="0" fillId="0" borderId="0" xfId="0" applyNumberFormat="1" applyFill="1" applyAlignment="1" applyProtection="1">
      <alignment horizontal="right" vertical="center"/>
    </xf>
    <xf numFmtId="0" fontId="0" fillId="0" borderId="1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12" xfId="0" applyFill="1" applyBorder="1" applyAlignment="1" applyProtection="1">
      <alignment horizontal="center" vertical="center"/>
    </xf>
    <xf numFmtId="0" fontId="14" fillId="0" borderId="12" xfId="0" applyFont="1" applyFill="1" applyBorder="1" applyAlignment="1" applyProtection="1">
      <alignment horizontal="center" vertical="center" wrapText="1"/>
    </xf>
    <xf numFmtId="0" fontId="14" fillId="0" borderId="28" xfId="0" applyFont="1" applyFill="1" applyBorder="1" applyAlignment="1" applyProtection="1">
      <alignment horizontal="center" vertical="center" wrapText="1"/>
    </xf>
    <xf numFmtId="0" fontId="0" fillId="0" borderId="0" xfId="0" applyBorder="1" applyAlignment="1" applyProtection="1">
      <alignment horizontal="center" vertical="center"/>
      <protection locked="0"/>
    </xf>
    <xf numFmtId="0" fontId="13" fillId="0" borderId="37" xfId="0" applyFont="1" applyFill="1" applyBorder="1" applyAlignment="1" applyProtection="1">
      <alignment horizontal="center" vertical="center" wrapText="1"/>
    </xf>
    <xf numFmtId="0" fontId="13" fillId="0" borderId="38" xfId="0" applyFont="1" applyFill="1" applyBorder="1" applyAlignment="1" applyProtection="1">
      <alignment horizontal="center" vertical="center" wrapText="1"/>
    </xf>
    <xf numFmtId="0" fontId="13" fillId="0" borderId="41" xfId="0" applyFont="1" applyFill="1" applyBorder="1" applyAlignment="1" applyProtection="1">
      <alignment horizontal="center" vertical="center" wrapText="1"/>
    </xf>
    <xf numFmtId="0" fontId="10" fillId="2" borderId="40" xfId="0" applyFont="1" applyFill="1" applyBorder="1" applyAlignment="1">
      <alignment horizontal="center" vertical="center" wrapText="1"/>
    </xf>
    <xf numFmtId="0" fontId="10" fillId="2" borderId="38" xfId="0" applyFont="1" applyFill="1" applyBorder="1" applyAlignment="1">
      <alignment horizontal="center" vertical="center" wrapText="1"/>
    </xf>
    <xf numFmtId="0" fontId="10" fillId="2" borderId="41" xfId="0" applyFont="1" applyFill="1" applyBorder="1" applyAlignment="1">
      <alignment horizontal="center" vertical="center" wrapText="1"/>
    </xf>
    <xf numFmtId="0" fontId="10" fillId="2" borderId="11" xfId="0" applyFont="1" applyFill="1" applyBorder="1" applyAlignment="1" applyProtection="1">
      <alignment horizontal="center" vertical="center"/>
      <protection locked="0"/>
    </xf>
    <xf numFmtId="0" fontId="10" fillId="2" borderId="12" xfId="0" applyFont="1" applyFill="1" applyBorder="1" applyAlignment="1" applyProtection="1">
      <alignment horizontal="center" vertical="center"/>
      <protection locked="0"/>
    </xf>
    <xf numFmtId="0" fontId="0" fillId="2" borderId="37" xfId="0" applyFill="1" applyBorder="1" applyAlignment="1" applyProtection="1">
      <alignment horizontal="center" vertical="center"/>
      <protection locked="0"/>
    </xf>
    <xf numFmtId="0" fontId="0" fillId="2" borderId="38" xfId="0" applyFill="1" applyBorder="1" applyAlignment="1" applyProtection="1">
      <alignment horizontal="center" vertical="center"/>
      <protection locked="0"/>
    </xf>
    <xf numFmtId="0" fontId="0" fillId="2" borderId="39" xfId="0" applyFill="1" applyBorder="1" applyAlignment="1" applyProtection="1">
      <alignment horizontal="center" vertical="center"/>
      <protection locked="0"/>
    </xf>
    <xf numFmtId="0" fontId="0" fillId="5" borderId="36" xfId="0" applyFill="1" applyBorder="1" applyAlignment="1" applyProtection="1">
      <alignment horizontal="center" vertical="center" wrapText="1"/>
      <protection locked="0"/>
    </xf>
    <xf numFmtId="0" fontId="0" fillId="5" borderId="30" xfId="0" applyFill="1" applyBorder="1" applyAlignment="1" applyProtection="1">
      <alignment horizontal="center" vertical="center" wrapText="1"/>
      <protection locked="0"/>
    </xf>
    <xf numFmtId="0" fontId="0" fillId="5" borderId="35" xfId="0" applyFill="1" applyBorder="1" applyAlignment="1" applyProtection="1">
      <alignment horizontal="center" vertical="center" wrapText="1"/>
      <protection locked="0"/>
    </xf>
    <xf numFmtId="0" fontId="0" fillId="3" borderId="32" xfId="0" applyFill="1" applyBorder="1" applyAlignment="1" applyProtection="1">
      <alignment horizontal="left" vertical="center" wrapText="1" indent="1"/>
    </xf>
    <xf numFmtId="0" fontId="0" fillId="3" borderId="33" xfId="0" applyFill="1" applyBorder="1" applyAlignment="1" applyProtection="1">
      <alignment horizontal="left" vertical="center" wrapText="1" indent="1"/>
    </xf>
    <xf numFmtId="0" fontId="0" fillId="5" borderId="33" xfId="0" applyFill="1" applyBorder="1" applyAlignment="1" applyProtection="1">
      <alignment horizontal="left" vertical="center" wrapText="1" indent="1"/>
      <protection locked="0"/>
    </xf>
    <xf numFmtId="178" fontId="0" fillId="5" borderId="33" xfId="0" applyNumberFormat="1" applyFill="1" applyBorder="1" applyAlignment="1" applyProtection="1">
      <alignment horizontal="center" vertical="center"/>
    </xf>
    <xf numFmtId="178" fontId="0" fillId="5" borderId="51" xfId="0" applyNumberFormat="1" applyFill="1" applyBorder="1" applyAlignment="1" applyProtection="1">
      <alignment horizontal="center" vertical="center"/>
    </xf>
    <xf numFmtId="0" fontId="0" fillId="5" borderId="32" xfId="0" applyFill="1" applyBorder="1" applyAlignment="1" applyProtection="1">
      <alignment horizontal="center" vertical="center"/>
      <protection locked="0"/>
    </xf>
    <xf numFmtId="0" fontId="0" fillId="5" borderId="33" xfId="0" applyFill="1" applyBorder="1" applyAlignment="1" applyProtection="1">
      <alignment horizontal="center" vertical="center"/>
      <protection locked="0"/>
    </xf>
    <xf numFmtId="0" fontId="10" fillId="5" borderId="51" xfId="0" applyFont="1" applyFill="1" applyBorder="1" applyAlignment="1" applyProtection="1">
      <alignment horizontal="center" vertical="center"/>
      <protection locked="0"/>
    </xf>
    <xf numFmtId="0" fontId="10" fillId="5" borderId="30" xfId="0" applyFont="1" applyFill="1" applyBorder="1" applyAlignment="1" applyProtection="1">
      <alignment horizontal="center" vertical="center"/>
      <protection locked="0"/>
    </xf>
    <xf numFmtId="0" fontId="10" fillId="5" borderId="46" xfId="0" applyFont="1" applyFill="1" applyBorder="1" applyAlignment="1" applyProtection="1">
      <alignment horizontal="center" vertical="center"/>
      <protection locked="0"/>
    </xf>
    <xf numFmtId="0" fontId="10" fillId="5" borderId="33" xfId="0" applyFont="1" applyFill="1" applyBorder="1" applyAlignment="1" applyProtection="1">
      <alignment horizontal="center" vertical="center"/>
      <protection locked="0"/>
    </xf>
    <xf numFmtId="0" fontId="10" fillId="5" borderId="34" xfId="0" applyFont="1" applyFill="1" applyBorder="1" applyAlignment="1" applyProtection="1">
      <alignment horizontal="center" vertical="center"/>
      <protection locked="0"/>
    </xf>
    <xf numFmtId="178" fontId="13" fillId="5" borderId="56" xfId="0" applyNumberFormat="1" applyFont="1" applyFill="1" applyBorder="1" applyAlignment="1" applyProtection="1">
      <alignment horizontal="center" vertical="center" wrapText="1" shrinkToFit="1"/>
      <protection locked="0"/>
    </xf>
    <xf numFmtId="178" fontId="13" fillId="5" borderId="18" xfId="0" applyNumberFormat="1" applyFont="1" applyFill="1" applyBorder="1" applyAlignment="1" applyProtection="1">
      <alignment horizontal="center" vertical="center" wrapText="1" shrinkToFit="1"/>
      <protection locked="0"/>
    </xf>
    <xf numFmtId="178" fontId="13" fillId="5" borderId="29" xfId="0" applyNumberFormat="1" applyFont="1" applyFill="1" applyBorder="1" applyAlignment="1" applyProtection="1">
      <alignment horizontal="center" vertical="center" wrapText="1" shrinkToFit="1"/>
      <protection locked="0"/>
    </xf>
    <xf numFmtId="0" fontId="10" fillId="2" borderId="31" xfId="0" applyFont="1" applyFill="1" applyBorder="1" applyAlignment="1" applyProtection="1">
      <alignment horizontal="center" vertical="center"/>
      <protection locked="0"/>
    </xf>
    <xf numFmtId="0" fontId="0" fillId="5" borderId="34" xfId="0" applyFill="1" applyBorder="1" applyAlignment="1" applyProtection="1">
      <alignment horizontal="center" vertical="center"/>
      <protection locked="0"/>
    </xf>
    <xf numFmtId="0" fontId="0" fillId="5" borderId="2" xfId="0" applyFill="1" applyBorder="1" applyAlignment="1" applyProtection="1">
      <alignment horizontal="center" vertical="center"/>
      <protection locked="0"/>
    </xf>
    <xf numFmtId="0" fontId="31" fillId="2" borderId="20" xfId="0" applyFont="1" applyFill="1" applyBorder="1" applyAlignment="1" applyProtection="1">
      <alignment horizontal="left" vertical="center" shrinkToFit="1"/>
      <protection locked="0"/>
    </xf>
    <xf numFmtId="0" fontId="8" fillId="0" borderId="0" xfId="0" applyFont="1" applyAlignment="1">
      <alignment horizontal="left" vertical="center" wrapText="1"/>
    </xf>
    <xf numFmtId="0" fontId="0" fillId="5" borderId="57" xfId="0" applyFill="1" applyBorder="1" applyAlignment="1" applyProtection="1">
      <alignment horizontal="left" vertical="center" wrapText="1"/>
      <protection locked="0"/>
    </xf>
    <xf numFmtId="0" fontId="0" fillId="5" borderId="9" xfId="0" applyFill="1" applyBorder="1" applyAlignment="1" applyProtection="1">
      <alignment horizontal="left" vertical="center" wrapText="1"/>
      <protection locked="0"/>
    </xf>
    <xf numFmtId="0" fontId="0" fillId="5" borderId="10" xfId="0" applyFill="1" applyBorder="1" applyAlignment="1" applyProtection="1">
      <alignment horizontal="left" vertical="center" wrapText="1"/>
      <protection locked="0"/>
    </xf>
    <xf numFmtId="0" fontId="0" fillId="2" borderId="18" xfId="0" applyFill="1" applyBorder="1" applyAlignment="1" applyProtection="1">
      <alignment horizontal="center" vertical="center"/>
      <protection locked="0"/>
    </xf>
    <xf numFmtId="0" fontId="3" fillId="2" borderId="40" xfId="0" applyFont="1" applyFill="1" applyBorder="1" applyAlignment="1" applyProtection="1">
      <alignment horizontal="center" vertical="center" wrapText="1"/>
      <protection locked="0"/>
    </xf>
    <xf numFmtId="0" fontId="3" fillId="2" borderId="38" xfId="0" applyFont="1" applyFill="1" applyBorder="1" applyAlignment="1" applyProtection="1">
      <alignment horizontal="center" vertical="center" wrapText="1"/>
      <protection locked="0"/>
    </xf>
    <xf numFmtId="0" fontId="3" fillId="2" borderId="41" xfId="0" applyFont="1" applyFill="1" applyBorder="1" applyAlignment="1" applyProtection="1">
      <alignment horizontal="center" vertical="center" wrapText="1"/>
      <protection locked="0"/>
    </xf>
    <xf numFmtId="0" fontId="41" fillId="5" borderId="48" xfId="0" applyFont="1" applyFill="1" applyBorder="1" applyAlignment="1" applyProtection="1">
      <alignment horizontal="center" vertical="center" wrapText="1"/>
      <protection locked="0"/>
    </xf>
    <xf numFmtId="0" fontId="41" fillId="5" borderId="49" xfId="0" applyFont="1" applyFill="1" applyBorder="1" applyAlignment="1" applyProtection="1">
      <alignment horizontal="center" vertical="center" wrapText="1"/>
      <protection locked="0"/>
    </xf>
    <xf numFmtId="0" fontId="41" fillId="5" borderId="50" xfId="0" applyFont="1" applyFill="1" applyBorder="1" applyAlignment="1" applyProtection="1">
      <alignment horizontal="center" vertical="center" wrapText="1"/>
      <protection locked="0"/>
    </xf>
    <xf numFmtId="0" fontId="10" fillId="5" borderId="36" xfId="0" applyFont="1" applyFill="1" applyBorder="1" applyAlignment="1" applyProtection="1">
      <alignment horizontal="center" vertical="center" wrapText="1"/>
      <protection locked="0"/>
    </xf>
    <xf numFmtId="0" fontId="10" fillId="5" borderId="30" xfId="0" applyFont="1" applyFill="1" applyBorder="1" applyAlignment="1" applyProtection="1">
      <alignment horizontal="center" vertical="center" wrapText="1"/>
      <protection locked="0"/>
    </xf>
    <xf numFmtId="0" fontId="10" fillId="5" borderId="35" xfId="0" applyFont="1" applyFill="1" applyBorder="1" applyAlignment="1" applyProtection="1">
      <alignment horizontal="center" vertical="center" wrapText="1"/>
      <protection locked="0"/>
    </xf>
    <xf numFmtId="0" fontId="8" fillId="5" borderId="36" xfId="0" applyFont="1" applyFill="1" applyBorder="1" applyAlignment="1" applyProtection="1">
      <alignment horizontal="center" vertical="center" wrapText="1"/>
      <protection locked="0"/>
    </xf>
    <xf numFmtId="0" fontId="41" fillId="5" borderId="30" xfId="0" applyFont="1" applyFill="1" applyBorder="1" applyAlignment="1" applyProtection="1">
      <alignment horizontal="center" vertical="center" wrapText="1"/>
      <protection locked="0"/>
    </xf>
    <xf numFmtId="0" fontId="41" fillId="5" borderId="35" xfId="0" applyFont="1" applyFill="1" applyBorder="1" applyAlignment="1" applyProtection="1">
      <alignment horizontal="center" vertical="center" wrapText="1"/>
      <protection locked="0"/>
    </xf>
    <xf numFmtId="0" fontId="0" fillId="0" borderId="0" xfId="0" applyFill="1" applyBorder="1" applyAlignment="1" applyProtection="1">
      <alignment horizontal="left" vertical="center"/>
      <protection locked="0"/>
    </xf>
    <xf numFmtId="0" fontId="0" fillId="0" borderId="0" xfId="0" applyFill="1" applyBorder="1" applyAlignment="1" applyProtection="1">
      <alignment horizontal="center" vertical="center"/>
      <protection locked="0"/>
    </xf>
    <xf numFmtId="0" fontId="12" fillId="2" borderId="17" xfId="0" applyFont="1" applyFill="1" applyBorder="1" applyAlignment="1" applyProtection="1">
      <alignment horizontal="left" vertical="center" wrapText="1"/>
      <protection locked="0"/>
    </xf>
    <xf numFmtId="0" fontId="12" fillId="2" borderId="18" xfId="0" applyFont="1" applyFill="1" applyBorder="1" applyAlignment="1" applyProtection="1">
      <alignment horizontal="left" vertical="center" wrapText="1"/>
      <protection locked="0"/>
    </xf>
    <xf numFmtId="0" fontId="12" fillId="2" borderId="29" xfId="0" applyFont="1" applyFill="1" applyBorder="1" applyAlignment="1" applyProtection="1">
      <alignment horizontal="left" vertical="center" wrapText="1"/>
      <protection locked="0"/>
    </xf>
    <xf numFmtId="0" fontId="2" fillId="0" borderId="20" xfId="0" applyFont="1" applyFill="1" applyBorder="1" applyAlignment="1" applyProtection="1">
      <alignment horizontal="left" vertical="center" wrapText="1"/>
      <protection locked="0"/>
    </xf>
    <xf numFmtId="0" fontId="2" fillId="0" borderId="21" xfId="0" applyFont="1" applyFill="1" applyBorder="1" applyAlignment="1" applyProtection="1">
      <alignment horizontal="left" vertical="center" wrapText="1"/>
      <protection locked="0"/>
    </xf>
    <xf numFmtId="0" fontId="21" fillId="0" borderId="17" xfId="0" applyFont="1" applyFill="1" applyBorder="1" applyAlignment="1" applyProtection="1">
      <alignment horizontal="left" vertical="top" wrapText="1"/>
      <protection locked="0"/>
    </xf>
    <xf numFmtId="0" fontId="21" fillId="0" borderId="18" xfId="0" applyFont="1" applyFill="1" applyBorder="1" applyAlignment="1" applyProtection="1">
      <alignment horizontal="left" vertical="top" wrapText="1"/>
      <protection locked="0"/>
    </xf>
    <xf numFmtId="0" fontId="21" fillId="0" borderId="29" xfId="0" applyFont="1" applyFill="1" applyBorder="1" applyAlignment="1" applyProtection="1">
      <alignment horizontal="left" vertical="top" wrapText="1"/>
      <protection locked="0"/>
    </xf>
    <xf numFmtId="0" fontId="2" fillId="2" borderId="20" xfId="0" applyFont="1" applyFill="1" applyBorder="1" applyAlignment="1" applyProtection="1">
      <alignment horizontal="left" vertical="center" wrapText="1"/>
      <protection locked="0"/>
    </xf>
    <xf numFmtId="0" fontId="2" fillId="2" borderId="21" xfId="0" applyFont="1" applyFill="1" applyBorder="1" applyAlignment="1" applyProtection="1">
      <alignment horizontal="left" vertical="center" wrapText="1"/>
      <protection locked="0"/>
    </xf>
    <xf numFmtId="0" fontId="21" fillId="2" borderId="17" xfId="0" applyFont="1" applyFill="1" applyBorder="1" applyAlignment="1" applyProtection="1">
      <alignment horizontal="left" vertical="top" wrapText="1"/>
      <protection locked="0"/>
    </xf>
    <xf numFmtId="0" fontId="21" fillId="2" borderId="18" xfId="0" applyFont="1" applyFill="1" applyBorder="1" applyAlignment="1" applyProtection="1">
      <alignment horizontal="left" vertical="top" wrapText="1"/>
      <protection locked="0"/>
    </xf>
    <xf numFmtId="0" fontId="21" fillId="2" borderId="29" xfId="0" applyFont="1" applyFill="1" applyBorder="1" applyAlignment="1" applyProtection="1">
      <alignment horizontal="left" vertical="top" wrapText="1"/>
      <protection locked="0"/>
    </xf>
    <xf numFmtId="0" fontId="0" fillId="5" borderId="54" xfId="0" applyFill="1" applyBorder="1" applyAlignment="1" applyProtection="1">
      <alignment horizontal="center" vertical="center" wrapText="1"/>
      <protection locked="0"/>
    </xf>
    <xf numFmtId="0" fontId="0" fillId="5" borderId="6" xfId="0" applyFill="1" applyBorder="1" applyAlignment="1" applyProtection="1">
      <alignment horizontal="center" vertical="center" wrapText="1"/>
      <protection locked="0"/>
    </xf>
    <xf numFmtId="0" fontId="0" fillId="5" borderId="53" xfId="0" applyFill="1" applyBorder="1" applyAlignment="1" applyProtection="1">
      <alignment horizontal="center" vertical="center" wrapText="1"/>
      <protection locked="0"/>
    </xf>
    <xf numFmtId="0" fontId="0" fillId="2" borderId="0" xfId="0" applyFill="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0" fillId="0" borderId="1" xfId="0" applyBorder="1" applyAlignment="1" applyProtection="1">
      <alignment horizontal="right" vertical="center"/>
      <protection locked="0"/>
    </xf>
    <xf numFmtId="0" fontId="0" fillId="6" borderId="1" xfId="0" applyFill="1" applyBorder="1" applyAlignment="1" applyProtection="1">
      <alignment horizontal="left" vertical="center" wrapText="1"/>
    </xf>
    <xf numFmtId="0" fontId="0" fillId="0" borderId="5"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3" fillId="0" borderId="16" xfId="0" applyFont="1" applyBorder="1" applyAlignment="1" applyProtection="1">
      <alignment horizontal="center" vertical="center" wrapText="1"/>
      <protection locked="0"/>
    </xf>
    <xf numFmtId="0" fontId="3" fillId="0" borderId="27"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16" xfId="0" applyFont="1" applyFill="1" applyBorder="1" applyAlignment="1" applyProtection="1">
      <alignment horizontal="center" vertical="center" wrapText="1"/>
      <protection locked="0"/>
    </xf>
    <xf numFmtId="0" fontId="3" fillId="0" borderId="27" xfId="0" applyFont="1" applyFill="1" applyBorder="1" applyAlignment="1" applyProtection="1">
      <alignment horizontal="center" vertical="center" wrapText="1"/>
      <protection locked="0"/>
    </xf>
    <xf numFmtId="0" fontId="20" fillId="0" borderId="0" xfId="0" applyFont="1" applyAlignment="1" applyProtection="1">
      <alignment horizontal="left" vertical="center"/>
      <protection locked="0"/>
    </xf>
    <xf numFmtId="0" fontId="21" fillId="0" borderId="0" xfId="0" applyFont="1" applyFill="1" applyAlignment="1" applyProtection="1">
      <alignment horizontal="left" vertical="center" wrapText="1"/>
      <protection locked="0"/>
    </xf>
    <xf numFmtId="0" fontId="21" fillId="0" borderId="0" xfId="0" applyFont="1" applyAlignment="1" applyProtection="1">
      <alignment horizontal="left" vertical="top" wrapText="1"/>
      <protection locked="0"/>
    </xf>
    <xf numFmtId="0" fontId="21" fillId="0" borderId="0" xfId="0" applyFont="1" applyAlignment="1" applyProtection="1">
      <alignment horizontal="left" vertical="center" wrapText="1"/>
      <protection locked="0"/>
    </xf>
    <xf numFmtId="0" fontId="14" fillId="0" borderId="16" xfId="0" applyFont="1" applyBorder="1" applyAlignment="1" applyProtection="1">
      <alignment horizontal="left" vertical="center" wrapText="1"/>
      <protection locked="0"/>
    </xf>
    <xf numFmtId="0" fontId="14" fillId="0" borderId="27" xfId="0" applyFont="1" applyBorder="1" applyAlignment="1" applyProtection="1">
      <alignment horizontal="left" vertical="center" wrapText="1"/>
      <protection locked="0"/>
    </xf>
    <xf numFmtId="0" fontId="3" fillId="0" borderId="15"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176" fontId="3" fillId="0" borderId="63" xfId="0" applyNumberFormat="1" applyFont="1" applyBorder="1" applyAlignment="1" applyProtection="1">
      <alignment vertical="center" wrapText="1"/>
    </xf>
  </cellXfs>
  <cellStyles count="9">
    <cellStyle name="パーセント" xfId="8" builtinId="5"/>
    <cellStyle name="ハイパーリンク 2" xfId="3" xr:uid="{00000000-0005-0000-0000-000000000000}"/>
    <cellStyle name="ハイパーリンク 3" xfId="4" xr:uid="{E6EA83AD-8EAA-4427-8F66-A9CD2040D10B}"/>
    <cellStyle name="桁区切り 2" xfId="7" xr:uid="{D72F4317-D4DB-42FE-B8E5-AC20F25C5DFF}"/>
    <cellStyle name="標準" xfId="0" builtinId="0"/>
    <cellStyle name="標準 2" xfId="2" xr:uid="{00000000-0005-0000-0000-000003000000}"/>
    <cellStyle name="標準 2 2" xfId="1" xr:uid="{00000000-0005-0000-0000-000004000000}"/>
    <cellStyle name="標準 2 3" xfId="5" xr:uid="{396E8149-07A0-4B9B-AD39-16F0A0AA80D9}"/>
    <cellStyle name="標準 3" xfId="6" xr:uid="{9AB3A002-28E2-4D36-998E-86A5118FB376}"/>
  </cellStyles>
  <dxfs count="0"/>
  <tableStyles count="0" defaultTableStyle="TableStyleMedium2" defaultPivotStyle="PivotStyleLight16"/>
  <colors>
    <mruColors>
      <color rgb="FFFF99FF"/>
      <color rgb="FFFFCCFF"/>
      <color rgb="FFFF6699"/>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8</xdr:col>
      <xdr:colOff>15240</xdr:colOff>
      <xdr:row>3</xdr:row>
      <xdr:rowOff>129540</xdr:rowOff>
    </xdr:from>
    <xdr:to>
      <xdr:col>13</xdr:col>
      <xdr:colOff>19722</xdr:colOff>
      <xdr:row>5</xdr:row>
      <xdr:rowOff>167191</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536180" y="678180"/>
          <a:ext cx="3433482" cy="40341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ysClr val="windowText" lastClr="000000"/>
              </a:solidFill>
              <a:latin typeface="HG創英角ｺﾞｼｯｸUB" panose="020B0909000000000000" pitchFamily="49" charset="-128"/>
              <a:ea typeface="HG創英角ｺﾞｼｯｸUB" panose="020B0909000000000000" pitchFamily="49" charset="-128"/>
            </a:rPr>
            <a:t>黄色</a:t>
          </a:r>
          <a:r>
            <a:rPr kumimoji="1" lang="ja-JP" altLang="en-US" sz="1600">
              <a:latin typeface="HG創英角ｺﾞｼｯｸUB" panose="020B0909000000000000" pitchFamily="49" charset="-128"/>
              <a:ea typeface="HG創英角ｺﾞｼｯｸUB" panose="020B0909000000000000" pitchFamily="49" charset="-128"/>
            </a:rPr>
            <a:t>の箇所を記入してください。</a:t>
          </a:r>
        </a:p>
      </xdr:txBody>
    </xdr:sp>
    <xdr:clientData/>
  </xdr:twoCellAnchor>
  <xdr:twoCellAnchor>
    <xdr:from>
      <xdr:col>8</xdr:col>
      <xdr:colOff>45720</xdr:colOff>
      <xdr:row>17</xdr:row>
      <xdr:rowOff>152401</xdr:rowOff>
    </xdr:from>
    <xdr:to>
      <xdr:col>12</xdr:col>
      <xdr:colOff>205740</xdr:colOff>
      <xdr:row>21</xdr:row>
      <xdr:rowOff>228601</xdr:rowOff>
    </xdr:to>
    <xdr:sp macro="" textlink="">
      <xdr:nvSpPr>
        <xdr:cNvPr id="3" name="テキスト ボックス 2">
          <a:extLst>
            <a:ext uri="{FF2B5EF4-FFF2-40B4-BE49-F238E27FC236}">
              <a16:creationId xmlns:a16="http://schemas.microsoft.com/office/drawing/2014/main" id="{00E66D01-7A29-42E6-A12B-DC6967DADF91}"/>
            </a:ext>
          </a:extLst>
        </xdr:cNvPr>
        <xdr:cNvSpPr txBox="1"/>
      </xdr:nvSpPr>
      <xdr:spPr>
        <a:xfrm>
          <a:off x="7566660" y="3482341"/>
          <a:ext cx="2903220" cy="8839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u="sng">
              <a:latin typeface="HG創英角ｺﾞｼｯｸUB" panose="020B0909000000000000" pitchFamily="49" charset="-128"/>
              <a:ea typeface="HG創英角ｺﾞｼｯｸUB" panose="020B0909000000000000" pitchFamily="49" charset="-128"/>
            </a:rPr>
            <a:t>灰色の箇所は</a:t>
          </a:r>
          <a:r>
            <a:rPr kumimoji="1" lang="ja-JP" altLang="en-US" sz="1600" b="0">
              <a:latin typeface="HG創英角ｺﾞｼｯｸUB" panose="020B0909000000000000" pitchFamily="49" charset="-128"/>
              <a:ea typeface="HG創英角ｺﾞｼｯｸUB" panose="020B0909000000000000" pitchFamily="49" charset="-128"/>
            </a:rPr>
            <a:t>転記されるので、</a:t>
          </a:r>
          <a:endParaRPr kumimoji="1" lang="en-US" altLang="ja-JP" sz="1600" b="0">
            <a:latin typeface="HG創英角ｺﾞｼｯｸUB" panose="020B0909000000000000" pitchFamily="49" charset="-128"/>
            <a:ea typeface="HG創英角ｺﾞｼｯｸUB" panose="020B0909000000000000" pitchFamily="49" charset="-128"/>
          </a:endParaRPr>
        </a:p>
        <a:p>
          <a:r>
            <a:rPr kumimoji="1" lang="ja-JP" altLang="en-US" sz="1600" u="sng">
              <a:latin typeface="HG創英角ｺﾞｼｯｸUB" panose="020B0909000000000000" pitchFamily="49" charset="-128"/>
              <a:ea typeface="HG創英角ｺﾞｼｯｸUB" panose="020B0909000000000000" pitchFamily="49" charset="-128"/>
            </a:rPr>
            <a:t>記入しないでください。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50</xdr:col>
      <xdr:colOff>105335</xdr:colOff>
      <xdr:row>4</xdr:row>
      <xdr:rowOff>89647</xdr:rowOff>
    </xdr:from>
    <xdr:to>
      <xdr:col>50</xdr:col>
      <xdr:colOff>3603813</xdr:colOff>
      <xdr:row>6</xdr:row>
      <xdr:rowOff>546848</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7779123" y="914400"/>
          <a:ext cx="3498478" cy="9950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u="sng">
              <a:latin typeface="HG創英角ｺﾞｼｯｸUB" panose="020B0909000000000000" pitchFamily="49" charset="-128"/>
              <a:ea typeface="HG創英角ｺﾞｼｯｸUB" panose="020B0909000000000000" pitchFamily="49" charset="-128"/>
            </a:rPr>
            <a:t>灰色の箇所は</a:t>
          </a:r>
          <a:endParaRPr kumimoji="1" lang="en-US" altLang="ja-JP" sz="1600" u="sng">
            <a:latin typeface="HG創英角ｺﾞｼｯｸUB" panose="020B0909000000000000" pitchFamily="49" charset="-128"/>
            <a:ea typeface="HG創英角ｺﾞｼｯｸUB" panose="020B0909000000000000" pitchFamily="49" charset="-128"/>
          </a:endParaRPr>
        </a:p>
        <a:p>
          <a:r>
            <a:rPr kumimoji="1" lang="ja-JP" altLang="en-US" sz="1600" b="0">
              <a:latin typeface="HG創英角ｺﾞｼｯｸUB" panose="020B0909000000000000" pitchFamily="49" charset="-128"/>
              <a:ea typeface="HG創英角ｺﾞｼｯｸUB" panose="020B0909000000000000" pitchFamily="49" charset="-128"/>
            </a:rPr>
            <a:t>「交付申請書」より転記されるので、</a:t>
          </a:r>
          <a:endParaRPr kumimoji="1" lang="en-US" altLang="ja-JP" sz="1600" b="0">
            <a:latin typeface="HG創英角ｺﾞｼｯｸUB" panose="020B0909000000000000" pitchFamily="49" charset="-128"/>
            <a:ea typeface="HG創英角ｺﾞｼｯｸUB" panose="020B0909000000000000" pitchFamily="49" charset="-128"/>
          </a:endParaRPr>
        </a:p>
        <a:p>
          <a:r>
            <a:rPr kumimoji="1" lang="ja-JP" altLang="en-US" sz="1600" u="sng">
              <a:latin typeface="HG創英角ｺﾞｼｯｸUB" panose="020B0909000000000000" pitchFamily="49" charset="-128"/>
              <a:ea typeface="HG創英角ｺﾞｼｯｸUB" panose="020B0909000000000000" pitchFamily="49" charset="-128"/>
            </a:rPr>
            <a:t>記入しないでください。</a:t>
          </a:r>
        </a:p>
      </xdr:txBody>
    </xdr:sp>
    <xdr:clientData/>
  </xdr:twoCellAnchor>
  <xdr:twoCellAnchor>
    <xdr:from>
      <xdr:col>50</xdr:col>
      <xdr:colOff>107577</xdr:colOff>
      <xdr:row>8</xdr:row>
      <xdr:rowOff>206189</xdr:rowOff>
    </xdr:from>
    <xdr:to>
      <xdr:col>50</xdr:col>
      <xdr:colOff>3541059</xdr:colOff>
      <xdr:row>10</xdr:row>
      <xdr:rowOff>125506</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7781365" y="2420471"/>
          <a:ext cx="3433482" cy="40341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ysClr val="windowText" lastClr="000000"/>
              </a:solidFill>
              <a:latin typeface="HG創英角ｺﾞｼｯｸUB" panose="020B0909000000000000" pitchFamily="49" charset="-128"/>
              <a:ea typeface="HG創英角ｺﾞｼｯｸUB" panose="020B0909000000000000" pitchFamily="49" charset="-128"/>
            </a:rPr>
            <a:t>黄色</a:t>
          </a:r>
          <a:r>
            <a:rPr kumimoji="1" lang="ja-JP" altLang="en-US" sz="1600">
              <a:latin typeface="HG創英角ｺﾞｼｯｸUB" panose="020B0909000000000000" pitchFamily="49" charset="-128"/>
              <a:ea typeface="HG創英角ｺﾞｼｯｸUB" panose="020B0909000000000000" pitchFamily="49" charset="-128"/>
            </a:rPr>
            <a:t>の箇所を記入してください。</a:t>
          </a:r>
        </a:p>
      </xdr:txBody>
    </xdr:sp>
    <xdr:clientData/>
  </xdr:twoCellAnchor>
  <xdr:twoCellAnchor>
    <xdr:from>
      <xdr:col>0</xdr:col>
      <xdr:colOff>37540</xdr:colOff>
      <xdr:row>2</xdr:row>
      <xdr:rowOff>35299</xdr:rowOff>
    </xdr:from>
    <xdr:to>
      <xdr:col>8</xdr:col>
      <xdr:colOff>64435</xdr:colOff>
      <xdr:row>3</xdr:row>
      <xdr:rowOff>205068</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37540" y="456640"/>
          <a:ext cx="1174377" cy="340099"/>
        </a:xfrm>
        <a:prstGeom prst="rect">
          <a:avLst/>
        </a:prstGeom>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1"/>
        <a:lstStyle/>
        <a:p>
          <a:pPr algn="ctr"/>
          <a:r>
            <a:rPr kumimoji="1" lang="ja-JP" altLang="en-US" sz="1200" b="1"/>
            <a:t>介護ロボット用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50</xdr:col>
      <xdr:colOff>105335</xdr:colOff>
      <xdr:row>4</xdr:row>
      <xdr:rowOff>188259</xdr:rowOff>
    </xdr:from>
    <xdr:to>
      <xdr:col>50</xdr:col>
      <xdr:colOff>3603813</xdr:colOff>
      <xdr:row>6</xdr:row>
      <xdr:rowOff>645460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7635688" y="1013012"/>
          <a:ext cx="3498478" cy="9950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u="sng">
              <a:latin typeface="HG創英角ｺﾞｼｯｸUB" panose="020B0909000000000000" pitchFamily="49" charset="-128"/>
              <a:ea typeface="HG創英角ｺﾞｼｯｸUB" panose="020B0909000000000000" pitchFamily="49" charset="-128"/>
            </a:rPr>
            <a:t>灰色の箇所は</a:t>
          </a:r>
          <a:endParaRPr kumimoji="1" lang="en-US" altLang="ja-JP" sz="1600" u="sng">
            <a:latin typeface="HG創英角ｺﾞｼｯｸUB" panose="020B0909000000000000" pitchFamily="49" charset="-128"/>
            <a:ea typeface="HG創英角ｺﾞｼｯｸUB" panose="020B0909000000000000" pitchFamily="49" charset="-128"/>
          </a:endParaRPr>
        </a:p>
        <a:p>
          <a:r>
            <a:rPr kumimoji="1" lang="ja-JP" altLang="en-US" sz="1600" b="0">
              <a:latin typeface="HG創英角ｺﾞｼｯｸUB" panose="020B0909000000000000" pitchFamily="49" charset="-128"/>
              <a:ea typeface="HG創英角ｺﾞｼｯｸUB" panose="020B0909000000000000" pitchFamily="49" charset="-128"/>
            </a:rPr>
            <a:t>「交付申請書」より転記されるので、</a:t>
          </a:r>
          <a:endParaRPr kumimoji="1" lang="en-US" altLang="ja-JP" sz="1600" b="0">
            <a:latin typeface="HG創英角ｺﾞｼｯｸUB" panose="020B0909000000000000" pitchFamily="49" charset="-128"/>
            <a:ea typeface="HG創英角ｺﾞｼｯｸUB" panose="020B0909000000000000" pitchFamily="49" charset="-128"/>
          </a:endParaRPr>
        </a:p>
        <a:p>
          <a:r>
            <a:rPr kumimoji="1" lang="ja-JP" altLang="en-US" sz="1600" u="sng">
              <a:latin typeface="HG創英角ｺﾞｼｯｸUB" panose="020B0909000000000000" pitchFamily="49" charset="-128"/>
              <a:ea typeface="HG創英角ｺﾞｼｯｸUB" panose="020B0909000000000000" pitchFamily="49" charset="-128"/>
            </a:rPr>
            <a:t>記入しないでください。</a:t>
          </a:r>
        </a:p>
      </xdr:txBody>
    </xdr:sp>
    <xdr:clientData/>
  </xdr:twoCellAnchor>
  <xdr:twoCellAnchor>
    <xdr:from>
      <xdr:col>50</xdr:col>
      <xdr:colOff>107577</xdr:colOff>
      <xdr:row>8</xdr:row>
      <xdr:rowOff>206189</xdr:rowOff>
    </xdr:from>
    <xdr:to>
      <xdr:col>50</xdr:col>
      <xdr:colOff>3541059</xdr:colOff>
      <xdr:row>10</xdr:row>
      <xdr:rowOff>125506</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7697097" y="2415989"/>
          <a:ext cx="3433482" cy="40699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ysClr val="windowText" lastClr="000000"/>
              </a:solidFill>
              <a:latin typeface="HG創英角ｺﾞｼｯｸUB" panose="020B0909000000000000" pitchFamily="49" charset="-128"/>
              <a:ea typeface="HG創英角ｺﾞｼｯｸUB" panose="020B0909000000000000" pitchFamily="49" charset="-128"/>
            </a:rPr>
            <a:t>黄色</a:t>
          </a:r>
          <a:r>
            <a:rPr kumimoji="1" lang="ja-JP" altLang="en-US" sz="1600">
              <a:latin typeface="HG創英角ｺﾞｼｯｸUB" panose="020B0909000000000000" pitchFamily="49" charset="-128"/>
              <a:ea typeface="HG創英角ｺﾞｼｯｸUB" panose="020B0909000000000000" pitchFamily="49" charset="-128"/>
            </a:rPr>
            <a:t>の箇所を記入してください。</a:t>
          </a:r>
        </a:p>
      </xdr:txBody>
    </xdr:sp>
    <xdr:clientData/>
  </xdr:twoCellAnchor>
  <xdr:twoCellAnchor>
    <xdr:from>
      <xdr:col>0</xdr:col>
      <xdr:colOff>82363</xdr:colOff>
      <xdr:row>1</xdr:row>
      <xdr:rowOff>349622</xdr:rowOff>
    </xdr:from>
    <xdr:to>
      <xdr:col>9</xdr:col>
      <xdr:colOff>8964</xdr:colOff>
      <xdr:row>3</xdr:row>
      <xdr:rowOff>206188</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82363" y="537881"/>
          <a:ext cx="1217519" cy="510989"/>
        </a:xfrm>
        <a:prstGeom prst="rect">
          <a:avLst/>
        </a:prstGeom>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1"/>
        <a:lstStyle/>
        <a:p>
          <a:pPr algn="ctr"/>
          <a:r>
            <a:rPr kumimoji="1" lang="ja-JP" altLang="en-US" sz="1100" b="1"/>
            <a:t>ＩＣＴ等</a:t>
          </a:r>
          <a:endParaRPr kumimoji="1" lang="en-US" altLang="ja-JP" sz="1100" b="1"/>
        </a:p>
        <a:p>
          <a:pPr algn="ctr"/>
          <a:r>
            <a:rPr kumimoji="1" lang="ja-JP" altLang="en-US" sz="1100" b="1"/>
            <a:t>（介護ソフト）用</a:t>
          </a:r>
          <a:endParaRPr kumimoji="1" lang="en-US" altLang="ja-JP" sz="11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50</xdr:col>
      <xdr:colOff>105335</xdr:colOff>
      <xdr:row>4</xdr:row>
      <xdr:rowOff>89647</xdr:rowOff>
    </xdr:from>
    <xdr:to>
      <xdr:col>50</xdr:col>
      <xdr:colOff>3603813</xdr:colOff>
      <xdr:row>6</xdr:row>
      <xdr:rowOff>546848</xdr:rowOff>
    </xdr:to>
    <xdr:sp macro="" textlink="">
      <xdr:nvSpPr>
        <xdr:cNvPr id="2" name="テキスト ボックス 1">
          <a:extLst>
            <a:ext uri="{FF2B5EF4-FFF2-40B4-BE49-F238E27FC236}">
              <a16:creationId xmlns:a16="http://schemas.microsoft.com/office/drawing/2014/main" id="{AF7470B6-F869-4464-8AD1-9139F52867DC}"/>
            </a:ext>
          </a:extLst>
        </xdr:cNvPr>
        <xdr:cNvSpPr txBox="1"/>
      </xdr:nvSpPr>
      <xdr:spPr>
        <a:xfrm>
          <a:off x="7694855" y="912607"/>
          <a:ext cx="3498478" cy="9982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u="sng">
              <a:latin typeface="HG創英角ｺﾞｼｯｸUB" panose="020B0909000000000000" pitchFamily="49" charset="-128"/>
              <a:ea typeface="HG創英角ｺﾞｼｯｸUB" panose="020B0909000000000000" pitchFamily="49" charset="-128"/>
            </a:rPr>
            <a:t>灰色の箇所は</a:t>
          </a:r>
          <a:endParaRPr kumimoji="1" lang="en-US" altLang="ja-JP" sz="1600" u="sng">
            <a:latin typeface="HG創英角ｺﾞｼｯｸUB" panose="020B0909000000000000" pitchFamily="49" charset="-128"/>
            <a:ea typeface="HG創英角ｺﾞｼｯｸUB" panose="020B0909000000000000" pitchFamily="49" charset="-128"/>
          </a:endParaRPr>
        </a:p>
        <a:p>
          <a:r>
            <a:rPr kumimoji="1" lang="ja-JP" altLang="en-US" sz="1600" b="0">
              <a:latin typeface="HG創英角ｺﾞｼｯｸUB" panose="020B0909000000000000" pitchFamily="49" charset="-128"/>
              <a:ea typeface="HG創英角ｺﾞｼｯｸUB" panose="020B0909000000000000" pitchFamily="49" charset="-128"/>
            </a:rPr>
            <a:t>「交付申請書」より転記されるので、</a:t>
          </a:r>
          <a:endParaRPr kumimoji="1" lang="en-US" altLang="ja-JP" sz="1600" b="0">
            <a:latin typeface="HG創英角ｺﾞｼｯｸUB" panose="020B0909000000000000" pitchFamily="49" charset="-128"/>
            <a:ea typeface="HG創英角ｺﾞｼｯｸUB" panose="020B0909000000000000" pitchFamily="49" charset="-128"/>
          </a:endParaRPr>
        </a:p>
        <a:p>
          <a:r>
            <a:rPr kumimoji="1" lang="ja-JP" altLang="en-US" sz="1600" u="sng">
              <a:latin typeface="HG創英角ｺﾞｼｯｸUB" panose="020B0909000000000000" pitchFamily="49" charset="-128"/>
              <a:ea typeface="HG創英角ｺﾞｼｯｸUB" panose="020B0909000000000000" pitchFamily="49" charset="-128"/>
            </a:rPr>
            <a:t>記入しないでください。</a:t>
          </a:r>
        </a:p>
      </xdr:txBody>
    </xdr:sp>
    <xdr:clientData/>
  </xdr:twoCellAnchor>
  <xdr:twoCellAnchor>
    <xdr:from>
      <xdr:col>50</xdr:col>
      <xdr:colOff>107577</xdr:colOff>
      <xdr:row>8</xdr:row>
      <xdr:rowOff>206189</xdr:rowOff>
    </xdr:from>
    <xdr:to>
      <xdr:col>50</xdr:col>
      <xdr:colOff>3541059</xdr:colOff>
      <xdr:row>10</xdr:row>
      <xdr:rowOff>125506</xdr:rowOff>
    </xdr:to>
    <xdr:sp macro="" textlink="">
      <xdr:nvSpPr>
        <xdr:cNvPr id="3" name="テキスト ボックス 2">
          <a:extLst>
            <a:ext uri="{FF2B5EF4-FFF2-40B4-BE49-F238E27FC236}">
              <a16:creationId xmlns:a16="http://schemas.microsoft.com/office/drawing/2014/main" id="{56550B11-FC83-479A-9156-5BDDEAF75069}"/>
            </a:ext>
          </a:extLst>
        </xdr:cNvPr>
        <xdr:cNvSpPr txBox="1"/>
      </xdr:nvSpPr>
      <xdr:spPr>
        <a:xfrm>
          <a:off x="7697097" y="2415989"/>
          <a:ext cx="3433482" cy="40699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ysClr val="windowText" lastClr="000000"/>
              </a:solidFill>
              <a:latin typeface="HG創英角ｺﾞｼｯｸUB" panose="020B0909000000000000" pitchFamily="49" charset="-128"/>
              <a:ea typeface="HG創英角ｺﾞｼｯｸUB" panose="020B0909000000000000" pitchFamily="49" charset="-128"/>
            </a:rPr>
            <a:t>黄色</a:t>
          </a:r>
          <a:r>
            <a:rPr kumimoji="1" lang="ja-JP" altLang="en-US" sz="1600">
              <a:latin typeface="HG創英角ｺﾞｼｯｸUB" panose="020B0909000000000000" pitchFamily="49" charset="-128"/>
              <a:ea typeface="HG創英角ｺﾞｼｯｸUB" panose="020B0909000000000000" pitchFamily="49" charset="-128"/>
            </a:rPr>
            <a:t>の箇所を記入してください。</a:t>
          </a:r>
        </a:p>
      </xdr:txBody>
    </xdr:sp>
    <xdr:clientData/>
  </xdr:twoCellAnchor>
  <xdr:twoCellAnchor>
    <xdr:from>
      <xdr:col>0</xdr:col>
      <xdr:colOff>37540</xdr:colOff>
      <xdr:row>2</xdr:row>
      <xdr:rowOff>35299</xdr:rowOff>
    </xdr:from>
    <xdr:to>
      <xdr:col>9</xdr:col>
      <xdr:colOff>107576</xdr:colOff>
      <xdr:row>3</xdr:row>
      <xdr:rowOff>205068</xdr:rowOff>
    </xdr:to>
    <xdr:sp macro="" textlink="">
      <xdr:nvSpPr>
        <xdr:cNvPr id="4" name="正方形/長方形 3">
          <a:extLst>
            <a:ext uri="{FF2B5EF4-FFF2-40B4-BE49-F238E27FC236}">
              <a16:creationId xmlns:a16="http://schemas.microsoft.com/office/drawing/2014/main" id="{07C26134-7685-44A7-9DCE-C11C48035F19}"/>
            </a:ext>
          </a:extLst>
        </xdr:cNvPr>
        <xdr:cNvSpPr/>
      </xdr:nvSpPr>
      <xdr:spPr>
        <a:xfrm>
          <a:off x="37540" y="456640"/>
          <a:ext cx="1360954" cy="340099"/>
        </a:xfrm>
        <a:prstGeom prst="rect">
          <a:avLst/>
        </a:prstGeom>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1"/>
        <a:lstStyle/>
        <a:p>
          <a:pPr algn="ctr"/>
          <a:r>
            <a:rPr kumimoji="1" lang="ja-JP" altLang="en-US" sz="1200" b="1"/>
            <a:t>パッケージ用</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50</xdr:col>
      <xdr:colOff>105335</xdr:colOff>
      <xdr:row>4</xdr:row>
      <xdr:rowOff>89647</xdr:rowOff>
    </xdr:from>
    <xdr:to>
      <xdr:col>50</xdr:col>
      <xdr:colOff>3603813</xdr:colOff>
      <xdr:row>6</xdr:row>
      <xdr:rowOff>546848</xdr:rowOff>
    </xdr:to>
    <xdr:sp macro="" textlink="">
      <xdr:nvSpPr>
        <xdr:cNvPr id="2" name="テキスト ボックス 1">
          <a:extLst>
            <a:ext uri="{FF2B5EF4-FFF2-40B4-BE49-F238E27FC236}">
              <a16:creationId xmlns:a16="http://schemas.microsoft.com/office/drawing/2014/main" id="{EDA50286-EA8E-4F48-BF9E-3BDA9B8737EF}"/>
            </a:ext>
          </a:extLst>
        </xdr:cNvPr>
        <xdr:cNvSpPr txBox="1"/>
      </xdr:nvSpPr>
      <xdr:spPr>
        <a:xfrm>
          <a:off x="7694855" y="1164067"/>
          <a:ext cx="3498478" cy="9982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u="sng">
              <a:latin typeface="HG創英角ｺﾞｼｯｸUB" panose="020B0909000000000000" pitchFamily="49" charset="-128"/>
              <a:ea typeface="HG創英角ｺﾞｼｯｸUB" panose="020B0909000000000000" pitchFamily="49" charset="-128"/>
            </a:rPr>
            <a:t>灰色の箇所は</a:t>
          </a:r>
          <a:endParaRPr kumimoji="1" lang="en-US" altLang="ja-JP" sz="1600" u="sng">
            <a:latin typeface="HG創英角ｺﾞｼｯｸUB" panose="020B0909000000000000" pitchFamily="49" charset="-128"/>
            <a:ea typeface="HG創英角ｺﾞｼｯｸUB" panose="020B0909000000000000" pitchFamily="49" charset="-128"/>
          </a:endParaRPr>
        </a:p>
        <a:p>
          <a:r>
            <a:rPr kumimoji="1" lang="ja-JP" altLang="en-US" sz="1600" b="0">
              <a:latin typeface="HG創英角ｺﾞｼｯｸUB" panose="020B0909000000000000" pitchFamily="49" charset="-128"/>
              <a:ea typeface="HG創英角ｺﾞｼｯｸUB" panose="020B0909000000000000" pitchFamily="49" charset="-128"/>
            </a:rPr>
            <a:t>「交付申請書」より転記されるので、</a:t>
          </a:r>
          <a:endParaRPr kumimoji="1" lang="en-US" altLang="ja-JP" sz="1600" b="0">
            <a:latin typeface="HG創英角ｺﾞｼｯｸUB" panose="020B0909000000000000" pitchFamily="49" charset="-128"/>
            <a:ea typeface="HG創英角ｺﾞｼｯｸUB" panose="020B0909000000000000" pitchFamily="49" charset="-128"/>
          </a:endParaRPr>
        </a:p>
        <a:p>
          <a:r>
            <a:rPr kumimoji="1" lang="ja-JP" altLang="en-US" sz="1600" u="sng">
              <a:latin typeface="HG創英角ｺﾞｼｯｸUB" panose="020B0909000000000000" pitchFamily="49" charset="-128"/>
              <a:ea typeface="HG創英角ｺﾞｼｯｸUB" panose="020B0909000000000000" pitchFamily="49" charset="-128"/>
            </a:rPr>
            <a:t>記入しないでください。</a:t>
          </a:r>
        </a:p>
      </xdr:txBody>
    </xdr:sp>
    <xdr:clientData/>
  </xdr:twoCellAnchor>
  <xdr:twoCellAnchor>
    <xdr:from>
      <xdr:col>50</xdr:col>
      <xdr:colOff>107577</xdr:colOff>
      <xdr:row>8</xdr:row>
      <xdr:rowOff>206189</xdr:rowOff>
    </xdr:from>
    <xdr:to>
      <xdr:col>50</xdr:col>
      <xdr:colOff>3541059</xdr:colOff>
      <xdr:row>10</xdr:row>
      <xdr:rowOff>125506</xdr:rowOff>
    </xdr:to>
    <xdr:sp macro="" textlink="">
      <xdr:nvSpPr>
        <xdr:cNvPr id="3" name="テキスト ボックス 2">
          <a:extLst>
            <a:ext uri="{FF2B5EF4-FFF2-40B4-BE49-F238E27FC236}">
              <a16:creationId xmlns:a16="http://schemas.microsoft.com/office/drawing/2014/main" id="{CA1192C2-9EF0-4AD3-A5D6-58F5E8955ADD}"/>
            </a:ext>
          </a:extLst>
        </xdr:cNvPr>
        <xdr:cNvSpPr txBox="1"/>
      </xdr:nvSpPr>
      <xdr:spPr>
        <a:xfrm>
          <a:off x="7697097" y="2667449"/>
          <a:ext cx="3433482" cy="40699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ysClr val="windowText" lastClr="000000"/>
              </a:solidFill>
              <a:latin typeface="HG創英角ｺﾞｼｯｸUB" panose="020B0909000000000000" pitchFamily="49" charset="-128"/>
              <a:ea typeface="HG創英角ｺﾞｼｯｸUB" panose="020B0909000000000000" pitchFamily="49" charset="-128"/>
            </a:rPr>
            <a:t>黄色</a:t>
          </a:r>
          <a:r>
            <a:rPr kumimoji="1" lang="ja-JP" altLang="en-US" sz="1600">
              <a:latin typeface="HG創英角ｺﾞｼｯｸUB" panose="020B0909000000000000" pitchFamily="49" charset="-128"/>
              <a:ea typeface="HG創英角ｺﾞｼｯｸUB" panose="020B0909000000000000" pitchFamily="49" charset="-128"/>
            </a:rPr>
            <a:t>の箇所を記入してください。</a:t>
          </a:r>
        </a:p>
      </xdr:txBody>
    </xdr:sp>
    <xdr:clientData/>
  </xdr:twoCellAnchor>
  <xdr:twoCellAnchor>
    <xdr:from>
      <xdr:col>0</xdr:col>
      <xdr:colOff>37540</xdr:colOff>
      <xdr:row>2</xdr:row>
      <xdr:rowOff>35299</xdr:rowOff>
    </xdr:from>
    <xdr:to>
      <xdr:col>9</xdr:col>
      <xdr:colOff>125506</xdr:colOff>
      <xdr:row>3</xdr:row>
      <xdr:rowOff>205068</xdr:rowOff>
    </xdr:to>
    <xdr:sp macro="" textlink="">
      <xdr:nvSpPr>
        <xdr:cNvPr id="4" name="正方形/長方形 3">
          <a:extLst>
            <a:ext uri="{FF2B5EF4-FFF2-40B4-BE49-F238E27FC236}">
              <a16:creationId xmlns:a16="http://schemas.microsoft.com/office/drawing/2014/main" id="{98705F3D-575A-4C0A-B11C-AB54267D6F2B}"/>
            </a:ext>
          </a:extLst>
        </xdr:cNvPr>
        <xdr:cNvSpPr/>
      </xdr:nvSpPr>
      <xdr:spPr>
        <a:xfrm>
          <a:off x="37540" y="707652"/>
          <a:ext cx="1378884" cy="340098"/>
        </a:xfrm>
        <a:prstGeom prst="rect">
          <a:avLst/>
        </a:prstGeom>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1"/>
        <a:lstStyle/>
        <a:p>
          <a:pPr algn="ctr"/>
          <a:r>
            <a:rPr kumimoji="1" lang="ja-JP" altLang="en-US" sz="1200" b="1"/>
            <a:t>業務改善支援用</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14</xdr:col>
      <xdr:colOff>71717</xdr:colOff>
      <xdr:row>5</xdr:row>
      <xdr:rowOff>484094</xdr:rowOff>
    </xdr:from>
    <xdr:to>
      <xdr:col>19</xdr:col>
      <xdr:colOff>116541</xdr:colOff>
      <xdr:row>6</xdr:row>
      <xdr:rowOff>394446</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11994776" y="2268070"/>
          <a:ext cx="3173506" cy="40341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ysClr val="windowText" lastClr="000000"/>
              </a:solidFill>
              <a:latin typeface="HG創英角ｺﾞｼｯｸUB" panose="020B0909000000000000" pitchFamily="49" charset="-128"/>
              <a:ea typeface="HG創英角ｺﾞｼｯｸUB" panose="020B0909000000000000" pitchFamily="49" charset="-128"/>
            </a:rPr>
            <a:t>黄色</a:t>
          </a:r>
          <a:r>
            <a:rPr kumimoji="1" lang="ja-JP" altLang="en-US" sz="1600">
              <a:latin typeface="HG創英角ｺﾞｼｯｸUB" panose="020B0909000000000000" pitchFamily="49" charset="-128"/>
              <a:ea typeface="HG創英角ｺﾞｼｯｸUB" panose="020B0909000000000000" pitchFamily="49" charset="-128"/>
            </a:rPr>
            <a:t>の箇所を記入してください。</a:t>
          </a:r>
        </a:p>
      </xdr:txBody>
    </xdr:sp>
    <xdr:clientData/>
  </xdr:twoCellAnchor>
  <xdr:twoCellAnchor>
    <xdr:from>
      <xdr:col>14</xdr:col>
      <xdr:colOff>44823</xdr:colOff>
      <xdr:row>3</xdr:row>
      <xdr:rowOff>44823</xdr:rowOff>
    </xdr:from>
    <xdr:to>
      <xdr:col>18</xdr:col>
      <xdr:colOff>509643</xdr:colOff>
      <xdr:row>5</xdr:row>
      <xdr:rowOff>157779</xdr:rowOff>
    </xdr:to>
    <xdr:sp macro="" textlink="">
      <xdr:nvSpPr>
        <xdr:cNvPr id="4" name="テキスト ボックス 3">
          <a:extLst>
            <a:ext uri="{FF2B5EF4-FFF2-40B4-BE49-F238E27FC236}">
              <a16:creationId xmlns:a16="http://schemas.microsoft.com/office/drawing/2014/main" id="{FD37B060-0357-482C-86EA-4D5B4327EF85}"/>
            </a:ext>
          </a:extLst>
        </xdr:cNvPr>
        <xdr:cNvSpPr txBox="1"/>
      </xdr:nvSpPr>
      <xdr:spPr>
        <a:xfrm>
          <a:off x="11967882" y="1057835"/>
          <a:ext cx="2903220" cy="8839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u="sng">
              <a:latin typeface="HG創英角ｺﾞｼｯｸUB" panose="020B0909000000000000" pitchFamily="49" charset="-128"/>
              <a:ea typeface="HG創英角ｺﾞｼｯｸUB" panose="020B0909000000000000" pitchFamily="49" charset="-128"/>
            </a:rPr>
            <a:t>灰色の箇所は</a:t>
          </a:r>
          <a:r>
            <a:rPr kumimoji="1" lang="ja-JP" altLang="en-US" sz="1600" b="0">
              <a:latin typeface="HG創英角ｺﾞｼｯｸUB" panose="020B0909000000000000" pitchFamily="49" charset="-128"/>
              <a:ea typeface="HG創英角ｺﾞｼｯｸUB" panose="020B0909000000000000" pitchFamily="49" charset="-128"/>
            </a:rPr>
            <a:t>転記されるので、</a:t>
          </a:r>
          <a:endParaRPr kumimoji="1" lang="en-US" altLang="ja-JP" sz="1600" b="0">
            <a:latin typeface="HG創英角ｺﾞｼｯｸUB" panose="020B0909000000000000" pitchFamily="49" charset="-128"/>
            <a:ea typeface="HG創英角ｺﾞｼｯｸUB" panose="020B0909000000000000" pitchFamily="49" charset="-128"/>
          </a:endParaRPr>
        </a:p>
        <a:p>
          <a:r>
            <a:rPr kumimoji="1" lang="ja-JP" altLang="en-US" sz="1600" u="sng">
              <a:latin typeface="HG創英角ｺﾞｼｯｸUB" panose="020B0909000000000000" pitchFamily="49" charset="-128"/>
              <a:ea typeface="HG創英角ｺﾞｼｯｸUB" panose="020B0909000000000000" pitchFamily="49" charset="-128"/>
            </a:rPr>
            <a:t>記入しないでください。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16</xdr:col>
      <xdr:colOff>71717</xdr:colOff>
      <xdr:row>5</xdr:row>
      <xdr:rowOff>423134</xdr:rowOff>
    </xdr:from>
    <xdr:to>
      <xdr:col>21</xdr:col>
      <xdr:colOff>197224</xdr:colOff>
      <xdr:row>6</xdr:row>
      <xdr:rowOff>394446</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12971929" y="2144358"/>
          <a:ext cx="3254189" cy="4016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ysClr val="windowText" lastClr="000000"/>
              </a:solidFill>
              <a:latin typeface="HG創英角ｺﾞｼｯｸUB" panose="020B0909000000000000" pitchFamily="49" charset="-128"/>
              <a:ea typeface="HG創英角ｺﾞｼｯｸUB" panose="020B0909000000000000" pitchFamily="49" charset="-128"/>
            </a:rPr>
            <a:t>黄色</a:t>
          </a:r>
          <a:r>
            <a:rPr kumimoji="1" lang="ja-JP" altLang="en-US" sz="1600">
              <a:latin typeface="HG創英角ｺﾞｼｯｸUB" panose="020B0909000000000000" pitchFamily="49" charset="-128"/>
              <a:ea typeface="HG創英角ｺﾞｼｯｸUB" panose="020B0909000000000000" pitchFamily="49" charset="-128"/>
            </a:rPr>
            <a:t>の箇所を記入してください。</a:t>
          </a:r>
        </a:p>
      </xdr:txBody>
    </xdr:sp>
    <xdr:clientData/>
  </xdr:twoCellAnchor>
  <xdr:twoCellAnchor>
    <xdr:from>
      <xdr:col>16</xdr:col>
      <xdr:colOff>107577</xdr:colOff>
      <xdr:row>2</xdr:row>
      <xdr:rowOff>242046</xdr:rowOff>
    </xdr:from>
    <xdr:to>
      <xdr:col>20</xdr:col>
      <xdr:colOff>572397</xdr:colOff>
      <xdr:row>5</xdr:row>
      <xdr:rowOff>59166</xdr:rowOff>
    </xdr:to>
    <xdr:sp macro="" textlink="">
      <xdr:nvSpPr>
        <xdr:cNvPr id="4" name="テキスト ボックス 3">
          <a:extLst>
            <a:ext uri="{FF2B5EF4-FFF2-40B4-BE49-F238E27FC236}">
              <a16:creationId xmlns:a16="http://schemas.microsoft.com/office/drawing/2014/main" id="{B2056113-D088-4F0B-9BDB-6CA0842360DF}"/>
            </a:ext>
          </a:extLst>
        </xdr:cNvPr>
        <xdr:cNvSpPr txBox="1"/>
      </xdr:nvSpPr>
      <xdr:spPr>
        <a:xfrm>
          <a:off x="13007789" y="896470"/>
          <a:ext cx="2903220" cy="8839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u="sng">
              <a:latin typeface="HG創英角ｺﾞｼｯｸUB" panose="020B0909000000000000" pitchFamily="49" charset="-128"/>
              <a:ea typeface="HG創英角ｺﾞｼｯｸUB" panose="020B0909000000000000" pitchFamily="49" charset="-128"/>
            </a:rPr>
            <a:t>灰色の箇所は</a:t>
          </a:r>
          <a:r>
            <a:rPr kumimoji="1" lang="ja-JP" altLang="en-US" sz="1600" b="0">
              <a:latin typeface="HG創英角ｺﾞｼｯｸUB" panose="020B0909000000000000" pitchFamily="49" charset="-128"/>
              <a:ea typeface="HG創英角ｺﾞｼｯｸUB" panose="020B0909000000000000" pitchFamily="49" charset="-128"/>
            </a:rPr>
            <a:t>転記されるので、</a:t>
          </a:r>
          <a:endParaRPr kumimoji="1" lang="en-US" altLang="ja-JP" sz="1600" b="0">
            <a:latin typeface="HG創英角ｺﾞｼｯｸUB" panose="020B0909000000000000" pitchFamily="49" charset="-128"/>
            <a:ea typeface="HG創英角ｺﾞｼｯｸUB" panose="020B0909000000000000" pitchFamily="49" charset="-128"/>
          </a:endParaRPr>
        </a:p>
        <a:p>
          <a:r>
            <a:rPr kumimoji="1" lang="ja-JP" altLang="en-US" sz="1600" u="sng">
              <a:latin typeface="HG創英角ｺﾞｼｯｸUB" panose="020B0909000000000000" pitchFamily="49" charset="-128"/>
              <a:ea typeface="HG創英角ｺﾞｼｯｸUB" panose="020B0909000000000000" pitchFamily="49" charset="-128"/>
            </a:rPr>
            <a:t>記入しないでください。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14</xdr:col>
      <xdr:colOff>71717</xdr:colOff>
      <xdr:row>5</xdr:row>
      <xdr:rowOff>484094</xdr:rowOff>
    </xdr:from>
    <xdr:to>
      <xdr:col>19</xdr:col>
      <xdr:colOff>125506</xdr:colOff>
      <xdr:row>6</xdr:row>
      <xdr:rowOff>394446</xdr:rowOff>
    </xdr:to>
    <xdr:sp macro="" textlink="">
      <xdr:nvSpPr>
        <xdr:cNvPr id="3" name="テキスト ボックス 2">
          <a:extLst>
            <a:ext uri="{FF2B5EF4-FFF2-40B4-BE49-F238E27FC236}">
              <a16:creationId xmlns:a16="http://schemas.microsoft.com/office/drawing/2014/main" id="{41047FF5-FA24-4CA6-B06C-309BC47C6BD3}"/>
            </a:ext>
          </a:extLst>
        </xdr:cNvPr>
        <xdr:cNvSpPr txBox="1"/>
      </xdr:nvSpPr>
      <xdr:spPr>
        <a:xfrm>
          <a:off x="11994776" y="2268070"/>
          <a:ext cx="3182471" cy="23666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ysClr val="windowText" lastClr="000000"/>
              </a:solidFill>
              <a:latin typeface="HG創英角ｺﾞｼｯｸUB" panose="020B0909000000000000" pitchFamily="49" charset="-128"/>
              <a:ea typeface="HG創英角ｺﾞｼｯｸUB" panose="020B0909000000000000" pitchFamily="49" charset="-128"/>
            </a:rPr>
            <a:t>黄色</a:t>
          </a:r>
          <a:r>
            <a:rPr kumimoji="1" lang="ja-JP" altLang="en-US" sz="1600">
              <a:latin typeface="HG創英角ｺﾞｼｯｸUB" panose="020B0909000000000000" pitchFamily="49" charset="-128"/>
              <a:ea typeface="HG創英角ｺﾞｼｯｸUB" panose="020B0909000000000000" pitchFamily="49" charset="-128"/>
            </a:rPr>
            <a:t>の箇所を記入してください。</a:t>
          </a:r>
        </a:p>
      </xdr:txBody>
    </xdr:sp>
    <xdr:clientData/>
  </xdr:twoCellAnchor>
  <xdr:twoCellAnchor>
    <xdr:from>
      <xdr:col>14</xdr:col>
      <xdr:colOff>44824</xdr:colOff>
      <xdr:row>3</xdr:row>
      <xdr:rowOff>0</xdr:rowOff>
    </xdr:from>
    <xdr:to>
      <xdr:col>18</xdr:col>
      <xdr:colOff>509644</xdr:colOff>
      <xdr:row>5</xdr:row>
      <xdr:rowOff>112956</xdr:rowOff>
    </xdr:to>
    <xdr:sp macro="" textlink="">
      <xdr:nvSpPr>
        <xdr:cNvPr id="5" name="テキスト ボックス 4">
          <a:extLst>
            <a:ext uri="{FF2B5EF4-FFF2-40B4-BE49-F238E27FC236}">
              <a16:creationId xmlns:a16="http://schemas.microsoft.com/office/drawing/2014/main" id="{E148994B-0092-4313-ABE5-832772CC2614}"/>
            </a:ext>
          </a:extLst>
        </xdr:cNvPr>
        <xdr:cNvSpPr txBox="1"/>
      </xdr:nvSpPr>
      <xdr:spPr>
        <a:xfrm>
          <a:off x="11967883" y="1013012"/>
          <a:ext cx="2903220" cy="8839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u="sng">
              <a:latin typeface="HG創英角ｺﾞｼｯｸUB" panose="020B0909000000000000" pitchFamily="49" charset="-128"/>
              <a:ea typeface="HG創英角ｺﾞｼｯｸUB" panose="020B0909000000000000" pitchFamily="49" charset="-128"/>
            </a:rPr>
            <a:t>灰色の箇所は</a:t>
          </a:r>
          <a:r>
            <a:rPr kumimoji="1" lang="ja-JP" altLang="en-US" sz="1600" b="0">
              <a:latin typeface="HG創英角ｺﾞｼｯｸUB" panose="020B0909000000000000" pitchFamily="49" charset="-128"/>
              <a:ea typeface="HG創英角ｺﾞｼｯｸUB" panose="020B0909000000000000" pitchFamily="49" charset="-128"/>
            </a:rPr>
            <a:t>転記されるので、</a:t>
          </a:r>
          <a:endParaRPr kumimoji="1" lang="en-US" altLang="ja-JP" sz="1600" b="0">
            <a:latin typeface="HG創英角ｺﾞｼｯｸUB" panose="020B0909000000000000" pitchFamily="49" charset="-128"/>
            <a:ea typeface="HG創英角ｺﾞｼｯｸUB" panose="020B0909000000000000" pitchFamily="49" charset="-128"/>
          </a:endParaRPr>
        </a:p>
        <a:p>
          <a:r>
            <a:rPr kumimoji="1" lang="ja-JP" altLang="en-US" sz="1600" u="sng">
              <a:latin typeface="HG創英角ｺﾞｼｯｸUB" panose="020B0909000000000000" pitchFamily="49" charset="-128"/>
              <a:ea typeface="HG創英角ｺﾞｼｯｸUB" panose="020B0909000000000000" pitchFamily="49" charset="-128"/>
            </a:rPr>
            <a:t>記入しないでください。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11</xdr:col>
      <xdr:colOff>71718</xdr:colOff>
      <xdr:row>5</xdr:row>
      <xdr:rowOff>484094</xdr:rowOff>
    </xdr:from>
    <xdr:to>
      <xdr:col>16</xdr:col>
      <xdr:colOff>152401</xdr:colOff>
      <xdr:row>6</xdr:row>
      <xdr:rowOff>394446</xdr:rowOff>
    </xdr:to>
    <xdr:sp macro="" textlink="">
      <xdr:nvSpPr>
        <xdr:cNvPr id="3" name="テキスト ボックス 2">
          <a:extLst>
            <a:ext uri="{FF2B5EF4-FFF2-40B4-BE49-F238E27FC236}">
              <a16:creationId xmlns:a16="http://schemas.microsoft.com/office/drawing/2014/main" id="{2EFC4D31-E5DC-49AC-8109-0F1F95C5B972}"/>
            </a:ext>
          </a:extLst>
        </xdr:cNvPr>
        <xdr:cNvSpPr txBox="1"/>
      </xdr:nvSpPr>
      <xdr:spPr>
        <a:xfrm>
          <a:off x="9879106" y="2268070"/>
          <a:ext cx="3209366" cy="40341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ysClr val="windowText" lastClr="000000"/>
              </a:solidFill>
              <a:latin typeface="HG創英角ｺﾞｼｯｸUB" panose="020B0909000000000000" pitchFamily="49" charset="-128"/>
              <a:ea typeface="HG創英角ｺﾞｼｯｸUB" panose="020B0909000000000000" pitchFamily="49" charset="-128"/>
            </a:rPr>
            <a:t>黄色</a:t>
          </a:r>
          <a:r>
            <a:rPr kumimoji="1" lang="ja-JP" altLang="en-US" sz="1600">
              <a:latin typeface="HG創英角ｺﾞｼｯｸUB" panose="020B0909000000000000" pitchFamily="49" charset="-128"/>
              <a:ea typeface="HG創英角ｺﾞｼｯｸUB" panose="020B0909000000000000" pitchFamily="49" charset="-128"/>
            </a:rPr>
            <a:t>の箇所を記入してください。</a:t>
          </a:r>
        </a:p>
      </xdr:txBody>
    </xdr:sp>
    <xdr:clientData/>
  </xdr:twoCellAnchor>
  <xdr:twoCellAnchor>
    <xdr:from>
      <xdr:col>11</xdr:col>
      <xdr:colOff>89648</xdr:colOff>
      <xdr:row>2</xdr:row>
      <xdr:rowOff>206187</xdr:rowOff>
    </xdr:from>
    <xdr:to>
      <xdr:col>16</xdr:col>
      <xdr:colOff>540124</xdr:colOff>
      <xdr:row>5</xdr:row>
      <xdr:rowOff>71718</xdr:rowOff>
    </xdr:to>
    <xdr:sp macro="" textlink="">
      <xdr:nvSpPr>
        <xdr:cNvPr id="4" name="テキスト ボックス 3">
          <a:extLst>
            <a:ext uri="{FF2B5EF4-FFF2-40B4-BE49-F238E27FC236}">
              <a16:creationId xmlns:a16="http://schemas.microsoft.com/office/drawing/2014/main" id="{B108E15A-9D9B-45B5-A85B-6060397684FE}"/>
            </a:ext>
          </a:extLst>
        </xdr:cNvPr>
        <xdr:cNvSpPr txBox="1"/>
      </xdr:nvSpPr>
      <xdr:spPr>
        <a:xfrm>
          <a:off x="9897036" y="860611"/>
          <a:ext cx="3579159" cy="9950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u="sng">
              <a:latin typeface="HG創英角ｺﾞｼｯｸUB" panose="020B0909000000000000" pitchFamily="49" charset="-128"/>
              <a:ea typeface="HG創英角ｺﾞｼｯｸUB" panose="020B0909000000000000" pitchFamily="49" charset="-128"/>
            </a:rPr>
            <a:t>灰色の箇所は</a:t>
          </a:r>
          <a:endParaRPr kumimoji="1" lang="en-US" altLang="ja-JP" sz="1600" u="sng">
            <a:latin typeface="HG創英角ｺﾞｼｯｸUB" panose="020B0909000000000000" pitchFamily="49" charset="-128"/>
            <a:ea typeface="HG創英角ｺﾞｼｯｸUB" panose="020B0909000000000000" pitchFamily="49" charset="-128"/>
          </a:endParaRPr>
        </a:p>
        <a:p>
          <a:r>
            <a:rPr kumimoji="1" lang="ja-JP" altLang="en-US" sz="1600" b="0">
              <a:latin typeface="HG創英角ｺﾞｼｯｸUB" panose="020B0909000000000000" pitchFamily="49" charset="-128"/>
              <a:ea typeface="HG創英角ｺﾞｼｯｸUB" panose="020B0909000000000000" pitchFamily="49" charset="-128"/>
            </a:rPr>
            <a:t>「交付申請書」より転記されるので、</a:t>
          </a:r>
          <a:endParaRPr kumimoji="1" lang="en-US" altLang="ja-JP" sz="1600" b="0">
            <a:latin typeface="HG創英角ｺﾞｼｯｸUB" panose="020B0909000000000000" pitchFamily="49" charset="-128"/>
            <a:ea typeface="HG創英角ｺﾞｼｯｸUB" panose="020B0909000000000000" pitchFamily="49" charset="-128"/>
          </a:endParaRPr>
        </a:p>
        <a:p>
          <a:r>
            <a:rPr kumimoji="1" lang="ja-JP" altLang="en-US" sz="1600" u="sng">
              <a:latin typeface="HG創英角ｺﾞｼｯｸUB" panose="020B0909000000000000" pitchFamily="49" charset="-128"/>
              <a:ea typeface="HG創英角ｺﾞｼｯｸUB" panose="020B0909000000000000" pitchFamily="49" charset="-128"/>
            </a:rPr>
            <a:t>記入しないでください。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843A2C-DD04-4E66-AA5C-4285D9E5D40E}">
  <sheetPr>
    <tabColor rgb="FFFFC000"/>
    <pageSetUpPr fitToPage="1"/>
  </sheetPr>
  <dimension ref="A1:I40"/>
  <sheetViews>
    <sheetView showGridLines="0" view="pageBreakPreview" zoomScaleSheetLayoutView="100" workbookViewId="0">
      <selection activeCell="B8" sqref="B8"/>
    </sheetView>
  </sheetViews>
  <sheetFormatPr defaultColWidth="10" defaultRowHeight="13.2" x14ac:dyDescent="0.2"/>
  <cols>
    <col min="1" max="1" width="17.88671875" style="51" customWidth="1"/>
    <col min="2" max="2" width="9.44140625" style="51" customWidth="1"/>
    <col min="3" max="3" width="20.6640625" style="51" customWidth="1"/>
    <col min="4" max="4" width="6" style="51" customWidth="1"/>
    <col min="5" max="5" width="7.21875" style="51" customWidth="1"/>
    <col min="6" max="6" width="32.44140625" style="51" customWidth="1"/>
    <col min="7" max="7" width="6" style="46" customWidth="1"/>
    <col min="8" max="16384" width="10" style="46"/>
  </cols>
  <sheetData>
    <row r="1" spans="1:9" ht="14.4" x14ac:dyDescent="0.2">
      <c r="A1" s="60" t="s">
        <v>74</v>
      </c>
      <c r="B1" s="44"/>
      <c r="C1" s="44"/>
      <c r="D1" s="44"/>
      <c r="E1" s="44"/>
      <c r="F1" s="45"/>
    </row>
    <row r="2" spans="1:9" ht="14.4" x14ac:dyDescent="0.2">
      <c r="A2" s="44"/>
      <c r="B2" s="44"/>
      <c r="C2" s="44"/>
      <c r="D2" s="44"/>
      <c r="E2" s="44"/>
      <c r="F2" s="111" t="s">
        <v>49</v>
      </c>
      <c r="G2" s="111"/>
      <c r="I2" s="47"/>
    </row>
    <row r="3" spans="1:9" ht="14.4" x14ac:dyDescent="0.2">
      <c r="A3" s="44"/>
      <c r="B3" s="44"/>
      <c r="C3" s="44"/>
      <c r="D3" s="44"/>
      <c r="E3" s="44"/>
      <c r="F3" s="45"/>
    </row>
    <row r="4" spans="1:9" ht="14.4" x14ac:dyDescent="0.2">
      <c r="A4" s="51" t="s">
        <v>75</v>
      </c>
      <c r="B4" s="44"/>
      <c r="C4" s="44"/>
      <c r="D4" s="44"/>
      <c r="E4" s="44"/>
      <c r="F4" s="44"/>
    </row>
    <row r="5" spans="1:9" ht="14.4" x14ac:dyDescent="0.2">
      <c r="A5" s="44"/>
      <c r="B5" s="44"/>
      <c r="C5" s="44"/>
      <c r="D5" s="112" t="s">
        <v>33</v>
      </c>
      <c r="E5" s="113"/>
      <c r="F5" s="114" t="s">
        <v>140</v>
      </c>
    </row>
    <row r="6" spans="1:9" ht="19.95" customHeight="1" x14ac:dyDescent="0.2">
      <c r="A6" s="44"/>
      <c r="B6" s="44"/>
      <c r="C6" s="44"/>
      <c r="D6" s="59"/>
      <c r="E6" s="59"/>
      <c r="F6" s="114"/>
    </row>
    <row r="7" spans="1:9" ht="19.95" customHeight="1" x14ac:dyDescent="0.2">
      <c r="A7" s="44"/>
      <c r="B7" s="44"/>
      <c r="C7" s="44"/>
      <c r="D7" s="112" t="s">
        <v>71</v>
      </c>
      <c r="E7" s="113"/>
      <c r="F7" s="66"/>
    </row>
    <row r="8" spans="1:9" ht="19.95" customHeight="1" x14ac:dyDescent="0.2">
      <c r="A8" s="44"/>
      <c r="B8" s="44"/>
      <c r="C8" s="44"/>
      <c r="D8" s="112" t="s">
        <v>72</v>
      </c>
      <c r="E8" s="113"/>
      <c r="F8" s="67"/>
    </row>
    <row r="9" spans="1:9" ht="19.95" customHeight="1" x14ac:dyDescent="0.2">
      <c r="A9" s="44"/>
      <c r="B9" s="44"/>
      <c r="C9" s="44"/>
      <c r="D9" s="112" t="s">
        <v>32</v>
      </c>
      <c r="E9" s="113"/>
      <c r="F9" s="66"/>
    </row>
    <row r="10" spans="1:9" ht="12.75" customHeight="1" x14ac:dyDescent="0.2">
      <c r="A10" s="45"/>
      <c r="B10" s="48"/>
      <c r="C10" s="116"/>
      <c r="D10" s="116"/>
      <c r="E10" s="116"/>
      <c r="F10" s="116"/>
    </row>
    <row r="11" spans="1:9" ht="14.4" x14ac:dyDescent="0.2">
      <c r="A11" s="117" t="s">
        <v>70</v>
      </c>
      <c r="B11" s="117"/>
      <c r="C11" s="117"/>
      <c r="D11" s="117"/>
      <c r="E11" s="117"/>
      <c r="F11" s="117"/>
    </row>
    <row r="12" spans="1:9" ht="14.4" x14ac:dyDescent="0.2">
      <c r="A12" s="49"/>
      <c r="B12" s="49"/>
      <c r="C12" s="49"/>
      <c r="D12" s="49"/>
      <c r="E12" s="49"/>
      <c r="F12" s="49"/>
    </row>
    <row r="13" spans="1:9" ht="14.4" x14ac:dyDescent="0.2">
      <c r="A13" s="118"/>
      <c r="B13" s="118"/>
      <c r="C13" s="118"/>
      <c r="D13" s="118"/>
      <c r="E13" s="118"/>
      <c r="F13" s="118"/>
    </row>
    <row r="14" spans="1:9" x14ac:dyDescent="0.2">
      <c r="A14" s="119" t="s">
        <v>223</v>
      </c>
      <c r="B14" s="119"/>
      <c r="C14" s="119"/>
      <c r="D14" s="119"/>
      <c r="E14" s="119"/>
      <c r="F14" s="119"/>
      <c r="G14" s="119"/>
    </row>
    <row r="15" spans="1:9" x14ac:dyDescent="0.2">
      <c r="A15" s="51" t="s">
        <v>73</v>
      </c>
    </row>
    <row r="16" spans="1:9" ht="14.4" x14ac:dyDescent="0.2">
      <c r="A16" s="44"/>
      <c r="B16" s="44"/>
      <c r="C16" s="44"/>
      <c r="D16" s="44"/>
      <c r="E16" s="44"/>
      <c r="F16" s="44"/>
    </row>
    <row r="17" spans="1:9" ht="14.4" x14ac:dyDescent="0.2">
      <c r="A17" s="44"/>
      <c r="B17" s="44"/>
      <c r="C17" s="44"/>
      <c r="D17" s="44"/>
      <c r="E17" s="44"/>
      <c r="F17" s="44"/>
    </row>
    <row r="18" spans="1:9" ht="14.4" x14ac:dyDescent="0.2">
      <c r="A18" s="44"/>
      <c r="B18" s="44"/>
      <c r="C18" s="49" t="s">
        <v>34</v>
      </c>
      <c r="D18" s="44"/>
      <c r="E18" s="44"/>
      <c r="F18" s="44"/>
    </row>
    <row r="19" spans="1:9" ht="11.25" customHeight="1" x14ac:dyDescent="0.2">
      <c r="A19" s="50"/>
      <c r="B19" s="118"/>
      <c r="C19" s="118"/>
      <c r="D19" s="118"/>
      <c r="E19" s="118"/>
      <c r="F19" s="118"/>
    </row>
    <row r="20" spans="1:9" ht="25.5" customHeight="1" x14ac:dyDescent="0.2">
      <c r="A20" s="51" t="s">
        <v>35</v>
      </c>
      <c r="B20" s="52" t="s">
        <v>36</v>
      </c>
      <c r="C20" s="96">
        <f>SUM(F22:F25)</f>
        <v>0</v>
      </c>
      <c r="D20" s="53" t="s">
        <v>37</v>
      </c>
      <c r="H20" s="54"/>
    </row>
    <row r="21" spans="1:9" ht="13.5" customHeight="1" x14ac:dyDescent="0.2">
      <c r="B21" s="55"/>
      <c r="C21" s="56"/>
    </row>
    <row r="22" spans="1:9" ht="25.5" customHeight="1" x14ac:dyDescent="0.2">
      <c r="A22" s="51" t="s">
        <v>38</v>
      </c>
      <c r="B22" s="115" t="s">
        <v>39</v>
      </c>
      <c r="C22" s="115"/>
      <c r="D22" s="115"/>
      <c r="E22" s="52" t="s">
        <v>36</v>
      </c>
      <c r="F22" s="97">
        <f>'③所要額調書（介護ロボット）'!L11</f>
        <v>0</v>
      </c>
      <c r="G22" s="53" t="s">
        <v>37</v>
      </c>
    </row>
    <row r="23" spans="1:9" ht="25.5" customHeight="1" x14ac:dyDescent="0.2">
      <c r="B23" s="115" t="s">
        <v>40</v>
      </c>
      <c r="C23" s="115"/>
      <c r="D23" s="115"/>
      <c r="E23" s="52" t="s">
        <v>36</v>
      </c>
      <c r="F23" s="97">
        <f>'③所要額調書（ＩＣＴ）'!N11</f>
        <v>0</v>
      </c>
      <c r="G23" s="53" t="s">
        <v>37</v>
      </c>
    </row>
    <row r="24" spans="1:9" ht="25.5" customHeight="1" x14ac:dyDescent="0.2">
      <c r="B24" s="115" t="s">
        <v>41</v>
      </c>
      <c r="C24" s="115"/>
      <c r="D24" s="115"/>
      <c r="E24" s="52" t="s">
        <v>36</v>
      </c>
      <c r="F24" s="97">
        <f>'③所要額調書（パッケージ型）'!L11</f>
        <v>0</v>
      </c>
      <c r="G24" s="53" t="s">
        <v>37</v>
      </c>
    </row>
    <row r="25" spans="1:9" ht="25.5" customHeight="1" x14ac:dyDescent="0.2">
      <c r="B25" s="115" t="s">
        <v>42</v>
      </c>
      <c r="C25" s="115"/>
      <c r="D25" s="115"/>
      <c r="E25" s="52" t="s">
        <v>36</v>
      </c>
      <c r="F25" s="97">
        <f>'③所要額調書（業務改善支援）'!I11</f>
        <v>0</v>
      </c>
      <c r="G25" s="53" t="s">
        <v>37</v>
      </c>
    </row>
    <row r="26" spans="1:9" ht="21" customHeight="1" x14ac:dyDescent="0.2"/>
    <row r="27" spans="1:9" x14ac:dyDescent="0.2">
      <c r="A27" s="51" t="s">
        <v>43</v>
      </c>
      <c r="B27" s="57" t="s">
        <v>112</v>
      </c>
      <c r="C27" s="51" t="s">
        <v>128</v>
      </c>
    </row>
    <row r="28" spans="1:9" x14ac:dyDescent="0.2">
      <c r="B28" s="57" t="s">
        <v>44</v>
      </c>
      <c r="C28" s="51" t="s">
        <v>248</v>
      </c>
    </row>
    <row r="29" spans="1:9" x14ac:dyDescent="0.2">
      <c r="B29" s="57" t="s">
        <v>130</v>
      </c>
      <c r="C29" s="51" t="s">
        <v>129</v>
      </c>
    </row>
    <row r="30" spans="1:9" x14ac:dyDescent="0.2">
      <c r="B30" s="57" t="s">
        <v>131</v>
      </c>
      <c r="C30" s="51" t="s">
        <v>224</v>
      </c>
    </row>
    <row r="31" spans="1:9" x14ac:dyDescent="0.2">
      <c r="B31" s="57" t="s">
        <v>132</v>
      </c>
      <c r="C31" s="51" t="s">
        <v>45</v>
      </c>
    </row>
    <row r="32" spans="1:9" s="51" customFormat="1" x14ac:dyDescent="0.2">
      <c r="B32" s="57" t="s">
        <v>133</v>
      </c>
      <c r="C32" s="51" t="s">
        <v>46</v>
      </c>
      <c r="G32" s="46"/>
      <c r="H32" s="46"/>
      <c r="I32" s="46"/>
    </row>
    <row r="33" spans="2:9" s="51" customFormat="1" x14ac:dyDescent="0.2">
      <c r="B33" s="57" t="s">
        <v>241</v>
      </c>
      <c r="C33" s="51" t="s">
        <v>47</v>
      </c>
      <c r="G33" s="46"/>
      <c r="H33" s="46"/>
      <c r="I33" s="46"/>
    </row>
    <row r="34" spans="2:9" s="51" customFormat="1" x14ac:dyDescent="0.2">
      <c r="B34" s="57" t="s">
        <v>242</v>
      </c>
      <c r="C34" s="51" t="s">
        <v>83</v>
      </c>
      <c r="G34" s="46"/>
      <c r="H34" s="46"/>
      <c r="I34" s="46"/>
    </row>
    <row r="35" spans="2:9" s="51" customFormat="1" x14ac:dyDescent="0.2">
      <c r="B35" s="103" t="s">
        <v>243</v>
      </c>
      <c r="C35" s="58" t="s">
        <v>221</v>
      </c>
      <c r="G35" s="46"/>
      <c r="H35" s="46"/>
      <c r="I35" s="46"/>
    </row>
    <row r="36" spans="2:9" s="51" customFormat="1" x14ac:dyDescent="0.2">
      <c r="B36" s="103" t="s">
        <v>244</v>
      </c>
      <c r="C36" s="58" t="s">
        <v>222</v>
      </c>
      <c r="G36" s="46"/>
      <c r="H36" s="46"/>
      <c r="I36" s="46"/>
    </row>
    <row r="37" spans="2:9" s="51" customFormat="1" x14ac:dyDescent="0.2">
      <c r="B37" s="103"/>
      <c r="C37" s="58"/>
      <c r="G37" s="46"/>
      <c r="H37" s="46"/>
      <c r="I37" s="46"/>
    </row>
    <row r="38" spans="2:9" s="51" customFormat="1" x14ac:dyDescent="0.2">
      <c r="B38" s="57"/>
      <c r="C38" s="58" t="s">
        <v>245</v>
      </c>
      <c r="G38" s="46"/>
      <c r="H38" s="46"/>
      <c r="I38" s="46"/>
    </row>
    <row r="39" spans="2:9" s="51" customFormat="1" x14ac:dyDescent="0.2">
      <c r="C39" s="51" t="s">
        <v>246</v>
      </c>
      <c r="G39" s="46"/>
      <c r="H39" s="46"/>
      <c r="I39" s="46"/>
    </row>
    <row r="40" spans="2:9" x14ac:dyDescent="0.2">
      <c r="C40" s="51" t="s">
        <v>247</v>
      </c>
    </row>
  </sheetData>
  <mergeCells count="15">
    <mergeCell ref="B22:D22"/>
    <mergeCell ref="B23:D23"/>
    <mergeCell ref="B24:D24"/>
    <mergeCell ref="B25:D25"/>
    <mergeCell ref="C10:F10"/>
    <mergeCell ref="A11:F11"/>
    <mergeCell ref="A13:F13"/>
    <mergeCell ref="A14:G14"/>
    <mergeCell ref="B19:F19"/>
    <mergeCell ref="F2:G2"/>
    <mergeCell ref="D8:E8"/>
    <mergeCell ref="D9:E9"/>
    <mergeCell ref="D5:E5"/>
    <mergeCell ref="F5:F6"/>
    <mergeCell ref="D7:E7"/>
  </mergeCells>
  <phoneticPr fontId="1"/>
  <dataValidations count="1">
    <dataValidation type="list" allowBlank="1" showInputMessage="1" showErrorMessage="1" sqref="B22:B25" xr:uid="{F40AD30D-27A5-47E0-A08E-B88726F930A5}">
      <formula1>"介護ロボット導入支援,ICT等導入支援,パッケージ型導入支援,業務改善支援"</formula1>
    </dataValidation>
  </dataValidations>
  <pageMargins left="0.70866141732283472" right="0.70866141732283472" top="0.74803149606299213" bottom="0.55118110236220474" header="0.31496062992125984" footer="0.31496062992125984"/>
  <pageSetup paperSize="9" scale="8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BD111"/>
  <sheetViews>
    <sheetView showGridLines="0" view="pageBreakPreview" topLeftCell="A4" zoomScale="85" zoomScaleNormal="100" zoomScaleSheetLayoutView="85" workbookViewId="0">
      <selection activeCell="AE18" sqref="AE18:AG18"/>
    </sheetView>
  </sheetViews>
  <sheetFormatPr defaultRowHeight="13.2" x14ac:dyDescent="0.2"/>
  <cols>
    <col min="1" max="13" width="2.109375" style="7" customWidth="1"/>
    <col min="14" max="14" width="3.109375" style="7" customWidth="1"/>
    <col min="15" max="15" width="2.88671875" style="7" customWidth="1"/>
    <col min="16" max="18" width="2.109375" style="7" customWidth="1"/>
    <col min="19" max="19" width="2.88671875" style="7" customWidth="1"/>
    <col min="20" max="40" width="2.109375" style="7" customWidth="1"/>
    <col min="41" max="45" width="3.5546875" style="7" customWidth="1"/>
    <col min="46" max="49" width="2.109375" style="7" customWidth="1"/>
    <col min="50" max="50" width="5.33203125" style="7" customWidth="1"/>
    <col min="51" max="51" width="63.6640625" customWidth="1"/>
    <col min="61" max="61" width="9" customWidth="1"/>
  </cols>
  <sheetData>
    <row r="1" spans="1:54" ht="15" customHeight="1" x14ac:dyDescent="0.2">
      <c r="A1" s="43" t="s">
        <v>76</v>
      </c>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row>
    <row r="2" spans="1:54" ht="38.4" customHeight="1" x14ac:dyDescent="0.2">
      <c r="A2" s="190" t="s">
        <v>214</v>
      </c>
      <c r="B2" s="190"/>
      <c r="C2" s="190"/>
      <c r="D2" s="190"/>
      <c r="E2" s="190"/>
      <c r="F2" s="190"/>
      <c r="G2" s="190"/>
      <c r="H2" s="190"/>
      <c r="I2" s="190"/>
      <c r="J2" s="190"/>
      <c r="K2" s="190"/>
      <c r="L2" s="190"/>
      <c r="M2" s="190"/>
      <c r="N2" s="190"/>
      <c r="O2" s="190"/>
      <c r="P2" s="190"/>
      <c r="Q2" s="190"/>
      <c r="R2" s="190"/>
      <c r="S2" s="190"/>
      <c r="T2" s="190"/>
      <c r="U2" s="190"/>
      <c r="V2" s="190"/>
      <c r="W2" s="190"/>
      <c r="X2" s="190"/>
      <c r="Y2" s="190"/>
      <c r="Z2" s="190"/>
      <c r="AA2" s="190"/>
      <c r="AB2" s="190"/>
      <c r="AC2" s="190"/>
      <c r="AD2" s="190"/>
      <c r="AE2" s="190"/>
      <c r="AF2" s="190"/>
      <c r="AG2" s="190"/>
      <c r="AH2" s="190"/>
      <c r="AI2" s="190"/>
      <c r="AJ2" s="190"/>
      <c r="AK2" s="190"/>
      <c r="AL2" s="190"/>
      <c r="AM2" s="190"/>
      <c r="AN2" s="190"/>
      <c r="AO2" s="190"/>
      <c r="AP2" s="190"/>
      <c r="AQ2" s="190"/>
      <c r="AR2" s="190"/>
      <c r="AS2" s="190"/>
      <c r="AT2" s="190"/>
      <c r="AU2" s="190"/>
      <c r="AV2" s="190"/>
      <c r="AW2" s="190"/>
      <c r="AX2" s="190"/>
    </row>
    <row r="3" spans="1:54" x14ac:dyDescent="0.2">
      <c r="AP3" s="191"/>
      <c r="AQ3" s="191"/>
      <c r="AR3" s="191"/>
      <c r="AS3" s="191"/>
      <c r="AT3" s="191"/>
      <c r="AU3" s="191"/>
      <c r="AV3" s="191"/>
      <c r="AW3" s="191"/>
      <c r="AX3" s="191"/>
    </row>
    <row r="4" spans="1:54" ht="18" customHeight="1" x14ac:dyDescent="0.2">
      <c r="A4" s="15"/>
      <c r="AO4" s="197" t="str">
        <f>IF('①交付申請書（様式第1号）'!F2="","",'①交付申請書（様式第1号）'!F2)</f>
        <v>令和　　年　　月　　日</v>
      </c>
      <c r="AP4" s="197"/>
      <c r="AQ4" s="197"/>
      <c r="AR4" s="197"/>
      <c r="AS4" s="197"/>
      <c r="AT4" s="197"/>
      <c r="AU4" s="197"/>
      <c r="AV4" s="197"/>
      <c r="AW4" s="197"/>
      <c r="AX4" s="197"/>
    </row>
    <row r="5" spans="1:54" ht="15.6" customHeight="1" thickBot="1" x14ac:dyDescent="0.25">
      <c r="A5" s="42" t="s">
        <v>30</v>
      </c>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64"/>
      <c r="AM5" s="64"/>
      <c r="AN5" s="64"/>
      <c r="AO5" s="64"/>
      <c r="AP5" s="64"/>
      <c r="AQ5" s="64"/>
      <c r="AR5" s="64"/>
      <c r="AS5" s="64"/>
      <c r="AT5" s="64"/>
      <c r="AU5" s="64"/>
      <c r="AV5" s="64"/>
      <c r="AW5" s="64"/>
      <c r="AX5" s="64"/>
    </row>
    <row r="6" spans="1:54" ht="27" customHeight="1" thickBot="1" x14ac:dyDescent="0.25">
      <c r="A6" s="192" t="s">
        <v>0</v>
      </c>
      <c r="B6" s="193"/>
      <c r="C6" s="193"/>
      <c r="D6" s="193"/>
      <c r="E6" s="193"/>
      <c r="F6" s="193"/>
      <c r="G6" s="193"/>
      <c r="H6" s="193"/>
      <c r="I6" s="193"/>
      <c r="J6" s="193"/>
      <c r="K6" s="193"/>
      <c r="L6" s="193"/>
      <c r="M6" s="193"/>
      <c r="N6" s="193"/>
      <c r="O6" s="193"/>
      <c r="P6" s="193"/>
      <c r="Q6" s="193"/>
      <c r="R6" s="194" t="s">
        <v>24</v>
      </c>
      <c r="S6" s="194"/>
      <c r="T6" s="194"/>
      <c r="U6" s="194"/>
      <c r="V6" s="194"/>
      <c r="W6" s="194"/>
      <c r="X6" s="194"/>
      <c r="Y6" s="194"/>
      <c r="Z6" s="194"/>
      <c r="AA6" s="194"/>
      <c r="AB6" s="194"/>
      <c r="AC6" s="194"/>
      <c r="AD6" s="194"/>
      <c r="AE6" s="194"/>
      <c r="AF6" s="194"/>
      <c r="AG6" s="194"/>
      <c r="AH6" s="194"/>
      <c r="AI6" s="195" t="s">
        <v>19</v>
      </c>
      <c r="AJ6" s="195"/>
      <c r="AK6" s="195"/>
      <c r="AL6" s="196"/>
      <c r="AM6" s="198" t="s">
        <v>48</v>
      </c>
      <c r="AN6" s="199"/>
      <c r="AO6" s="199"/>
      <c r="AP6" s="199"/>
      <c r="AQ6" s="199"/>
      <c r="AR6" s="199"/>
      <c r="AS6" s="199"/>
      <c r="AT6" s="199"/>
      <c r="AU6" s="199"/>
      <c r="AV6" s="199"/>
      <c r="AW6" s="199"/>
      <c r="AX6" s="200"/>
    </row>
    <row r="7" spans="1:54" ht="53.25" customHeight="1" thickTop="1" thickBot="1" x14ac:dyDescent="0.25">
      <c r="A7" s="212" t="str">
        <f>IF('①交付申請書（様式第1号）'!F7="","",'①交付申請書（様式第1号）'!F7)</f>
        <v/>
      </c>
      <c r="B7" s="213"/>
      <c r="C7" s="213"/>
      <c r="D7" s="213"/>
      <c r="E7" s="213"/>
      <c r="F7" s="213"/>
      <c r="G7" s="213"/>
      <c r="H7" s="213"/>
      <c r="I7" s="213"/>
      <c r="J7" s="213"/>
      <c r="K7" s="213"/>
      <c r="L7" s="213"/>
      <c r="M7" s="213"/>
      <c r="N7" s="213"/>
      <c r="O7" s="213"/>
      <c r="P7" s="213"/>
      <c r="Q7" s="213"/>
      <c r="R7" s="214"/>
      <c r="S7" s="214"/>
      <c r="T7" s="214"/>
      <c r="U7" s="214"/>
      <c r="V7" s="214"/>
      <c r="W7" s="214"/>
      <c r="X7" s="214"/>
      <c r="Y7" s="214"/>
      <c r="Z7" s="214"/>
      <c r="AA7" s="214"/>
      <c r="AB7" s="214"/>
      <c r="AC7" s="214"/>
      <c r="AD7" s="214"/>
      <c r="AE7" s="214"/>
      <c r="AF7" s="214"/>
      <c r="AG7" s="214"/>
      <c r="AH7" s="214"/>
      <c r="AI7" s="215"/>
      <c r="AJ7" s="215"/>
      <c r="AK7" s="215"/>
      <c r="AL7" s="216"/>
      <c r="AM7" s="224"/>
      <c r="AN7" s="225"/>
      <c r="AO7" s="225"/>
      <c r="AP7" s="225"/>
      <c r="AQ7" s="225"/>
      <c r="AR7" s="225"/>
      <c r="AS7" s="225"/>
      <c r="AT7" s="225"/>
      <c r="AU7" s="225"/>
      <c r="AV7" s="225"/>
      <c r="AW7" s="225"/>
      <c r="AX7" s="226"/>
    </row>
    <row r="8" spans="1:54" ht="13.8" customHeight="1" x14ac:dyDescent="0.2">
      <c r="A8" s="22"/>
      <c r="B8" s="21"/>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189" t="s">
        <v>79</v>
      </c>
      <c r="AN8" s="189"/>
      <c r="AO8" s="189"/>
      <c r="AP8" s="189"/>
      <c r="AQ8" s="189"/>
      <c r="AR8" s="189"/>
      <c r="AS8" s="189"/>
      <c r="AT8" s="189"/>
      <c r="AU8" s="189"/>
      <c r="AV8" s="189"/>
      <c r="AW8" s="189"/>
      <c r="AX8" s="189"/>
      <c r="AY8" s="189"/>
      <c r="AZ8" s="189"/>
      <c r="BA8" s="189"/>
      <c r="BB8" s="189"/>
    </row>
    <row r="9" spans="1:54" s="16" customFormat="1" ht="18.75" customHeight="1" thickBot="1" x14ac:dyDescent="0.25">
      <c r="A9" s="100" t="s">
        <v>31</v>
      </c>
      <c r="B9" s="23"/>
      <c r="C9" s="23"/>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3"/>
      <c r="AW9" s="23"/>
      <c r="AX9" s="23"/>
    </row>
    <row r="10" spans="1:54" ht="20.25" customHeight="1" thickBot="1" x14ac:dyDescent="0.25">
      <c r="A10" s="204" t="s">
        <v>1</v>
      </c>
      <c r="B10" s="205"/>
      <c r="C10" s="205"/>
      <c r="D10" s="205"/>
      <c r="E10" s="205"/>
      <c r="F10" s="205"/>
      <c r="G10" s="205"/>
      <c r="H10" s="205"/>
      <c r="I10" s="205"/>
      <c r="J10" s="206" t="s">
        <v>2</v>
      </c>
      <c r="K10" s="207"/>
      <c r="L10" s="207"/>
      <c r="M10" s="207"/>
      <c r="N10" s="207"/>
      <c r="O10" s="207"/>
      <c r="P10" s="207"/>
      <c r="Q10" s="208"/>
      <c r="R10" s="161" t="s">
        <v>18</v>
      </c>
      <c r="S10" s="161"/>
      <c r="T10" s="161"/>
      <c r="U10" s="161"/>
      <c r="V10" s="161"/>
      <c r="W10" s="161"/>
      <c r="X10" s="161"/>
      <c r="Y10" s="161"/>
      <c r="Z10" s="161"/>
      <c r="AA10" s="161" t="s">
        <v>3</v>
      </c>
      <c r="AB10" s="161"/>
      <c r="AC10" s="161"/>
      <c r="AD10" s="161"/>
      <c r="AE10" s="161"/>
      <c r="AF10" s="161"/>
      <c r="AG10" s="161"/>
      <c r="AH10" s="161"/>
      <c r="AI10" s="161"/>
      <c r="AJ10" s="161"/>
      <c r="AK10" s="161"/>
      <c r="AL10" s="161"/>
      <c r="AM10" s="161"/>
      <c r="AN10" s="161"/>
      <c r="AO10" s="162"/>
      <c r="AP10"/>
      <c r="AQ10"/>
      <c r="AR10"/>
      <c r="AS10"/>
      <c r="AT10"/>
      <c r="AU10"/>
      <c r="AV10"/>
      <c r="AW10"/>
      <c r="AX10"/>
    </row>
    <row r="11" spans="1:54" ht="30" customHeight="1" thickTop="1" thickBot="1" x14ac:dyDescent="0.25">
      <c r="A11" s="217"/>
      <c r="B11" s="218"/>
      <c r="C11" s="218"/>
      <c r="D11" s="218"/>
      <c r="E11" s="218"/>
      <c r="F11" s="218"/>
      <c r="G11" s="218"/>
      <c r="H11" s="218"/>
      <c r="I11" s="218"/>
      <c r="J11" s="219"/>
      <c r="K11" s="220"/>
      <c r="L11" s="220"/>
      <c r="M11" s="220"/>
      <c r="N11" s="220"/>
      <c r="O11" s="220"/>
      <c r="P11" s="220"/>
      <c r="Q11" s="221"/>
      <c r="R11" s="222"/>
      <c r="S11" s="222"/>
      <c r="T11" s="222"/>
      <c r="U11" s="222"/>
      <c r="V11" s="222"/>
      <c r="W11" s="222"/>
      <c r="X11" s="222"/>
      <c r="Y11" s="222"/>
      <c r="Z11" s="222"/>
      <c r="AA11" s="222"/>
      <c r="AB11" s="222"/>
      <c r="AC11" s="222"/>
      <c r="AD11" s="222"/>
      <c r="AE11" s="222"/>
      <c r="AF11" s="222"/>
      <c r="AG11" s="222"/>
      <c r="AH11" s="222"/>
      <c r="AI11" s="222"/>
      <c r="AJ11" s="222"/>
      <c r="AK11" s="222"/>
      <c r="AL11" s="222"/>
      <c r="AM11" s="222"/>
      <c r="AN11" s="222"/>
      <c r="AO11" s="223"/>
      <c r="AP11"/>
      <c r="AQ11"/>
      <c r="AR11"/>
      <c r="AS11"/>
      <c r="AT11"/>
      <c r="AU11"/>
      <c r="AV11"/>
      <c r="AW11"/>
      <c r="AX11"/>
    </row>
    <row r="12" spans="1:54" ht="18.75" customHeight="1" x14ac:dyDescent="0.2">
      <c r="A12" s="21"/>
      <c r="B12" s="21"/>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c r="AS12" s="21"/>
      <c r="AT12" s="21"/>
      <c r="AU12" s="21"/>
      <c r="AV12" s="21"/>
      <c r="AW12" s="21"/>
      <c r="AX12" s="21"/>
    </row>
    <row r="13" spans="1:54" ht="18.75" customHeight="1" thickBot="1" x14ac:dyDescent="0.25">
      <c r="A13" s="41" t="s">
        <v>85</v>
      </c>
      <c r="B13" s="21"/>
      <c r="C13" s="21"/>
      <c r="D13" s="21"/>
      <c r="E13" s="21"/>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c r="AU13" s="21"/>
      <c r="AV13" s="21"/>
      <c r="AW13" s="21"/>
      <c r="AX13" s="21"/>
    </row>
    <row r="14" spans="1:54" ht="33" customHeight="1" thickBot="1" x14ac:dyDescent="0.25">
      <c r="A14" s="163" t="s">
        <v>110</v>
      </c>
      <c r="B14" s="164"/>
      <c r="C14" s="164"/>
      <c r="D14" s="164"/>
      <c r="E14" s="164"/>
      <c r="F14" s="164"/>
      <c r="G14" s="164"/>
      <c r="H14" s="164"/>
      <c r="I14" s="164"/>
      <c r="J14" s="164"/>
      <c r="K14" s="164"/>
      <c r="L14" s="164"/>
      <c r="M14" s="164"/>
      <c r="N14" s="165"/>
      <c r="O14" s="184" t="s">
        <v>23</v>
      </c>
      <c r="P14" s="185"/>
      <c r="Q14" s="185"/>
      <c r="R14" s="185"/>
      <c r="S14" s="185"/>
      <c r="T14" s="185"/>
      <c r="U14" s="185"/>
      <c r="V14" s="185"/>
      <c r="W14" s="185"/>
      <c r="X14" s="163" t="s">
        <v>22</v>
      </c>
      <c r="Y14" s="164"/>
      <c r="Z14" s="164"/>
      <c r="AA14" s="164"/>
      <c r="AB14" s="164"/>
      <c r="AC14" s="164"/>
      <c r="AD14" s="165"/>
      <c r="AE14" s="201" t="s">
        <v>17</v>
      </c>
      <c r="AF14" s="202"/>
      <c r="AG14" s="203"/>
      <c r="AH14"/>
      <c r="AI14"/>
      <c r="AJ14"/>
      <c r="AK14"/>
      <c r="AL14"/>
      <c r="AM14"/>
      <c r="AN14"/>
      <c r="AO14"/>
      <c r="AP14"/>
      <c r="AQ14"/>
      <c r="AR14"/>
      <c r="AS14"/>
      <c r="AT14"/>
      <c r="AU14"/>
      <c r="AV14"/>
      <c r="AW14"/>
      <c r="AX14"/>
    </row>
    <row r="15" spans="1:54" ht="33" customHeight="1" thickTop="1" thickBot="1" x14ac:dyDescent="0.25">
      <c r="A15" s="209"/>
      <c r="B15" s="210"/>
      <c r="C15" s="210"/>
      <c r="D15" s="210"/>
      <c r="E15" s="210"/>
      <c r="F15" s="210"/>
      <c r="G15" s="210"/>
      <c r="H15" s="210"/>
      <c r="I15" s="210"/>
      <c r="J15" s="210"/>
      <c r="K15" s="210"/>
      <c r="L15" s="210"/>
      <c r="M15" s="210"/>
      <c r="N15" s="211"/>
      <c r="O15" s="209"/>
      <c r="P15" s="210"/>
      <c r="Q15" s="210"/>
      <c r="R15" s="210"/>
      <c r="S15" s="210"/>
      <c r="T15" s="210"/>
      <c r="U15" s="210"/>
      <c r="V15" s="210"/>
      <c r="W15" s="210"/>
      <c r="X15" s="209"/>
      <c r="Y15" s="210"/>
      <c r="Z15" s="210"/>
      <c r="AA15" s="210"/>
      <c r="AB15" s="210"/>
      <c r="AC15" s="210"/>
      <c r="AD15" s="211"/>
      <c r="AE15" s="186"/>
      <c r="AF15" s="187"/>
      <c r="AG15" s="188"/>
      <c r="AH15"/>
      <c r="AI15"/>
      <c r="AJ15"/>
      <c r="AK15"/>
      <c r="AL15"/>
      <c r="AM15"/>
      <c r="AN15"/>
      <c r="AO15"/>
      <c r="AP15"/>
      <c r="AQ15"/>
      <c r="AR15"/>
      <c r="AS15"/>
      <c r="AT15"/>
      <c r="AU15"/>
      <c r="AV15"/>
      <c r="AW15"/>
      <c r="AX15"/>
    </row>
    <row r="16" spans="1:54" ht="33" customHeight="1" thickTop="1" thickBot="1" x14ac:dyDescent="0.25">
      <c r="A16" s="209"/>
      <c r="B16" s="210"/>
      <c r="C16" s="210"/>
      <c r="D16" s="210"/>
      <c r="E16" s="210"/>
      <c r="F16" s="210"/>
      <c r="G16" s="210"/>
      <c r="H16" s="210"/>
      <c r="I16" s="210"/>
      <c r="J16" s="210"/>
      <c r="K16" s="210"/>
      <c r="L16" s="210"/>
      <c r="M16" s="210"/>
      <c r="N16" s="211"/>
      <c r="O16" s="209"/>
      <c r="P16" s="210"/>
      <c r="Q16" s="210"/>
      <c r="R16" s="210"/>
      <c r="S16" s="210"/>
      <c r="T16" s="210"/>
      <c r="U16" s="210"/>
      <c r="V16" s="210"/>
      <c r="W16" s="210"/>
      <c r="X16" s="209"/>
      <c r="Y16" s="210"/>
      <c r="Z16" s="210"/>
      <c r="AA16" s="210"/>
      <c r="AB16" s="210"/>
      <c r="AC16" s="210"/>
      <c r="AD16" s="211"/>
      <c r="AE16" s="186"/>
      <c r="AF16" s="187"/>
      <c r="AG16" s="188"/>
      <c r="AH16"/>
      <c r="AI16"/>
      <c r="AJ16"/>
      <c r="AK16"/>
      <c r="AL16"/>
      <c r="AM16"/>
      <c r="AN16"/>
      <c r="AO16"/>
      <c r="AP16"/>
      <c r="AQ16"/>
      <c r="AR16"/>
      <c r="AS16"/>
      <c r="AT16"/>
      <c r="AU16"/>
      <c r="AV16"/>
      <c r="AW16"/>
      <c r="AX16"/>
    </row>
    <row r="17" spans="1:56" ht="33" customHeight="1" thickTop="1" thickBot="1" x14ac:dyDescent="0.25">
      <c r="A17" s="209"/>
      <c r="B17" s="210"/>
      <c r="C17" s="210"/>
      <c r="D17" s="210"/>
      <c r="E17" s="210"/>
      <c r="F17" s="210"/>
      <c r="G17" s="210"/>
      <c r="H17" s="210"/>
      <c r="I17" s="210"/>
      <c r="J17" s="210"/>
      <c r="K17" s="210"/>
      <c r="L17" s="210"/>
      <c r="M17" s="210"/>
      <c r="N17" s="211"/>
      <c r="O17" s="209"/>
      <c r="P17" s="210"/>
      <c r="Q17" s="210"/>
      <c r="R17" s="210"/>
      <c r="S17" s="210"/>
      <c r="T17" s="210"/>
      <c r="U17" s="210"/>
      <c r="V17" s="210"/>
      <c r="W17" s="210"/>
      <c r="X17" s="209"/>
      <c r="Y17" s="210"/>
      <c r="Z17" s="210"/>
      <c r="AA17" s="210"/>
      <c r="AB17" s="210"/>
      <c r="AC17" s="210"/>
      <c r="AD17" s="211"/>
      <c r="AE17" s="186"/>
      <c r="AF17" s="187"/>
      <c r="AG17" s="188"/>
      <c r="AH17"/>
      <c r="AI17"/>
      <c r="AJ17"/>
      <c r="AK17"/>
      <c r="AL17"/>
      <c r="AM17"/>
      <c r="AN17"/>
      <c r="AO17"/>
      <c r="AP17"/>
      <c r="AQ17"/>
      <c r="AR17"/>
      <c r="AS17"/>
      <c r="AT17"/>
      <c r="AU17"/>
      <c r="AV17"/>
      <c r="AW17"/>
      <c r="AX17"/>
    </row>
    <row r="18" spans="1:56" ht="33" customHeight="1" thickTop="1" thickBot="1" x14ac:dyDescent="0.25">
      <c r="A18" s="209"/>
      <c r="B18" s="210"/>
      <c r="C18" s="210"/>
      <c r="D18" s="210"/>
      <c r="E18" s="210"/>
      <c r="F18" s="210"/>
      <c r="G18" s="210"/>
      <c r="H18" s="210"/>
      <c r="I18" s="210"/>
      <c r="J18" s="210"/>
      <c r="K18" s="210"/>
      <c r="L18" s="210"/>
      <c r="M18" s="210"/>
      <c r="N18" s="211"/>
      <c r="O18" s="209"/>
      <c r="P18" s="210"/>
      <c r="Q18" s="210"/>
      <c r="R18" s="210"/>
      <c r="S18" s="210"/>
      <c r="T18" s="210"/>
      <c r="U18" s="210"/>
      <c r="V18" s="210"/>
      <c r="W18" s="210"/>
      <c r="X18" s="209"/>
      <c r="Y18" s="210"/>
      <c r="Z18" s="210"/>
      <c r="AA18" s="210"/>
      <c r="AB18" s="210"/>
      <c r="AC18" s="210"/>
      <c r="AD18" s="211"/>
      <c r="AE18" s="209"/>
      <c r="AF18" s="210"/>
      <c r="AG18" s="211"/>
      <c r="AH18"/>
      <c r="AI18"/>
      <c r="AJ18"/>
      <c r="AK18"/>
      <c r="AL18"/>
      <c r="AM18"/>
      <c r="AN18"/>
      <c r="AO18"/>
      <c r="AP18"/>
      <c r="AQ18"/>
      <c r="AR18"/>
      <c r="AS18"/>
      <c r="AT18"/>
      <c r="AU18"/>
      <c r="AV18"/>
      <c r="AW18"/>
      <c r="AX18"/>
    </row>
    <row r="19" spans="1:56" s="4" customFormat="1" ht="18" customHeight="1" x14ac:dyDescent="0.2">
      <c r="A19" s="173" t="s">
        <v>80</v>
      </c>
      <c r="B19" s="173"/>
      <c r="C19" s="173"/>
      <c r="D19" s="173"/>
      <c r="E19" s="173"/>
      <c r="F19" s="173"/>
      <c r="G19" s="173"/>
      <c r="H19" s="173"/>
      <c r="I19" s="173"/>
      <c r="J19" s="173"/>
      <c r="K19" s="173"/>
      <c r="L19" s="173"/>
      <c r="M19" s="173"/>
      <c r="N19" s="173"/>
      <c r="O19" s="173"/>
      <c r="P19" s="173"/>
      <c r="Q19" s="85"/>
      <c r="R19" s="25"/>
      <c r="S19" s="25"/>
      <c r="T19" s="26"/>
      <c r="U19" s="26"/>
      <c r="V19" s="26"/>
      <c r="W19" s="26"/>
      <c r="X19" s="26"/>
      <c r="Y19" s="26"/>
      <c r="Z19" s="26"/>
      <c r="AA19" s="26"/>
      <c r="AB19" s="26"/>
      <c r="AC19" s="26"/>
      <c r="AD19" s="26"/>
      <c r="AE19" s="26"/>
      <c r="AF19" s="169"/>
      <c r="AG19" s="169"/>
      <c r="AH19" s="169"/>
      <c r="AI19" s="169"/>
      <c r="AJ19" s="169"/>
      <c r="AK19" s="169"/>
      <c r="AL19" s="169"/>
      <c r="AM19" s="169"/>
      <c r="AN19" s="169"/>
      <c r="AO19" s="169"/>
      <c r="AP19" s="169"/>
      <c r="AQ19" s="169"/>
      <c r="AR19" s="169"/>
      <c r="AS19" s="169"/>
      <c r="AT19" s="169"/>
      <c r="AU19" s="169"/>
      <c r="AV19" s="169"/>
      <c r="AW19" s="169"/>
      <c r="AX19" s="169"/>
      <c r="AY19" s="18"/>
      <c r="AZ19" s="18"/>
      <c r="BA19" s="18"/>
      <c r="BB19" s="18"/>
      <c r="BC19" s="18"/>
      <c r="BD19" s="18"/>
    </row>
    <row r="20" spans="1:56" ht="18.75" customHeight="1" x14ac:dyDescent="0.2">
      <c r="A20" s="61"/>
      <c r="B20" s="21"/>
      <c r="C20" s="21"/>
      <c r="D20" s="21"/>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row>
    <row r="21" spans="1:56" ht="18.75" customHeight="1" x14ac:dyDescent="0.2">
      <c r="A21" s="61" t="s">
        <v>78</v>
      </c>
      <c r="B21" s="21"/>
      <c r="C21" s="21"/>
      <c r="D21" s="21"/>
      <c r="E21" s="21"/>
      <c r="F21" s="21"/>
      <c r="G21" s="21"/>
      <c r="H21" s="21"/>
      <c r="I21" s="21"/>
      <c r="J21" s="21"/>
      <c r="K21" s="21"/>
      <c r="L21" s="21"/>
      <c r="M21" s="21"/>
      <c r="N21" s="21"/>
      <c r="O21" s="21"/>
      <c r="P21" s="21"/>
      <c r="Q21" s="21"/>
      <c r="R21" s="21"/>
      <c r="S21" s="21"/>
      <c r="T21" s="21"/>
      <c r="U21" s="21"/>
      <c r="V21" s="21"/>
      <c r="W21" s="21"/>
      <c r="X21" s="21"/>
      <c r="Y21" s="21"/>
      <c r="Z21" s="69" t="s">
        <v>234</v>
      </c>
      <c r="AA21" s="21"/>
      <c r="AB21" s="69"/>
      <c r="AC21" s="21"/>
      <c r="AD21" s="21"/>
      <c r="AE21" s="21"/>
      <c r="AF21" s="21"/>
      <c r="AG21" s="21"/>
      <c r="AH21" s="21"/>
      <c r="AI21" s="21"/>
      <c r="AJ21" s="21"/>
      <c r="AK21" s="21"/>
      <c r="AL21" s="21"/>
      <c r="AM21" s="21"/>
      <c r="AN21" s="21"/>
      <c r="AO21" s="21"/>
      <c r="AP21" s="21"/>
      <c r="AQ21" s="21"/>
      <c r="AR21" s="21"/>
      <c r="AS21" s="21"/>
      <c r="AT21" s="21"/>
      <c r="AU21" s="21"/>
      <c r="AV21" s="21"/>
      <c r="AW21" s="21"/>
      <c r="AX21" s="21"/>
      <c r="AY21" s="21"/>
    </row>
    <row r="22" spans="1:56" ht="30.6" customHeight="1" x14ac:dyDescent="0.2">
      <c r="A22" s="61"/>
      <c r="B22" s="21"/>
      <c r="C22" s="177" t="s">
        <v>143</v>
      </c>
      <c r="D22" s="177"/>
      <c r="E22" s="177"/>
      <c r="F22" s="177"/>
      <c r="G22" s="177"/>
      <c r="H22" s="177"/>
      <c r="I22" s="177"/>
      <c r="J22" s="177"/>
      <c r="K22" s="177"/>
      <c r="L22" s="177"/>
      <c r="M22" s="177"/>
      <c r="N22" s="177"/>
      <c r="O22" s="177"/>
      <c r="P22" s="174"/>
      <c r="Q22" s="175"/>
      <c r="R22" s="176"/>
      <c r="S22" s="21"/>
      <c r="T22" s="21"/>
      <c r="U22" s="21"/>
      <c r="V22" s="21"/>
      <c r="W22" s="21"/>
      <c r="X22" s="21"/>
      <c r="Y22" s="21"/>
      <c r="Z22" s="21"/>
      <c r="AA22" s="21"/>
      <c r="AB22" s="178" t="s">
        <v>93</v>
      </c>
      <c r="AC22" s="179"/>
      <c r="AD22" s="179"/>
      <c r="AE22" s="179"/>
      <c r="AF22" s="179"/>
      <c r="AG22" s="179"/>
      <c r="AH22" s="179"/>
      <c r="AI22" s="179"/>
      <c r="AJ22" s="179"/>
      <c r="AK22" s="179"/>
      <c r="AL22" s="179"/>
      <c r="AM22" s="179"/>
      <c r="AN22" s="180"/>
      <c r="AO22" s="174" t="s">
        <v>233</v>
      </c>
      <c r="AP22" s="175"/>
      <c r="AQ22" s="175"/>
      <c r="AR22" s="175"/>
      <c r="AS22" s="176"/>
      <c r="AT22"/>
      <c r="AU22"/>
      <c r="AV22"/>
      <c r="AW22"/>
      <c r="AX22"/>
    </row>
    <row r="23" spans="1:56" ht="18.75" customHeight="1" thickBot="1" x14ac:dyDescent="0.25">
      <c r="A23" s="61"/>
      <c r="B23" s="21"/>
      <c r="C23" s="21"/>
      <c r="D23" s="21"/>
      <c r="E23" s="21"/>
      <c r="F23" s="21"/>
      <c r="G23" s="21"/>
      <c r="H23" s="21"/>
      <c r="I23" s="21"/>
      <c r="J23" s="21"/>
      <c r="K23" s="21"/>
      <c r="L23" s="21"/>
      <c r="M23" s="21"/>
      <c r="N23" s="21"/>
      <c r="O23" s="21"/>
      <c r="P23" s="21"/>
      <c r="Q23" s="21"/>
      <c r="R23" s="21"/>
      <c r="S23" s="21"/>
      <c r="T23" s="21"/>
      <c r="U23" s="21"/>
      <c r="V23" s="21"/>
      <c r="W23" s="21"/>
      <c r="X23" s="21"/>
      <c r="Y23" s="21"/>
      <c r="Z23" s="21"/>
      <c r="AA23" s="21"/>
      <c r="AB23" s="181" t="s">
        <v>94</v>
      </c>
      <c r="AC23" s="182"/>
      <c r="AD23" s="182"/>
      <c r="AE23" s="182"/>
      <c r="AF23" s="182"/>
      <c r="AG23" s="182"/>
      <c r="AH23" s="182"/>
      <c r="AI23" s="182"/>
      <c r="AJ23" s="182"/>
      <c r="AK23" s="182"/>
      <c r="AL23" s="182"/>
      <c r="AM23" s="182"/>
      <c r="AN23" s="183"/>
      <c r="AO23" s="142"/>
      <c r="AP23" s="143"/>
      <c r="AQ23" s="143"/>
      <c r="AR23" s="143"/>
      <c r="AS23" s="144"/>
      <c r="AT23" t="s">
        <v>95</v>
      </c>
      <c r="AU23"/>
      <c r="AV23"/>
      <c r="AW23"/>
      <c r="AX23"/>
    </row>
    <row r="24" spans="1:56" ht="18.75" customHeight="1" thickBot="1" x14ac:dyDescent="0.25">
      <c r="A24" s="61"/>
      <c r="B24" s="21"/>
      <c r="C24" s="21"/>
      <c r="D24" s="21"/>
      <c r="E24" s="21"/>
      <c r="F24" s="21"/>
      <c r="G24" s="21"/>
      <c r="H24" s="21"/>
      <c r="I24" s="21"/>
      <c r="J24" s="21"/>
      <c r="K24" s="21"/>
      <c r="L24" s="21"/>
      <c r="M24" s="21"/>
      <c r="N24" s="21"/>
      <c r="O24" s="21"/>
      <c r="P24" s="21"/>
      <c r="Q24" s="21"/>
      <c r="R24" s="21"/>
      <c r="S24" s="21"/>
      <c r="T24" s="21"/>
      <c r="U24" s="21"/>
      <c r="V24" s="21"/>
      <c r="W24" s="21"/>
      <c r="X24" s="21"/>
      <c r="Y24" s="21"/>
      <c r="Z24" s="21"/>
      <c r="AA24" s="21"/>
      <c r="AB24" s="110"/>
      <c r="AC24" s="110"/>
      <c r="AD24" s="110"/>
      <c r="AE24" s="110"/>
      <c r="AF24" s="110"/>
      <c r="AG24" s="110"/>
      <c r="AH24" s="110"/>
      <c r="AI24" s="110"/>
      <c r="AJ24" s="110"/>
      <c r="AK24" s="110"/>
      <c r="AL24" s="110"/>
      <c r="AM24" s="110"/>
      <c r="AN24" s="110"/>
      <c r="AO24" s="106"/>
      <c r="AP24" s="106"/>
      <c r="AQ24" s="106"/>
      <c r="AR24" s="106"/>
      <c r="AS24" s="106"/>
      <c r="AT24" s="4"/>
      <c r="AU24"/>
      <c r="AV24"/>
      <c r="AW24"/>
      <c r="AX24"/>
    </row>
    <row r="25" spans="1:56" s="17" customFormat="1" ht="27" customHeight="1" x14ac:dyDescent="0.2">
      <c r="A25" s="170" t="s">
        <v>77</v>
      </c>
      <c r="B25" s="171"/>
      <c r="C25" s="171"/>
      <c r="D25" s="171"/>
      <c r="E25" s="171"/>
      <c r="F25" s="171"/>
      <c r="G25" s="171"/>
      <c r="H25" s="171"/>
      <c r="I25" s="171"/>
      <c r="J25" s="171"/>
      <c r="K25" s="171"/>
      <c r="L25" s="171"/>
      <c r="M25" s="171"/>
      <c r="N25" s="171"/>
      <c r="O25" s="171"/>
      <c r="P25" s="171"/>
      <c r="Q25" s="171"/>
      <c r="R25" s="171"/>
      <c r="S25" s="171"/>
      <c r="T25" s="171"/>
      <c r="U25" s="171"/>
      <c r="V25" s="171"/>
      <c r="W25" s="171"/>
      <c r="X25" s="171"/>
      <c r="Y25" s="171"/>
      <c r="Z25" s="171"/>
      <c r="AA25" s="171"/>
      <c r="AB25" s="171"/>
      <c r="AC25" s="171"/>
      <c r="AD25" s="171"/>
      <c r="AE25" s="171"/>
      <c r="AF25" s="171"/>
      <c r="AG25" s="171"/>
      <c r="AH25" s="171"/>
      <c r="AI25" s="171"/>
      <c r="AJ25" s="171"/>
      <c r="AK25" s="171"/>
      <c r="AL25" s="171"/>
      <c r="AM25" s="171"/>
      <c r="AN25" s="171"/>
      <c r="AO25" s="171"/>
      <c r="AP25" s="171"/>
      <c r="AQ25" s="171"/>
      <c r="AR25" s="171"/>
      <c r="AS25" s="171"/>
      <c r="AT25" s="171"/>
      <c r="AU25" s="171"/>
      <c r="AV25" s="171"/>
      <c r="AW25" s="171"/>
      <c r="AX25" s="172"/>
    </row>
    <row r="26" spans="1:56" s="1" customFormat="1" ht="18.75" customHeight="1" thickBot="1" x14ac:dyDescent="0.25">
      <c r="A26" s="153" t="s">
        <v>60</v>
      </c>
      <c r="B26" s="154"/>
      <c r="C26" s="154"/>
      <c r="D26" s="154"/>
      <c r="E26" s="154"/>
      <c r="F26" s="154"/>
      <c r="G26" s="154"/>
      <c r="H26" s="154"/>
      <c r="I26" s="154"/>
      <c r="J26" s="154"/>
      <c r="K26" s="154"/>
      <c r="L26" s="154"/>
      <c r="M26" s="154"/>
      <c r="N26" s="154"/>
      <c r="O26" s="154"/>
      <c r="P26" s="154"/>
      <c r="Q26" s="154"/>
      <c r="R26" s="154"/>
      <c r="S26" s="154"/>
      <c r="T26" s="154"/>
      <c r="U26" s="154"/>
      <c r="V26" s="154"/>
      <c r="W26" s="154"/>
      <c r="X26" s="154"/>
      <c r="Y26" s="154"/>
      <c r="Z26" s="154"/>
      <c r="AA26" s="154"/>
      <c r="AB26" s="154"/>
      <c r="AC26" s="154"/>
      <c r="AD26" s="154"/>
      <c r="AE26" s="154"/>
      <c r="AF26" s="154"/>
      <c r="AG26" s="154"/>
      <c r="AH26" s="154"/>
      <c r="AI26" s="154"/>
      <c r="AJ26" s="154"/>
      <c r="AK26" s="154"/>
      <c r="AL26" s="154"/>
      <c r="AM26" s="154"/>
      <c r="AN26" s="154"/>
      <c r="AO26" s="154"/>
      <c r="AP26" s="154"/>
      <c r="AQ26" s="154"/>
      <c r="AR26" s="154"/>
      <c r="AS26" s="154"/>
      <c r="AT26" s="154"/>
      <c r="AU26" s="154"/>
      <c r="AV26" s="154"/>
      <c r="AW26" s="154"/>
      <c r="AX26" s="155"/>
    </row>
    <row r="27" spans="1:56" ht="69.599999999999994" customHeight="1" thickBot="1" x14ac:dyDescent="0.25">
      <c r="A27" s="148" t="s">
        <v>65</v>
      </c>
      <c r="B27" s="159"/>
      <c r="C27" s="159"/>
      <c r="D27" s="159"/>
      <c r="E27" s="159"/>
      <c r="F27" s="160"/>
      <c r="G27" s="150"/>
      <c r="H27" s="151"/>
      <c r="I27" s="151"/>
      <c r="J27" s="151"/>
      <c r="K27" s="151"/>
      <c r="L27" s="151"/>
      <c r="M27" s="151"/>
      <c r="N27" s="151"/>
      <c r="O27" s="151"/>
      <c r="P27" s="151"/>
      <c r="Q27" s="151"/>
      <c r="R27" s="151"/>
      <c r="S27" s="151"/>
      <c r="T27" s="151"/>
      <c r="U27" s="151"/>
      <c r="V27" s="151"/>
      <c r="W27" s="151"/>
      <c r="X27" s="151"/>
      <c r="Y27" s="151"/>
      <c r="Z27" s="151"/>
      <c r="AA27" s="151"/>
      <c r="AB27" s="151"/>
      <c r="AC27" s="151"/>
      <c r="AD27" s="151"/>
      <c r="AE27" s="151"/>
      <c r="AF27" s="151"/>
      <c r="AG27" s="151"/>
      <c r="AH27" s="151"/>
      <c r="AI27" s="151"/>
      <c r="AJ27" s="151"/>
      <c r="AK27" s="151"/>
      <c r="AL27" s="151"/>
      <c r="AM27" s="151"/>
      <c r="AN27" s="151"/>
      <c r="AO27" s="151"/>
      <c r="AP27" s="151"/>
      <c r="AQ27" s="151"/>
      <c r="AR27" s="151"/>
      <c r="AS27" s="151"/>
      <c r="AT27" s="151"/>
      <c r="AU27" s="151"/>
      <c r="AV27" s="151"/>
      <c r="AW27" s="151"/>
      <c r="AX27" s="152"/>
    </row>
    <row r="28" spans="1:56" s="2" customFormat="1" ht="26.25" customHeight="1" thickBot="1" x14ac:dyDescent="0.25">
      <c r="A28" s="135"/>
      <c r="B28" s="135"/>
      <c r="C28" s="135"/>
      <c r="D28" s="135"/>
      <c r="E28" s="135"/>
      <c r="F28" s="135"/>
      <c r="G28" s="135"/>
      <c r="H28" s="135"/>
      <c r="I28" s="135"/>
      <c r="J28" s="135"/>
      <c r="K28" s="135"/>
      <c r="L28" s="135"/>
      <c r="M28" s="135"/>
      <c r="N28" s="135"/>
      <c r="O28" s="135"/>
      <c r="P28" s="135"/>
      <c r="Q28" s="135"/>
      <c r="R28" s="135"/>
      <c r="S28" s="135"/>
      <c r="T28" s="135"/>
      <c r="U28" s="135"/>
      <c r="V28" s="135"/>
      <c r="W28" s="135"/>
      <c r="X28" s="135"/>
      <c r="Y28" s="135"/>
      <c r="Z28" s="135"/>
      <c r="AA28" s="135"/>
      <c r="AB28" s="135"/>
      <c r="AC28" s="135"/>
      <c r="AD28" s="135"/>
      <c r="AE28" s="135"/>
      <c r="AF28" s="135"/>
      <c r="AG28" s="135"/>
      <c r="AH28" s="135"/>
      <c r="AI28" s="135"/>
      <c r="AJ28" s="135"/>
      <c r="AK28" s="135"/>
      <c r="AL28" s="135"/>
      <c r="AM28" s="135"/>
      <c r="AN28" s="135"/>
      <c r="AO28" s="135"/>
      <c r="AP28" s="135"/>
      <c r="AQ28" s="135"/>
      <c r="AR28" s="135"/>
      <c r="AS28" s="135"/>
      <c r="AT28" s="135"/>
      <c r="AU28" s="135"/>
      <c r="AV28" s="135"/>
      <c r="AW28" s="135"/>
      <c r="AX28" s="135"/>
    </row>
    <row r="29" spans="1:56" s="20" customFormat="1" ht="26.25" customHeight="1" x14ac:dyDescent="0.2">
      <c r="A29" s="145" t="s">
        <v>104</v>
      </c>
      <c r="B29" s="146"/>
      <c r="C29" s="146"/>
      <c r="D29" s="146"/>
      <c r="E29" s="146"/>
      <c r="F29" s="146"/>
      <c r="G29" s="146"/>
      <c r="H29" s="146"/>
      <c r="I29" s="146"/>
      <c r="J29" s="146"/>
      <c r="K29" s="146"/>
      <c r="L29" s="146"/>
      <c r="M29" s="146"/>
      <c r="N29" s="146"/>
      <c r="O29" s="146"/>
      <c r="P29" s="146"/>
      <c r="Q29" s="146"/>
      <c r="R29" s="146"/>
      <c r="S29" s="146"/>
      <c r="T29" s="146"/>
      <c r="U29" s="146"/>
      <c r="V29" s="146"/>
      <c r="W29" s="146"/>
      <c r="X29" s="146"/>
      <c r="Y29" s="146"/>
      <c r="Z29" s="146"/>
      <c r="AA29" s="146"/>
      <c r="AB29" s="146"/>
      <c r="AC29" s="146"/>
      <c r="AD29" s="146"/>
      <c r="AE29" s="146"/>
      <c r="AF29" s="146"/>
      <c r="AG29" s="146"/>
      <c r="AH29" s="146"/>
      <c r="AI29" s="146"/>
      <c r="AJ29" s="146"/>
      <c r="AK29" s="146"/>
      <c r="AL29" s="146"/>
      <c r="AM29" s="146"/>
      <c r="AN29" s="146"/>
      <c r="AO29" s="146"/>
      <c r="AP29" s="146"/>
      <c r="AQ29" s="146"/>
      <c r="AR29" s="146"/>
      <c r="AS29" s="146"/>
      <c r="AT29" s="146"/>
      <c r="AU29" s="146"/>
      <c r="AV29" s="146"/>
      <c r="AW29" s="146"/>
      <c r="AX29" s="147"/>
    </row>
    <row r="30" spans="1:56" s="1" customFormat="1" ht="33" customHeight="1" thickBot="1" x14ac:dyDescent="0.25">
      <c r="A30" s="156" t="s">
        <v>102</v>
      </c>
      <c r="B30" s="157"/>
      <c r="C30" s="157"/>
      <c r="D30" s="157"/>
      <c r="E30" s="157"/>
      <c r="F30" s="157"/>
      <c r="G30" s="157"/>
      <c r="H30" s="157"/>
      <c r="I30" s="157"/>
      <c r="J30" s="157"/>
      <c r="K30" s="157"/>
      <c r="L30" s="157"/>
      <c r="M30" s="157"/>
      <c r="N30" s="157"/>
      <c r="O30" s="157"/>
      <c r="P30" s="157"/>
      <c r="Q30" s="157"/>
      <c r="R30" s="157"/>
      <c r="S30" s="157"/>
      <c r="T30" s="157"/>
      <c r="U30" s="157"/>
      <c r="V30" s="157"/>
      <c r="W30" s="157"/>
      <c r="X30" s="157"/>
      <c r="Y30" s="157"/>
      <c r="Z30" s="157"/>
      <c r="AA30" s="157"/>
      <c r="AB30" s="157"/>
      <c r="AC30" s="157"/>
      <c r="AD30" s="157"/>
      <c r="AE30" s="157"/>
      <c r="AF30" s="157"/>
      <c r="AG30" s="157"/>
      <c r="AH30" s="157"/>
      <c r="AI30" s="157"/>
      <c r="AJ30" s="157"/>
      <c r="AK30" s="157"/>
      <c r="AL30" s="157"/>
      <c r="AM30" s="157"/>
      <c r="AN30" s="157"/>
      <c r="AO30" s="157"/>
      <c r="AP30" s="157"/>
      <c r="AQ30" s="157"/>
      <c r="AR30" s="157"/>
      <c r="AS30" s="157"/>
      <c r="AT30" s="157"/>
      <c r="AU30" s="157"/>
      <c r="AV30" s="157"/>
      <c r="AW30" s="157"/>
      <c r="AX30" s="158"/>
    </row>
    <row r="31" spans="1:56" ht="84.9" customHeight="1" thickBot="1" x14ac:dyDescent="0.25">
      <c r="A31" s="148" t="s">
        <v>61</v>
      </c>
      <c r="B31" s="159"/>
      <c r="C31" s="159"/>
      <c r="D31" s="159"/>
      <c r="E31" s="159"/>
      <c r="F31" s="160"/>
      <c r="G31" s="150"/>
      <c r="H31" s="151"/>
      <c r="I31" s="151"/>
      <c r="J31" s="151"/>
      <c r="K31" s="151"/>
      <c r="L31" s="151"/>
      <c r="M31" s="151"/>
      <c r="N31" s="151"/>
      <c r="O31" s="151"/>
      <c r="P31" s="151"/>
      <c r="Q31" s="151"/>
      <c r="R31" s="151"/>
      <c r="S31" s="151"/>
      <c r="T31" s="151"/>
      <c r="U31" s="151"/>
      <c r="V31" s="151"/>
      <c r="W31" s="151"/>
      <c r="X31" s="151"/>
      <c r="Y31" s="151"/>
      <c r="Z31" s="151"/>
      <c r="AA31" s="151"/>
      <c r="AB31" s="151"/>
      <c r="AC31" s="151"/>
      <c r="AD31" s="151"/>
      <c r="AE31" s="151"/>
      <c r="AF31" s="151"/>
      <c r="AG31" s="151"/>
      <c r="AH31" s="151"/>
      <c r="AI31" s="151"/>
      <c r="AJ31" s="151"/>
      <c r="AK31" s="151"/>
      <c r="AL31" s="151"/>
      <c r="AM31" s="151"/>
      <c r="AN31" s="151"/>
      <c r="AO31" s="151"/>
      <c r="AP31" s="151"/>
      <c r="AQ31" s="151"/>
      <c r="AR31" s="151"/>
      <c r="AS31" s="151"/>
      <c r="AT31" s="151"/>
      <c r="AU31" s="151"/>
      <c r="AV31" s="151"/>
      <c r="AW31" s="151"/>
      <c r="AX31" s="152"/>
    </row>
    <row r="32" spans="1:56" s="2" customFormat="1" ht="26.25" customHeight="1" thickBot="1" x14ac:dyDescent="0.25">
      <c r="A32" s="135"/>
      <c r="B32" s="135"/>
      <c r="C32" s="135"/>
      <c r="D32" s="135"/>
      <c r="E32" s="135"/>
      <c r="F32" s="135"/>
      <c r="G32" s="135"/>
      <c r="H32" s="135"/>
      <c r="I32" s="135"/>
      <c r="J32" s="135"/>
      <c r="K32" s="135"/>
      <c r="L32" s="135"/>
      <c r="M32" s="135"/>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135"/>
      <c r="AP32" s="135"/>
      <c r="AQ32" s="135"/>
      <c r="AR32" s="135"/>
      <c r="AS32" s="135"/>
      <c r="AT32" s="135"/>
      <c r="AU32" s="135"/>
      <c r="AV32" s="135"/>
      <c r="AW32" s="135"/>
      <c r="AX32" s="135"/>
    </row>
    <row r="33" spans="1:50" s="20" customFormat="1" ht="26.25" customHeight="1" x14ac:dyDescent="0.2">
      <c r="A33" s="145" t="s">
        <v>62</v>
      </c>
      <c r="B33" s="146"/>
      <c r="C33" s="146"/>
      <c r="D33" s="146"/>
      <c r="E33" s="146"/>
      <c r="F33" s="146"/>
      <c r="G33" s="146"/>
      <c r="H33" s="146"/>
      <c r="I33" s="146"/>
      <c r="J33" s="146"/>
      <c r="K33" s="146"/>
      <c r="L33" s="146"/>
      <c r="M33" s="146"/>
      <c r="N33" s="146"/>
      <c r="O33" s="146"/>
      <c r="P33" s="146"/>
      <c r="Q33" s="146"/>
      <c r="R33" s="146"/>
      <c r="S33" s="146"/>
      <c r="T33" s="146"/>
      <c r="U33" s="146"/>
      <c r="V33" s="146"/>
      <c r="W33" s="146"/>
      <c r="X33" s="146"/>
      <c r="Y33" s="146"/>
      <c r="Z33" s="146"/>
      <c r="AA33" s="146"/>
      <c r="AB33" s="146"/>
      <c r="AC33" s="146"/>
      <c r="AD33" s="146"/>
      <c r="AE33" s="146"/>
      <c r="AF33" s="146"/>
      <c r="AG33" s="146"/>
      <c r="AH33" s="146"/>
      <c r="AI33" s="146"/>
      <c r="AJ33" s="146"/>
      <c r="AK33" s="146"/>
      <c r="AL33" s="146"/>
      <c r="AM33" s="146"/>
      <c r="AN33" s="146"/>
      <c r="AO33" s="146"/>
      <c r="AP33" s="146"/>
      <c r="AQ33" s="146"/>
      <c r="AR33" s="146"/>
      <c r="AS33" s="146"/>
      <c r="AT33" s="146"/>
      <c r="AU33" s="146"/>
      <c r="AV33" s="146"/>
      <c r="AW33" s="146"/>
      <c r="AX33" s="147"/>
    </row>
    <row r="34" spans="1:50" s="1" customFormat="1" ht="18.75" customHeight="1" thickBot="1" x14ac:dyDescent="0.25">
      <c r="A34" s="153" t="s">
        <v>64</v>
      </c>
      <c r="B34" s="154"/>
      <c r="C34" s="154"/>
      <c r="D34" s="154"/>
      <c r="E34" s="154"/>
      <c r="F34" s="154"/>
      <c r="G34" s="154"/>
      <c r="H34" s="154"/>
      <c r="I34" s="154"/>
      <c r="J34" s="154"/>
      <c r="K34" s="154"/>
      <c r="L34" s="154"/>
      <c r="M34" s="154"/>
      <c r="N34" s="154"/>
      <c r="O34" s="154"/>
      <c r="P34" s="154"/>
      <c r="Q34" s="154"/>
      <c r="R34" s="154"/>
      <c r="S34" s="154"/>
      <c r="T34" s="154"/>
      <c r="U34" s="154"/>
      <c r="V34" s="154"/>
      <c r="W34" s="154"/>
      <c r="X34" s="154"/>
      <c r="Y34" s="154"/>
      <c r="Z34" s="154"/>
      <c r="AA34" s="154"/>
      <c r="AB34" s="154"/>
      <c r="AC34" s="154"/>
      <c r="AD34" s="154"/>
      <c r="AE34" s="154"/>
      <c r="AF34" s="154"/>
      <c r="AG34" s="154"/>
      <c r="AH34" s="154"/>
      <c r="AI34" s="154"/>
      <c r="AJ34" s="154"/>
      <c r="AK34" s="154"/>
      <c r="AL34" s="154"/>
      <c r="AM34" s="154"/>
      <c r="AN34" s="154"/>
      <c r="AO34" s="154"/>
      <c r="AP34" s="154"/>
      <c r="AQ34" s="154"/>
      <c r="AR34" s="154"/>
      <c r="AS34" s="154"/>
      <c r="AT34" s="154"/>
      <c r="AU34" s="154"/>
      <c r="AV34" s="154"/>
      <c r="AW34" s="154"/>
      <c r="AX34" s="155"/>
    </row>
    <row r="35" spans="1:50" ht="84.6" customHeight="1" thickBot="1" x14ac:dyDescent="0.25">
      <c r="A35" s="148" t="s">
        <v>63</v>
      </c>
      <c r="B35" s="135"/>
      <c r="C35" s="135"/>
      <c r="D35" s="135"/>
      <c r="E35" s="135"/>
      <c r="F35" s="149"/>
      <c r="G35" s="150"/>
      <c r="H35" s="151"/>
      <c r="I35" s="151"/>
      <c r="J35" s="151"/>
      <c r="K35" s="151"/>
      <c r="L35" s="151"/>
      <c r="M35" s="151"/>
      <c r="N35" s="151"/>
      <c r="O35" s="151"/>
      <c r="P35" s="151"/>
      <c r="Q35" s="151"/>
      <c r="R35" s="151"/>
      <c r="S35" s="151"/>
      <c r="T35" s="151"/>
      <c r="U35" s="151"/>
      <c r="V35" s="151"/>
      <c r="W35" s="151"/>
      <c r="X35" s="151"/>
      <c r="Y35" s="151"/>
      <c r="Z35" s="151"/>
      <c r="AA35" s="151"/>
      <c r="AB35" s="151"/>
      <c r="AC35" s="151"/>
      <c r="AD35" s="151"/>
      <c r="AE35" s="151"/>
      <c r="AF35" s="151"/>
      <c r="AG35" s="151"/>
      <c r="AH35" s="151"/>
      <c r="AI35" s="151"/>
      <c r="AJ35" s="151"/>
      <c r="AK35" s="151"/>
      <c r="AL35" s="151"/>
      <c r="AM35" s="151"/>
      <c r="AN35" s="151"/>
      <c r="AO35" s="151"/>
      <c r="AP35" s="151"/>
      <c r="AQ35" s="151"/>
      <c r="AR35" s="151"/>
      <c r="AS35" s="151"/>
      <c r="AT35" s="151"/>
      <c r="AU35" s="151"/>
      <c r="AV35" s="151"/>
      <c r="AW35" s="151"/>
      <c r="AX35" s="152"/>
    </row>
    <row r="36" spans="1:50" s="2" customFormat="1" ht="26.25" customHeight="1" thickBot="1" x14ac:dyDescent="0.25">
      <c r="A36" s="135"/>
      <c r="B36" s="135"/>
      <c r="C36" s="135"/>
      <c r="D36" s="135"/>
      <c r="E36" s="135"/>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135"/>
      <c r="AD36" s="135"/>
      <c r="AE36" s="135"/>
      <c r="AF36" s="135"/>
      <c r="AG36" s="135"/>
      <c r="AH36" s="135"/>
      <c r="AI36" s="135"/>
      <c r="AJ36" s="135"/>
      <c r="AK36" s="135"/>
      <c r="AL36" s="135"/>
      <c r="AM36" s="135"/>
      <c r="AN36" s="135"/>
      <c r="AO36" s="135"/>
      <c r="AP36" s="135"/>
      <c r="AQ36" s="135"/>
      <c r="AR36" s="135"/>
      <c r="AS36" s="135"/>
      <c r="AT36" s="135"/>
      <c r="AU36" s="135"/>
      <c r="AV36" s="135"/>
      <c r="AW36" s="135"/>
      <c r="AX36" s="135"/>
    </row>
    <row r="37" spans="1:50" s="17" customFormat="1" ht="26.25" customHeight="1" x14ac:dyDescent="0.2">
      <c r="A37" s="145" t="s">
        <v>105</v>
      </c>
      <c r="B37" s="146"/>
      <c r="C37" s="146"/>
      <c r="D37" s="146"/>
      <c r="E37" s="146"/>
      <c r="F37" s="146"/>
      <c r="G37" s="146"/>
      <c r="H37" s="146"/>
      <c r="I37" s="146"/>
      <c r="J37" s="146"/>
      <c r="K37" s="146"/>
      <c r="L37" s="146"/>
      <c r="M37" s="146"/>
      <c r="N37" s="146"/>
      <c r="O37" s="146"/>
      <c r="P37" s="146"/>
      <c r="Q37" s="146"/>
      <c r="R37" s="146"/>
      <c r="S37" s="146"/>
      <c r="T37" s="146"/>
      <c r="U37" s="146"/>
      <c r="V37" s="146"/>
      <c r="W37" s="146"/>
      <c r="X37" s="146"/>
      <c r="Y37" s="146"/>
      <c r="Z37" s="146"/>
      <c r="AA37" s="146"/>
      <c r="AB37" s="146"/>
      <c r="AC37" s="146"/>
      <c r="AD37" s="146"/>
      <c r="AE37" s="146"/>
      <c r="AF37" s="146"/>
      <c r="AG37" s="146"/>
      <c r="AH37" s="146"/>
      <c r="AI37" s="146"/>
      <c r="AJ37" s="146"/>
      <c r="AK37" s="146"/>
      <c r="AL37" s="146"/>
      <c r="AM37" s="146"/>
      <c r="AN37" s="146"/>
      <c r="AO37" s="146"/>
      <c r="AP37" s="146"/>
      <c r="AQ37" s="146"/>
      <c r="AR37" s="146"/>
      <c r="AS37" s="146"/>
      <c r="AT37" s="146"/>
      <c r="AU37" s="146"/>
      <c r="AV37" s="146"/>
      <c r="AW37" s="146"/>
      <c r="AX37" s="147"/>
    </row>
    <row r="38" spans="1:50" s="1" customFormat="1" ht="24.9" customHeight="1" thickBot="1" x14ac:dyDescent="0.25">
      <c r="A38" s="156" t="s">
        <v>84</v>
      </c>
      <c r="B38" s="157"/>
      <c r="C38" s="157"/>
      <c r="D38" s="157"/>
      <c r="E38" s="157"/>
      <c r="F38" s="157"/>
      <c r="G38" s="157"/>
      <c r="H38" s="157"/>
      <c r="I38" s="157"/>
      <c r="J38" s="157"/>
      <c r="K38" s="157"/>
      <c r="L38" s="157"/>
      <c r="M38" s="157"/>
      <c r="N38" s="157"/>
      <c r="O38" s="157"/>
      <c r="P38" s="157"/>
      <c r="Q38" s="157"/>
      <c r="R38" s="157"/>
      <c r="S38" s="157"/>
      <c r="T38" s="157"/>
      <c r="U38" s="157"/>
      <c r="V38" s="157"/>
      <c r="W38" s="157"/>
      <c r="X38" s="157"/>
      <c r="Y38" s="157"/>
      <c r="Z38" s="157"/>
      <c r="AA38" s="157"/>
      <c r="AB38" s="157"/>
      <c r="AC38" s="157"/>
      <c r="AD38" s="157"/>
      <c r="AE38" s="157"/>
      <c r="AF38" s="157"/>
      <c r="AG38" s="157"/>
      <c r="AH38" s="157"/>
      <c r="AI38" s="157"/>
      <c r="AJ38" s="157"/>
      <c r="AK38" s="157"/>
      <c r="AL38" s="157"/>
      <c r="AM38" s="157"/>
      <c r="AN38" s="157"/>
      <c r="AO38" s="157"/>
      <c r="AP38" s="157"/>
      <c r="AQ38" s="157"/>
      <c r="AR38" s="157"/>
      <c r="AS38" s="157"/>
      <c r="AT38" s="157"/>
      <c r="AU38" s="157"/>
      <c r="AV38" s="157"/>
      <c r="AW38" s="157"/>
      <c r="AX38" s="158"/>
    </row>
    <row r="39" spans="1:50" ht="84.9" customHeight="1" x14ac:dyDescent="0.2">
      <c r="A39" s="166" t="s">
        <v>20</v>
      </c>
      <c r="B39" s="167"/>
      <c r="C39" s="167"/>
      <c r="D39" s="167"/>
      <c r="E39" s="167"/>
      <c r="F39" s="168"/>
      <c r="G39" s="129"/>
      <c r="H39" s="130"/>
      <c r="I39" s="130"/>
      <c r="J39" s="130"/>
      <c r="K39" s="130"/>
      <c r="L39" s="130"/>
      <c r="M39" s="130"/>
      <c r="N39" s="130"/>
      <c r="O39" s="130"/>
      <c r="P39" s="130"/>
      <c r="Q39" s="130"/>
      <c r="R39" s="130"/>
      <c r="S39" s="130"/>
      <c r="T39" s="130"/>
      <c r="U39" s="130"/>
      <c r="V39" s="130"/>
      <c r="W39" s="130"/>
      <c r="X39" s="130"/>
      <c r="Y39" s="130"/>
      <c r="Z39" s="130"/>
      <c r="AA39" s="130"/>
      <c r="AB39" s="130"/>
      <c r="AC39" s="130"/>
      <c r="AD39" s="130"/>
      <c r="AE39" s="130"/>
      <c r="AF39" s="130"/>
      <c r="AG39" s="130"/>
      <c r="AH39" s="130"/>
      <c r="AI39" s="130"/>
      <c r="AJ39" s="130"/>
      <c r="AK39" s="130"/>
      <c r="AL39" s="130"/>
      <c r="AM39" s="130"/>
      <c r="AN39" s="130"/>
      <c r="AO39" s="130"/>
      <c r="AP39" s="130"/>
      <c r="AQ39" s="130"/>
      <c r="AR39" s="130"/>
      <c r="AS39" s="130"/>
      <c r="AT39" s="130"/>
      <c r="AU39" s="130"/>
      <c r="AV39" s="130"/>
      <c r="AW39" s="130"/>
      <c r="AX39" s="131"/>
    </row>
    <row r="40" spans="1:50" ht="84.9" customHeight="1" thickBot="1" x14ac:dyDescent="0.25">
      <c r="A40" s="120" t="s">
        <v>21</v>
      </c>
      <c r="B40" s="121"/>
      <c r="C40" s="121"/>
      <c r="D40" s="121"/>
      <c r="E40" s="121"/>
      <c r="F40" s="122"/>
      <c r="G40" s="123"/>
      <c r="H40" s="124"/>
      <c r="I40" s="124"/>
      <c r="J40" s="124"/>
      <c r="K40" s="124"/>
      <c r="L40" s="124"/>
      <c r="M40" s="124"/>
      <c r="N40" s="124"/>
      <c r="O40" s="124"/>
      <c r="P40" s="124"/>
      <c r="Q40" s="124"/>
      <c r="R40" s="124"/>
      <c r="S40" s="124"/>
      <c r="T40" s="124"/>
      <c r="U40" s="124"/>
      <c r="V40" s="124"/>
      <c r="W40" s="124"/>
      <c r="X40" s="124"/>
      <c r="Y40" s="124"/>
      <c r="Z40" s="124"/>
      <c r="AA40" s="124"/>
      <c r="AB40" s="124"/>
      <c r="AC40" s="124"/>
      <c r="AD40" s="124"/>
      <c r="AE40" s="124"/>
      <c r="AF40" s="124"/>
      <c r="AG40" s="124"/>
      <c r="AH40" s="124"/>
      <c r="AI40" s="124"/>
      <c r="AJ40" s="124"/>
      <c r="AK40" s="124"/>
      <c r="AL40" s="124"/>
      <c r="AM40" s="124"/>
      <c r="AN40" s="124"/>
      <c r="AO40" s="124"/>
      <c r="AP40" s="124"/>
      <c r="AQ40" s="124"/>
      <c r="AR40" s="124"/>
      <c r="AS40" s="124"/>
      <c r="AT40" s="124"/>
      <c r="AU40" s="124"/>
      <c r="AV40" s="124"/>
      <c r="AW40" s="124"/>
      <c r="AX40" s="125"/>
    </row>
    <row r="41" spans="1:50" s="2" customFormat="1" ht="26.25" customHeight="1" thickBot="1" x14ac:dyDescent="0.25">
      <c r="A41" s="135"/>
      <c r="B41" s="135"/>
      <c r="C41" s="135"/>
      <c r="D41" s="135"/>
      <c r="E41" s="135"/>
      <c r="F41" s="135"/>
      <c r="G41" s="135"/>
      <c r="H41" s="135"/>
      <c r="I41" s="135"/>
      <c r="J41" s="135"/>
      <c r="K41" s="135"/>
      <c r="L41" s="135"/>
      <c r="M41" s="135"/>
      <c r="N41" s="135"/>
      <c r="O41" s="135"/>
      <c r="P41" s="135"/>
      <c r="Q41" s="135"/>
      <c r="R41" s="135"/>
      <c r="S41" s="135"/>
      <c r="T41" s="135"/>
      <c r="U41" s="135"/>
      <c r="V41" s="135"/>
      <c r="W41" s="135"/>
      <c r="X41" s="135"/>
      <c r="Y41" s="135"/>
      <c r="Z41" s="135"/>
      <c r="AA41" s="135"/>
      <c r="AB41" s="135"/>
      <c r="AC41" s="135"/>
      <c r="AD41" s="135"/>
      <c r="AE41" s="135"/>
      <c r="AF41" s="135"/>
      <c r="AG41" s="135"/>
      <c r="AH41" s="135"/>
      <c r="AI41" s="135"/>
      <c r="AJ41" s="135"/>
      <c r="AK41" s="135"/>
      <c r="AL41" s="135"/>
      <c r="AM41" s="135"/>
      <c r="AN41" s="135"/>
      <c r="AO41" s="135"/>
      <c r="AP41" s="135"/>
      <c r="AQ41" s="135"/>
      <c r="AR41" s="135"/>
      <c r="AS41" s="135"/>
      <c r="AT41" s="135"/>
      <c r="AU41" s="135"/>
      <c r="AV41" s="135"/>
      <c r="AW41" s="135"/>
      <c r="AX41" s="135"/>
    </row>
    <row r="42" spans="1:50" s="17" customFormat="1" ht="26.25" customHeight="1" x14ac:dyDescent="0.2">
      <c r="A42" s="139" t="s">
        <v>66</v>
      </c>
      <c r="B42" s="140"/>
      <c r="C42" s="140"/>
      <c r="D42" s="140"/>
      <c r="E42" s="140"/>
      <c r="F42" s="140"/>
      <c r="G42" s="140"/>
      <c r="H42" s="140"/>
      <c r="I42" s="140"/>
      <c r="J42" s="140"/>
      <c r="K42" s="140"/>
      <c r="L42" s="140"/>
      <c r="M42" s="140"/>
      <c r="N42" s="140"/>
      <c r="O42" s="140"/>
      <c r="P42" s="140"/>
      <c r="Q42" s="140"/>
      <c r="R42" s="140"/>
      <c r="S42" s="140"/>
      <c r="T42" s="140"/>
      <c r="U42" s="140"/>
      <c r="V42" s="140"/>
      <c r="W42" s="140"/>
      <c r="X42" s="140"/>
      <c r="Y42" s="140"/>
      <c r="Z42" s="140"/>
      <c r="AA42" s="140"/>
      <c r="AB42" s="140"/>
      <c r="AC42" s="140"/>
      <c r="AD42" s="140"/>
      <c r="AE42" s="140"/>
      <c r="AF42" s="140"/>
      <c r="AG42" s="140"/>
      <c r="AH42" s="140"/>
      <c r="AI42" s="140"/>
      <c r="AJ42" s="140"/>
      <c r="AK42" s="140"/>
      <c r="AL42" s="140"/>
      <c r="AM42" s="140"/>
      <c r="AN42" s="140"/>
      <c r="AO42" s="140"/>
      <c r="AP42" s="140"/>
      <c r="AQ42" s="140"/>
      <c r="AR42" s="140"/>
      <c r="AS42" s="140"/>
      <c r="AT42" s="140"/>
      <c r="AU42" s="140"/>
      <c r="AV42" s="140"/>
      <c r="AW42" s="140"/>
      <c r="AX42" s="141"/>
    </row>
    <row r="43" spans="1:50" s="1" customFormat="1" ht="24.6" customHeight="1" thickBot="1" x14ac:dyDescent="0.25">
      <c r="A43" s="136" t="s">
        <v>69</v>
      </c>
      <c r="B43" s="137"/>
      <c r="C43" s="137"/>
      <c r="D43" s="137"/>
      <c r="E43" s="137"/>
      <c r="F43" s="137"/>
      <c r="G43" s="137"/>
      <c r="H43" s="137"/>
      <c r="I43" s="137"/>
      <c r="J43" s="137"/>
      <c r="K43" s="137"/>
      <c r="L43" s="137"/>
      <c r="M43" s="137"/>
      <c r="N43" s="137"/>
      <c r="O43" s="137"/>
      <c r="P43" s="137"/>
      <c r="Q43" s="137"/>
      <c r="R43" s="137"/>
      <c r="S43" s="137"/>
      <c r="T43" s="137"/>
      <c r="U43" s="137"/>
      <c r="V43" s="137"/>
      <c r="W43" s="137"/>
      <c r="X43" s="137"/>
      <c r="Y43" s="137"/>
      <c r="Z43" s="137"/>
      <c r="AA43" s="137"/>
      <c r="AB43" s="137"/>
      <c r="AC43" s="137"/>
      <c r="AD43" s="137"/>
      <c r="AE43" s="137"/>
      <c r="AF43" s="137"/>
      <c r="AG43" s="137"/>
      <c r="AH43" s="137"/>
      <c r="AI43" s="137"/>
      <c r="AJ43" s="137"/>
      <c r="AK43" s="137"/>
      <c r="AL43" s="137"/>
      <c r="AM43" s="137"/>
      <c r="AN43" s="137"/>
      <c r="AO43" s="137"/>
      <c r="AP43" s="137"/>
      <c r="AQ43" s="137"/>
      <c r="AR43" s="137"/>
      <c r="AS43" s="137"/>
      <c r="AT43" s="137"/>
      <c r="AU43" s="137"/>
      <c r="AV43" s="137"/>
      <c r="AW43" s="137"/>
      <c r="AX43" s="138"/>
    </row>
    <row r="44" spans="1:50" ht="84.9" customHeight="1" x14ac:dyDescent="0.2">
      <c r="A44" s="126" t="s">
        <v>67</v>
      </c>
      <c r="B44" s="127"/>
      <c r="C44" s="127"/>
      <c r="D44" s="127"/>
      <c r="E44" s="127"/>
      <c r="F44" s="128"/>
      <c r="G44" s="129"/>
      <c r="H44" s="130"/>
      <c r="I44" s="130"/>
      <c r="J44" s="130"/>
      <c r="K44" s="130"/>
      <c r="L44" s="130"/>
      <c r="M44" s="130"/>
      <c r="N44" s="130"/>
      <c r="O44" s="130"/>
      <c r="P44" s="130"/>
      <c r="Q44" s="130"/>
      <c r="R44" s="130"/>
      <c r="S44" s="130"/>
      <c r="T44" s="130"/>
      <c r="U44" s="130"/>
      <c r="V44" s="130"/>
      <c r="W44" s="130"/>
      <c r="X44" s="130"/>
      <c r="Y44" s="130"/>
      <c r="Z44" s="130"/>
      <c r="AA44" s="130"/>
      <c r="AB44" s="130"/>
      <c r="AC44" s="130"/>
      <c r="AD44" s="130"/>
      <c r="AE44" s="130"/>
      <c r="AF44" s="130"/>
      <c r="AG44" s="130"/>
      <c r="AH44" s="130"/>
      <c r="AI44" s="130"/>
      <c r="AJ44" s="130"/>
      <c r="AK44" s="130"/>
      <c r="AL44" s="130"/>
      <c r="AM44" s="130"/>
      <c r="AN44" s="130"/>
      <c r="AO44" s="130"/>
      <c r="AP44" s="130"/>
      <c r="AQ44" s="130"/>
      <c r="AR44" s="130"/>
      <c r="AS44" s="130"/>
      <c r="AT44" s="130"/>
      <c r="AU44" s="130"/>
      <c r="AV44" s="130"/>
      <c r="AW44" s="130"/>
      <c r="AX44" s="131"/>
    </row>
    <row r="45" spans="1:50" ht="84.9" customHeight="1" thickBot="1" x14ac:dyDescent="0.25">
      <c r="A45" s="132" t="s">
        <v>68</v>
      </c>
      <c r="B45" s="133"/>
      <c r="C45" s="133"/>
      <c r="D45" s="133"/>
      <c r="E45" s="133"/>
      <c r="F45" s="134"/>
      <c r="G45" s="123"/>
      <c r="H45" s="124"/>
      <c r="I45" s="124"/>
      <c r="J45" s="124"/>
      <c r="K45" s="124"/>
      <c r="L45" s="124"/>
      <c r="M45" s="124"/>
      <c r="N45" s="124"/>
      <c r="O45" s="124"/>
      <c r="P45" s="124"/>
      <c r="Q45" s="124"/>
      <c r="R45" s="124"/>
      <c r="S45" s="124"/>
      <c r="T45" s="124"/>
      <c r="U45" s="124"/>
      <c r="V45" s="124"/>
      <c r="W45" s="124"/>
      <c r="X45" s="124"/>
      <c r="Y45" s="124"/>
      <c r="Z45" s="124"/>
      <c r="AA45" s="124"/>
      <c r="AB45" s="124"/>
      <c r="AC45" s="124"/>
      <c r="AD45" s="124"/>
      <c r="AE45" s="124"/>
      <c r="AF45" s="124"/>
      <c r="AG45" s="124"/>
      <c r="AH45" s="124"/>
      <c r="AI45" s="124"/>
      <c r="AJ45" s="124"/>
      <c r="AK45" s="124"/>
      <c r="AL45" s="124"/>
      <c r="AM45" s="124"/>
      <c r="AN45" s="124"/>
      <c r="AO45" s="124"/>
      <c r="AP45" s="124"/>
      <c r="AQ45" s="124"/>
      <c r="AR45" s="124"/>
      <c r="AS45" s="124"/>
      <c r="AT45" s="124"/>
      <c r="AU45" s="124"/>
      <c r="AV45" s="124"/>
      <c r="AW45" s="124"/>
      <c r="AX45" s="125"/>
    </row>
    <row r="46" spans="1:50" s="3" customFormat="1" ht="22.2" customHeight="1" x14ac:dyDescent="0.2">
      <c r="A46" s="9"/>
      <c r="B46" s="9"/>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c r="AJ46" s="9"/>
      <c r="AK46" s="9"/>
      <c r="AL46" s="9"/>
      <c r="AM46" s="9"/>
      <c r="AN46" s="9"/>
      <c r="AO46" s="9"/>
      <c r="AP46" s="9"/>
      <c r="AQ46" s="9"/>
      <c r="AR46" s="9"/>
      <c r="AS46" s="9"/>
      <c r="AT46" s="9"/>
      <c r="AU46" s="9"/>
      <c r="AV46" s="9"/>
      <c r="AW46" s="9"/>
      <c r="AX46" s="9"/>
    </row>
    <row r="47" spans="1:50" x14ac:dyDescent="0.2">
      <c r="A47" s="101"/>
    </row>
    <row r="50" spans="1:51" ht="12.75" customHeight="1" x14ac:dyDescent="0.2"/>
    <row r="53" spans="1:51" x14ac:dyDescent="0.2">
      <c r="A53" s="7" t="s">
        <v>145</v>
      </c>
      <c r="E53" s="19"/>
      <c r="AY53" s="102" t="s">
        <v>154</v>
      </c>
    </row>
    <row r="54" spans="1:51" x14ac:dyDescent="0.2">
      <c r="A54" s="7" t="s">
        <v>144</v>
      </c>
      <c r="E54" s="19"/>
      <c r="AY54" s="102" t="s">
        <v>155</v>
      </c>
    </row>
    <row r="55" spans="1:51" x14ac:dyDescent="0.2">
      <c r="A55" s="7" t="s">
        <v>146</v>
      </c>
      <c r="E55" s="19"/>
      <c r="AY55" s="102" t="s">
        <v>156</v>
      </c>
    </row>
    <row r="56" spans="1:51" x14ac:dyDescent="0.2">
      <c r="A56" s="7" t="s">
        <v>147</v>
      </c>
      <c r="E56" s="19"/>
      <c r="AY56" s="102" t="s">
        <v>157</v>
      </c>
    </row>
    <row r="57" spans="1:51" x14ac:dyDescent="0.2">
      <c r="A57" s="7" t="s">
        <v>148</v>
      </c>
      <c r="E57" s="19"/>
      <c r="AY57" s="102" t="s">
        <v>158</v>
      </c>
    </row>
    <row r="58" spans="1:51" x14ac:dyDescent="0.2">
      <c r="A58" s="7" t="s">
        <v>149</v>
      </c>
      <c r="E58" s="19"/>
      <c r="AY58" s="102" t="s">
        <v>159</v>
      </c>
    </row>
    <row r="59" spans="1:51" x14ac:dyDescent="0.2">
      <c r="A59" s="7" t="s">
        <v>150</v>
      </c>
      <c r="E59" s="19"/>
      <c r="AY59" s="102" t="s">
        <v>160</v>
      </c>
    </row>
    <row r="60" spans="1:51" x14ac:dyDescent="0.2">
      <c r="A60" s="7" t="s">
        <v>151</v>
      </c>
      <c r="E60" s="19"/>
      <c r="AY60" s="102" t="s">
        <v>161</v>
      </c>
    </row>
    <row r="61" spans="1:51" x14ac:dyDescent="0.2">
      <c r="A61" s="62" t="s">
        <v>152</v>
      </c>
      <c r="AY61" s="102" t="s">
        <v>162</v>
      </c>
    </row>
    <row r="62" spans="1:51" x14ac:dyDescent="0.2">
      <c r="A62" s="7" t="s">
        <v>153</v>
      </c>
      <c r="AY62" s="102" t="s">
        <v>163</v>
      </c>
    </row>
    <row r="63" spans="1:51" x14ac:dyDescent="0.2">
      <c r="AY63" s="102" t="s">
        <v>164</v>
      </c>
    </row>
    <row r="64" spans="1:51" x14ac:dyDescent="0.2">
      <c r="AY64" s="102" t="s">
        <v>165</v>
      </c>
    </row>
    <row r="65" spans="51:51" x14ac:dyDescent="0.2">
      <c r="AY65" s="102" t="s">
        <v>166</v>
      </c>
    </row>
    <row r="66" spans="51:51" x14ac:dyDescent="0.2">
      <c r="AY66" s="102" t="s">
        <v>167</v>
      </c>
    </row>
    <row r="67" spans="51:51" x14ac:dyDescent="0.2">
      <c r="AY67" s="102" t="s">
        <v>168</v>
      </c>
    </row>
    <row r="68" spans="51:51" x14ac:dyDescent="0.2">
      <c r="AY68" s="102" t="s">
        <v>169</v>
      </c>
    </row>
    <row r="69" spans="51:51" x14ac:dyDescent="0.2">
      <c r="AY69" s="102" t="s">
        <v>170</v>
      </c>
    </row>
    <row r="70" spans="51:51" x14ac:dyDescent="0.2">
      <c r="AY70" s="102" t="s">
        <v>171</v>
      </c>
    </row>
    <row r="71" spans="51:51" x14ac:dyDescent="0.2">
      <c r="AY71" s="102" t="s">
        <v>172</v>
      </c>
    </row>
    <row r="72" spans="51:51" x14ac:dyDescent="0.2">
      <c r="AY72" s="102" t="s">
        <v>173</v>
      </c>
    </row>
    <row r="73" spans="51:51" x14ac:dyDescent="0.2">
      <c r="AY73" s="102" t="s">
        <v>174</v>
      </c>
    </row>
    <row r="74" spans="51:51" x14ac:dyDescent="0.2">
      <c r="AY74" s="102" t="s">
        <v>175</v>
      </c>
    </row>
    <row r="75" spans="51:51" x14ac:dyDescent="0.2">
      <c r="AY75" s="102" t="s">
        <v>176</v>
      </c>
    </row>
    <row r="76" spans="51:51" x14ac:dyDescent="0.2">
      <c r="AY76" s="102" t="s">
        <v>177</v>
      </c>
    </row>
    <row r="77" spans="51:51" x14ac:dyDescent="0.2">
      <c r="AY77" s="102" t="s">
        <v>178</v>
      </c>
    </row>
    <row r="78" spans="51:51" x14ac:dyDescent="0.2">
      <c r="AY78" s="102" t="s">
        <v>179</v>
      </c>
    </row>
    <row r="79" spans="51:51" x14ac:dyDescent="0.2">
      <c r="AY79" s="63" t="s">
        <v>180</v>
      </c>
    </row>
    <row r="80" spans="51:51" x14ac:dyDescent="0.2">
      <c r="AY80" s="102" t="s">
        <v>181</v>
      </c>
    </row>
    <row r="81" spans="51:51" x14ac:dyDescent="0.2">
      <c r="AY81" s="102" t="s">
        <v>182</v>
      </c>
    </row>
    <row r="82" spans="51:51" x14ac:dyDescent="0.2">
      <c r="AY82" s="102" t="s">
        <v>183</v>
      </c>
    </row>
    <row r="83" spans="51:51" x14ac:dyDescent="0.2">
      <c r="AY83" s="102" t="s">
        <v>184</v>
      </c>
    </row>
    <row r="84" spans="51:51" x14ac:dyDescent="0.2">
      <c r="AY84" s="102" t="s">
        <v>185</v>
      </c>
    </row>
    <row r="85" spans="51:51" x14ac:dyDescent="0.2">
      <c r="AY85" s="102" t="s">
        <v>186</v>
      </c>
    </row>
    <row r="86" spans="51:51" x14ac:dyDescent="0.2">
      <c r="AY86" s="102" t="s">
        <v>187</v>
      </c>
    </row>
    <row r="87" spans="51:51" x14ac:dyDescent="0.2">
      <c r="AY87" s="102" t="s">
        <v>188</v>
      </c>
    </row>
    <row r="88" spans="51:51" x14ac:dyDescent="0.2">
      <c r="AY88" s="102" t="s">
        <v>189</v>
      </c>
    </row>
    <row r="89" spans="51:51" x14ac:dyDescent="0.2">
      <c r="AY89" s="102" t="s">
        <v>190</v>
      </c>
    </row>
    <row r="90" spans="51:51" x14ac:dyDescent="0.2">
      <c r="AY90" s="102" t="s">
        <v>191</v>
      </c>
    </row>
    <row r="91" spans="51:51" x14ac:dyDescent="0.2">
      <c r="AY91" s="102" t="s">
        <v>192</v>
      </c>
    </row>
    <row r="92" spans="51:51" x14ac:dyDescent="0.2">
      <c r="AY92" s="102" t="s">
        <v>193</v>
      </c>
    </row>
    <row r="93" spans="51:51" x14ac:dyDescent="0.2">
      <c r="AY93" s="102" t="s">
        <v>194</v>
      </c>
    </row>
    <row r="94" spans="51:51" x14ac:dyDescent="0.2">
      <c r="AY94" s="102" t="s">
        <v>195</v>
      </c>
    </row>
    <row r="95" spans="51:51" x14ac:dyDescent="0.2">
      <c r="AY95" s="102" t="s">
        <v>196</v>
      </c>
    </row>
    <row r="96" spans="51:51" x14ac:dyDescent="0.2">
      <c r="AY96" s="102" t="s">
        <v>197</v>
      </c>
    </row>
    <row r="97" spans="51:51" x14ac:dyDescent="0.2">
      <c r="AY97" s="102" t="s">
        <v>198</v>
      </c>
    </row>
    <row r="98" spans="51:51" x14ac:dyDescent="0.2">
      <c r="AY98" s="102" t="s">
        <v>199</v>
      </c>
    </row>
    <row r="99" spans="51:51" x14ac:dyDescent="0.2">
      <c r="AY99" s="102" t="s">
        <v>200</v>
      </c>
    </row>
    <row r="100" spans="51:51" x14ac:dyDescent="0.2">
      <c r="AY100" s="102" t="s">
        <v>201</v>
      </c>
    </row>
    <row r="101" spans="51:51" x14ac:dyDescent="0.2">
      <c r="AY101" s="102" t="s">
        <v>202</v>
      </c>
    </row>
    <row r="102" spans="51:51" x14ac:dyDescent="0.2">
      <c r="AY102" s="102" t="s">
        <v>203</v>
      </c>
    </row>
    <row r="103" spans="51:51" x14ac:dyDescent="0.2">
      <c r="AY103" s="102" t="s">
        <v>204</v>
      </c>
    </row>
    <row r="104" spans="51:51" x14ac:dyDescent="0.2">
      <c r="AY104" s="102" t="s">
        <v>205</v>
      </c>
    </row>
    <row r="105" spans="51:51" x14ac:dyDescent="0.2">
      <c r="AY105" s="102" t="s">
        <v>206</v>
      </c>
    </row>
    <row r="106" spans="51:51" x14ac:dyDescent="0.2">
      <c r="AY106" s="102" t="s">
        <v>207</v>
      </c>
    </row>
    <row r="107" spans="51:51" x14ac:dyDescent="0.2">
      <c r="AY107" s="102" t="s">
        <v>208</v>
      </c>
    </row>
    <row r="108" spans="51:51" x14ac:dyDescent="0.2">
      <c r="AY108" s="102" t="s">
        <v>209</v>
      </c>
    </row>
    <row r="109" spans="51:51" x14ac:dyDescent="0.2">
      <c r="AY109" s="102" t="s">
        <v>210</v>
      </c>
    </row>
    <row r="110" spans="51:51" x14ac:dyDescent="0.2">
      <c r="AY110" s="102" t="s">
        <v>211</v>
      </c>
    </row>
    <row r="111" spans="51:51" x14ac:dyDescent="0.2">
      <c r="AY111" s="102" t="s">
        <v>212</v>
      </c>
    </row>
  </sheetData>
  <mergeCells count="76">
    <mergeCell ref="AE17:AG17"/>
    <mergeCell ref="AE18:AG18"/>
    <mergeCell ref="A7:Q7"/>
    <mergeCell ref="R7:AH7"/>
    <mergeCell ref="AI7:AL7"/>
    <mergeCell ref="A11:I11"/>
    <mergeCell ref="J11:Q11"/>
    <mergeCell ref="R11:Z11"/>
    <mergeCell ref="AA11:AO11"/>
    <mergeCell ref="AM7:AX7"/>
    <mergeCell ref="A18:N18"/>
    <mergeCell ref="O18:W18"/>
    <mergeCell ref="X18:AD18"/>
    <mergeCell ref="A16:N16"/>
    <mergeCell ref="O16:W16"/>
    <mergeCell ref="X16:AD16"/>
    <mergeCell ref="A17:N17"/>
    <mergeCell ref="O17:W17"/>
    <mergeCell ref="X17:AD17"/>
    <mergeCell ref="A15:N15"/>
    <mergeCell ref="O15:W15"/>
    <mergeCell ref="X15:AD15"/>
    <mergeCell ref="O14:W14"/>
    <mergeCell ref="X14:AD14"/>
    <mergeCell ref="AE16:AG16"/>
    <mergeCell ref="AM8:BB8"/>
    <mergeCell ref="A2:AX2"/>
    <mergeCell ref="AP3:AX3"/>
    <mergeCell ref="A6:Q6"/>
    <mergeCell ref="R6:AH6"/>
    <mergeCell ref="AI6:AL6"/>
    <mergeCell ref="AO4:AX4"/>
    <mergeCell ref="AM6:AX6"/>
    <mergeCell ref="AE15:AG15"/>
    <mergeCell ref="AE14:AG14"/>
    <mergeCell ref="A10:I10"/>
    <mergeCell ref="J10:Q10"/>
    <mergeCell ref="R10:Z10"/>
    <mergeCell ref="AA10:AO10"/>
    <mergeCell ref="A14:N14"/>
    <mergeCell ref="A38:AX38"/>
    <mergeCell ref="A39:F39"/>
    <mergeCell ref="G39:AX39"/>
    <mergeCell ref="AF19:AX19"/>
    <mergeCell ref="A25:AX25"/>
    <mergeCell ref="A26:AX26"/>
    <mergeCell ref="A27:F27"/>
    <mergeCell ref="G27:AX27"/>
    <mergeCell ref="A19:P19"/>
    <mergeCell ref="P22:R22"/>
    <mergeCell ref="C22:O22"/>
    <mergeCell ref="AB22:AN22"/>
    <mergeCell ref="AO22:AS22"/>
    <mergeCell ref="AB23:AN23"/>
    <mergeCell ref="AO23:AS23"/>
    <mergeCell ref="A28:AX28"/>
    <mergeCell ref="A37:AX37"/>
    <mergeCell ref="A35:F35"/>
    <mergeCell ref="G35:AX35"/>
    <mergeCell ref="A34:AX34"/>
    <mergeCell ref="A29:AX29"/>
    <mergeCell ref="A30:AX30"/>
    <mergeCell ref="A31:F31"/>
    <mergeCell ref="G31:AX31"/>
    <mergeCell ref="A32:AX32"/>
    <mergeCell ref="A36:AX36"/>
    <mergeCell ref="A33:AX33"/>
    <mergeCell ref="A40:F40"/>
    <mergeCell ref="G40:AX40"/>
    <mergeCell ref="A44:F44"/>
    <mergeCell ref="G44:AX44"/>
    <mergeCell ref="A45:F45"/>
    <mergeCell ref="G45:AX45"/>
    <mergeCell ref="A41:AX41"/>
    <mergeCell ref="A43:AX43"/>
    <mergeCell ref="A42:AX42"/>
  </mergeCells>
  <phoneticPr fontId="1"/>
  <dataValidations count="3">
    <dataValidation type="list" allowBlank="1" showInputMessage="1" showErrorMessage="1" sqref="P22:R22 AO22" xr:uid="{00000000-0002-0000-0200-000002000000}">
      <formula1>"あり,なし"</formula1>
    </dataValidation>
    <dataValidation type="list" allowBlank="1" showInputMessage="1" showErrorMessage="1" sqref="A15:N18" xr:uid="{2948C549-DFD4-4F71-BD0C-9AFD9418A7E8}">
      <formula1>$A$53:$A$62</formula1>
    </dataValidation>
    <dataValidation type="list" allowBlank="1" showInputMessage="1" showErrorMessage="1" sqref="AM7:AX7" xr:uid="{27247AF5-0352-4B5E-AEC6-6657D8538519}">
      <formula1>$AY$53:$AY$111</formula1>
    </dataValidation>
  </dataValidations>
  <pageMargins left="1.0236220472440944" right="0.62992125984251968" top="0.94488188976377963" bottom="0.55118110236220474" header="0.31496062992125984" footer="0.31496062992125984"/>
  <pageSetup paperSize="9" scale="72" fitToHeight="0" orientation="portrait" r:id="rId1"/>
  <rowBreaks count="1" manualBreakCount="1">
    <brk id="35" max="4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9801F-4464-432A-BCE6-8F901587E298}">
  <sheetPr>
    <tabColor rgb="FFFFFF00"/>
    <pageSetUpPr fitToPage="1"/>
  </sheetPr>
  <dimension ref="A1:BD107"/>
  <sheetViews>
    <sheetView showGridLines="0" view="pageBreakPreview" topLeftCell="A4" zoomScale="85" zoomScaleNormal="100" zoomScaleSheetLayoutView="85" workbookViewId="0">
      <selection activeCell="X18" sqref="X18:Z18"/>
    </sheetView>
  </sheetViews>
  <sheetFormatPr defaultRowHeight="13.2" x14ac:dyDescent="0.2"/>
  <cols>
    <col min="1" max="13" width="2.109375" style="7" customWidth="1"/>
    <col min="14" max="14" width="3.109375" style="7" customWidth="1"/>
    <col min="15" max="15" width="2.88671875" style="7" customWidth="1"/>
    <col min="16" max="18" width="2.109375" style="7" customWidth="1"/>
    <col min="19" max="19" width="2.88671875" style="7" customWidth="1"/>
    <col min="20" max="49" width="2.109375" style="7" customWidth="1"/>
    <col min="50" max="50" width="4.6640625" style="7" customWidth="1"/>
    <col min="51" max="51" width="63.6640625" customWidth="1"/>
    <col min="61" max="61" width="9" customWidth="1"/>
  </cols>
  <sheetData>
    <row r="1" spans="1:54" ht="15" customHeight="1" x14ac:dyDescent="0.2">
      <c r="A1" s="43" t="s">
        <v>76</v>
      </c>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row>
    <row r="2" spans="1:54" ht="38.4" customHeight="1" x14ac:dyDescent="0.2">
      <c r="A2" s="190" t="s">
        <v>213</v>
      </c>
      <c r="B2" s="190"/>
      <c r="C2" s="190"/>
      <c r="D2" s="190"/>
      <c r="E2" s="190"/>
      <c r="F2" s="190"/>
      <c r="G2" s="190"/>
      <c r="H2" s="190"/>
      <c r="I2" s="190"/>
      <c r="J2" s="190"/>
      <c r="K2" s="190"/>
      <c r="L2" s="190"/>
      <c r="M2" s="190"/>
      <c r="N2" s="190"/>
      <c r="O2" s="190"/>
      <c r="P2" s="190"/>
      <c r="Q2" s="190"/>
      <c r="R2" s="190"/>
      <c r="S2" s="190"/>
      <c r="T2" s="190"/>
      <c r="U2" s="190"/>
      <c r="V2" s="190"/>
      <c r="W2" s="190"/>
      <c r="X2" s="190"/>
      <c r="Y2" s="190"/>
      <c r="Z2" s="190"/>
      <c r="AA2" s="190"/>
      <c r="AB2" s="190"/>
      <c r="AC2" s="190"/>
      <c r="AD2" s="190"/>
      <c r="AE2" s="190"/>
      <c r="AF2" s="190"/>
      <c r="AG2" s="190"/>
      <c r="AH2" s="190"/>
      <c r="AI2" s="190"/>
      <c r="AJ2" s="190"/>
      <c r="AK2" s="190"/>
      <c r="AL2" s="190"/>
      <c r="AM2" s="190"/>
      <c r="AN2" s="190"/>
      <c r="AO2" s="190"/>
      <c r="AP2" s="190"/>
      <c r="AQ2" s="190"/>
      <c r="AR2" s="190"/>
      <c r="AS2" s="190"/>
      <c r="AT2" s="190"/>
      <c r="AU2" s="190"/>
      <c r="AV2" s="190"/>
      <c r="AW2" s="190"/>
      <c r="AX2" s="190"/>
    </row>
    <row r="3" spans="1:54" x14ac:dyDescent="0.2">
      <c r="AP3" s="191"/>
      <c r="AQ3" s="191"/>
      <c r="AR3" s="191"/>
      <c r="AS3" s="191"/>
      <c r="AT3" s="191"/>
      <c r="AU3" s="191"/>
      <c r="AV3" s="191"/>
      <c r="AW3" s="191"/>
      <c r="AX3" s="191"/>
    </row>
    <row r="4" spans="1:54" ht="18" customHeight="1" x14ac:dyDescent="0.2">
      <c r="A4" s="15"/>
      <c r="AO4" s="197" t="str">
        <f>IF('①交付申請書（様式第1号）'!F2="","",'①交付申請書（様式第1号）'!F2)</f>
        <v>令和　　年　　月　　日</v>
      </c>
      <c r="AP4" s="197"/>
      <c r="AQ4" s="197"/>
      <c r="AR4" s="197"/>
      <c r="AS4" s="197"/>
      <c r="AT4" s="197"/>
      <c r="AU4" s="197"/>
      <c r="AV4" s="197"/>
      <c r="AW4" s="197"/>
      <c r="AX4" s="197"/>
    </row>
    <row r="5" spans="1:54" ht="15.6" customHeight="1" thickBot="1" x14ac:dyDescent="0.25">
      <c r="A5" s="42" t="s">
        <v>30</v>
      </c>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64"/>
      <c r="AM5" s="64"/>
      <c r="AN5" s="64"/>
      <c r="AO5" s="64"/>
      <c r="AP5" s="64"/>
      <c r="AQ5" s="64"/>
      <c r="AR5" s="64"/>
      <c r="AS5" s="64"/>
      <c r="AT5" s="64"/>
      <c r="AU5" s="64"/>
      <c r="AV5" s="64"/>
      <c r="AW5" s="64"/>
      <c r="AX5" s="64"/>
    </row>
    <row r="6" spans="1:54" ht="27" customHeight="1" thickBot="1" x14ac:dyDescent="0.25">
      <c r="A6" s="192" t="s">
        <v>0</v>
      </c>
      <c r="B6" s="193"/>
      <c r="C6" s="193"/>
      <c r="D6" s="193"/>
      <c r="E6" s="193"/>
      <c r="F6" s="193"/>
      <c r="G6" s="193"/>
      <c r="H6" s="193"/>
      <c r="I6" s="193"/>
      <c r="J6" s="193"/>
      <c r="K6" s="193"/>
      <c r="L6" s="193"/>
      <c r="M6" s="193"/>
      <c r="N6" s="193"/>
      <c r="O6" s="193"/>
      <c r="P6" s="193"/>
      <c r="Q6" s="193"/>
      <c r="R6" s="194" t="s">
        <v>24</v>
      </c>
      <c r="S6" s="194"/>
      <c r="T6" s="194"/>
      <c r="U6" s="194"/>
      <c r="V6" s="194"/>
      <c r="W6" s="194"/>
      <c r="X6" s="194"/>
      <c r="Y6" s="194"/>
      <c r="Z6" s="194"/>
      <c r="AA6" s="194"/>
      <c r="AB6" s="194"/>
      <c r="AC6" s="194"/>
      <c r="AD6" s="194"/>
      <c r="AE6" s="194"/>
      <c r="AF6" s="194"/>
      <c r="AG6" s="194"/>
      <c r="AH6" s="194"/>
      <c r="AI6" s="195" t="s">
        <v>19</v>
      </c>
      <c r="AJ6" s="195"/>
      <c r="AK6" s="195"/>
      <c r="AL6" s="196"/>
      <c r="AM6" s="198" t="s">
        <v>48</v>
      </c>
      <c r="AN6" s="199"/>
      <c r="AO6" s="199"/>
      <c r="AP6" s="199"/>
      <c r="AQ6" s="199"/>
      <c r="AR6" s="199"/>
      <c r="AS6" s="199"/>
      <c r="AT6" s="199"/>
      <c r="AU6" s="199"/>
      <c r="AV6" s="199"/>
      <c r="AW6" s="199"/>
      <c r="AX6" s="200"/>
    </row>
    <row r="7" spans="1:54" ht="53.25" customHeight="1" thickTop="1" thickBot="1" x14ac:dyDescent="0.25">
      <c r="A7" s="212" t="str">
        <f>IF('①交付申請書（様式第1号）'!F7="","",'①交付申請書（様式第1号）'!F7)</f>
        <v/>
      </c>
      <c r="B7" s="213"/>
      <c r="C7" s="213"/>
      <c r="D7" s="213"/>
      <c r="E7" s="213"/>
      <c r="F7" s="213"/>
      <c r="G7" s="213"/>
      <c r="H7" s="213"/>
      <c r="I7" s="213"/>
      <c r="J7" s="213"/>
      <c r="K7" s="213"/>
      <c r="L7" s="213"/>
      <c r="M7" s="213"/>
      <c r="N7" s="213"/>
      <c r="O7" s="213"/>
      <c r="P7" s="213"/>
      <c r="Q7" s="213"/>
      <c r="R7" s="214"/>
      <c r="S7" s="214"/>
      <c r="T7" s="214"/>
      <c r="U7" s="214"/>
      <c r="V7" s="214"/>
      <c r="W7" s="214"/>
      <c r="X7" s="214"/>
      <c r="Y7" s="214"/>
      <c r="Z7" s="214"/>
      <c r="AA7" s="214"/>
      <c r="AB7" s="214"/>
      <c r="AC7" s="214"/>
      <c r="AD7" s="214"/>
      <c r="AE7" s="214"/>
      <c r="AF7" s="214"/>
      <c r="AG7" s="214"/>
      <c r="AH7" s="214"/>
      <c r="AI7" s="215"/>
      <c r="AJ7" s="215"/>
      <c r="AK7" s="215"/>
      <c r="AL7" s="216"/>
      <c r="AM7" s="224"/>
      <c r="AN7" s="225"/>
      <c r="AO7" s="225"/>
      <c r="AP7" s="225"/>
      <c r="AQ7" s="225"/>
      <c r="AR7" s="225"/>
      <c r="AS7" s="225"/>
      <c r="AT7" s="225"/>
      <c r="AU7" s="225"/>
      <c r="AV7" s="225"/>
      <c r="AW7" s="225"/>
      <c r="AX7" s="226"/>
    </row>
    <row r="8" spans="1:54" ht="13.8" customHeight="1" x14ac:dyDescent="0.2">
      <c r="A8" s="22"/>
      <c r="B8" s="21"/>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189" t="s">
        <v>79</v>
      </c>
      <c r="AN8" s="189"/>
      <c r="AO8" s="189"/>
      <c r="AP8" s="189"/>
      <c r="AQ8" s="189"/>
      <c r="AR8" s="189"/>
      <c r="AS8" s="189"/>
      <c r="AT8" s="189"/>
      <c r="AU8" s="189"/>
      <c r="AV8" s="189"/>
      <c r="AW8" s="189"/>
      <c r="AX8" s="189"/>
      <c r="AY8" s="189"/>
      <c r="AZ8" s="189"/>
      <c r="BA8" s="189"/>
      <c r="BB8" s="189"/>
    </row>
    <row r="9" spans="1:54" s="16" customFormat="1" ht="18.75" customHeight="1" thickBot="1" x14ac:dyDescent="0.25">
      <c r="A9" s="100" t="s">
        <v>31</v>
      </c>
      <c r="B9" s="23"/>
      <c r="C9" s="23"/>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3"/>
      <c r="AW9" s="23"/>
      <c r="AX9" s="23"/>
    </row>
    <row r="10" spans="1:54" ht="20.25" customHeight="1" thickBot="1" x14ac:dyDescent="0.25">
      <c r="A10" s="204" t="s">
        <v>1</v>
      </c>
      <c r="B10" s="205"/>
      <c r="C10" s="205"/>
      <c r="D10" s="205"/>
      <c r="E10" s="205"/>
      <c r="F10" s="205"/>
      <c r="G10" s="205"/>
      <c r="H10" s="205"/>
      <c r="I10" s="227"/>
      <c r="J10" s="207" t="s">
        <v>2</v>
      </c>
      <c r="K10" s="207"/>
      <c r="L10" s="207"/>
      <c r="M10" s="207"/>
      <c r="N10" s="207"/>
      <c r="O10" s="207"/>
      <c r="P10" s="207"/>
      <c r="Q10" s="208"/>
      <c r="R10" s="161" t="s">
        <v>18</v>
      </c>
      <c r="S10" s="161"/>
      <c r="T10" s="161"/>
      <c r="U10" s="161"/>
      <c r="V10" s="161"/>
      <c r="W10" s="161"/>
      <c r="X10" s="161"/>
      <c r="Y10" s="161"/>
      <c r="Z10" s="161"/>
      <c r="AA10" s="161" t="s">
        <v>3</v>
      </c>
      <c r="AB10" s="161"/>
      <c r="AC10" s="161"/>
      <c r="AD10" s="161"/>
      <c r="AE10" s="161"/>
      <c r="AF10" s="161"/>
      <c r="AG10" s="161"/>
      <c r="AH10" s="161"/>
      <c r="AI10" s="161"/>
      <c r="AJ10" s="161"/>
      <c r="AK10" s="161"/>
      <c r="AL10" s="161"/>
      <c r="AM10" s="161"/>
      <c r="AN10" s="161"/>
      <c r="AO10" s="162"/>
      <c r="AP10"/>
      <c r="AQ10"/>
      <c r="AR10"/>
      <c r="AS10"/>
      <c r="AT10"/>
      <c r="AU10"/>
      <c r="AV10"/>
      <c r="AW10"/>
      <c r="AX10"/>
    </row>
    <row r="11" spans="1:54" ht="30" customHeight="1" thickTop="1" thickBot="1" x14ac:dyDescent="0.25">
      <c r="A11" s="217"/>
      <c r="B11" s="218"/>
      <c r="C11" s="218"/>
      <c r="D11" s="218"/>
      <c r="E11" s="218"/>
      <c r="F11" s="218"/>
      <c r="G11" s="218"/>
      <c r="H11" s="218"/>
      <c r="I11" s="228"/>
      <c r="J11" s="220"/>
      <c r="K11" s="220"/>
      <c r="L11" s="220"/>
      <c r="M11" s="220"/>
      <c r="N11" s="220"/>
      <c r="O11" s="220"/>
      <c r="P11" s="220"/>
      <c r="Q11" s="221"/>
      <c r="R11" s="222"/>
      <c r="S11" s="222"/>
      <c r="T11" s="222"/>
      <c r="U11" s="222"/>
      <c r="V11" s="222"/>
      <c r="W11" s="222"/>
      <c r="X11" s="222"/>
      <c r="Y11" s="222"/>
      <c r="Z11" s="222"/>
      <c r="AA11" s="222"/>
      <c r="AB11" s="222"/>
      <c r="AC11" s="222"/>
      <c r="AD11" s="222"/>
      <c r="AE11" s="222"/>
      <c r="AF11" s="222"/>
      <c r="AG11" s="222"/>
      <c r="AH11" s="222"/>
      <c r="AI11" s="222"/>
      <c r="AJ11" s="222"/>
      <c r="AK11" s="222"/>
      <c r="AL11" s="222"/>
      <c r="AM11" s="222"/>
      <c r="AN11" s="222"/>
      <c r="AO11" s="223"/>
      <c r="AP11"/>
      <c r="AQ11"/>
      <c r="AR11"/>
      <c r="AS11"/>
      <c r="AT11"/>
      <c r="AU11"/>
      <c r="AV11"/>
      <c r="AW11"/>
      <c r="AX11"/>
    </row>
    <row r="12" spans="1:54" ht="18.75" customHeight="1" x14ac:dyDescent="0.2">
      <c r="A12" s="21"/>
      <c r="B12" s="21"/>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c r="AS12" s="21"/>
      <c r="AT12" s="21"/>
      <c r="AU12" s="21"/>
      <c r="AV12" s="21"/>
      <c r="AW12" s="21"/>
      <c r="AX12" s="21"/>
    </row>
    <row r="13" spans="1:54" ht="18.75" customHeight="1" thickBot="1" x14ac:dyDescent="0.25">
      <c r="A13" s="41" t="s">
        <v>86</v>
      </c>
      <c r="B13" s="21"/>
      <c r="C13" s="21"/>
      <c r="D13" s="21"/>
      <c r="E13" s="21"/>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c r="AU13" s="21"/>
      <c r="AV13" s="21"/>
      <c r="AW13" s="21"/>
      <c r="AX13" s="21"/>
    </row>
    <row r="14" spans="1:54" ht="33" customHeight="1" thickBot="1" x14ac:dyDescent="0.25">
      <c r="A14" s="163" t="s">
        <v>111</v>
      </c>
      <c r="B14" s="164"/>
      <c r="C14" s="164"/>
      <c r="D14" s="164"/>
      <c r="E14" s="164"/>
      <c r="F14" s="164"/>
      <c r="G14" s="164"/>
      <c r="H14" s="164"/>
      <c r="I14" s="164"/>
      <c r="J14" s="164"/>
      <c r="K14" s="164"/>
      <c r="L14" s="164"/>
      <c r="M14" s="164"/>
      <c r="N14" s="165"/>
      <c r="O14" s="184" t="s">
        <v>99</v>
      </c>
      <c r="P14" s="185"/>
      <c r="Q14" s="185"/>
      <c r="R14" s="185"/>
      <c r="S14" s="185"/>
      <c r="T14" s="185"/>
      <c r="U14" s="185"/>
      <c r="V14" s="185"/>
      <c r="W14" s="185"/>
      <c r="X14" s="201" t="s">
        <v>17</v>
      </c>
      <c r="Y14" s="202"/>
      <c r="Z14" s="203"/>
      <c r="AA14"/>
      <c r="AB14"/>
      <c r="AC14"/>
      <c r="AD14"/>
      <c r="AE14"/>
      <c r="AF14"/>
      <c r="AG14"/>
      <c r="AH14"/>
      <c r="AI14"/>
      <c r="AJ14"/>
      <c r="AK14"/>
      <c r="AL14"/>
      <c r="AM14"/>
      <c r="AN14"/>
      <c r="AO14"/>
      <c r="AP14"/>
      <c r="AQ14"/>
      <c r="AR14"/>
      <c r="AS14"/>
      <c r="AT14"/>
      <c r="AU14"/>
      <c r="AV14"/>
      <c r="AW14"/>
      <c r="AX14"/>
    </row>
    <row r="15" spans="1:54" ht="33" customHeight="1" thickTop="1" thickBot="1" x14ac:dyDescent="0.25">
      <c r="A15" s="209"/>
      <c r="B15" s="210"/>
      <c r="C15" s="210"/>
      <c r="D15" s="210"/>
      <c r="E15" s="210"/>
      <c r="F15" s="210"/>
      <c r="G15" s="210"/>
      <c r="H15" s="210"/>
      <c r="I15" s="210"/>
      <c r="J15" s="210"/>
      <c r="K15" s="210"/>
      <c r="L15" s="210"/>
      <c r="M15" s="210"/>
      <c r="N15" s="211"/>
      <c r="O15" s="209"/>
      <c r="P15" s="210"/>
      <c r="Q15" s="210"/>
      <c r="R15" s="210"/>
      <c r="S15" s="210"/>
      <c r="T15" s="210"/>
      <c r="U15" s="210"/>
      <c r="V15" s="210"/>
      <c r="W15" s="210"/>
      <c r="X15" s="186"/>
      <c r="Y15" s="187"/>
      <c r="Z15" s="188"/>
      <c r="AA15"/>
      <c r="AB15" s="231"/>
      <c r="AC15" s="231"/>
      <c r="AD15" s="231"/>
      <c r="AE15" s="231"/>
      <c r="AF15" s="231"/>
      <c r="AG15" s="231"/>
      <c r="AH15" s="231"/>
      <c r="AI15" s="231"/>
      <c r="AJ15" s="231"/>
      <c r="AK15" s="231"/>
      <c r="AL15" s="231"/>
      <c r="AM15" s="231"/>
      <c r="AN15" s="231"/>
      <c r="AO15" s="231"/>
      <c r="AP15" s="231"/>
      <c r="AQ15" s="231"/>
      <c r="AR15" s="231"/>
      <c r="AS15" s="231"/>
      <c r="AT15" s="231"/>
      <c r="AU15" s="231"/>
      <c r="AV15" s="231"/>
      <c r="AW15"/>
      <c r="AX15"/>
    </row>
    <row r="16" spans="1:54" ht="33" customHeight="1" thickTop="1" thickBot="1" x14ac:dyDescent="0.25">
      <c r="A16" s="209"/>
      <c r="B16" s="210"/>
      <c r="C16" s="210"/>
      <c r="D16" s="210"/>
      <c r="E16" s="210"/>
      <c r="F16" s="210"/>
      <c r="G16" s="210"/>
      <c r="H16" s="210"/>
      <c r="I16" s="210"/>
      <c r="J16" s="210"/>
      <c r="K16" s="210"/>
      <c r="L16" s="210"/>
      <c r="M16" s="210"/>
      <c r="N16" s="211"/>
      <c r="O16" s="209"/>
      <c r="P16" s="210"/>
      <c r="Q16" s="210"/>
      <c r="R16" s="210"/>
      <c r="S16" s="210"/>
      <c r="T16" s="210"/>
      <c r="U16" s="210"/>
      <c r="V16" s="210"/>
      <c r="W16" s="210"/>
      <c r="X16" s="186"/>
      <c r="Y16" s="187"/>
      <c r="Z16" s="188"/>
      <c r="AA16"/>
      <c r="AB16"/>
      <c r="AC16"/>
      <c r="AD16"/>
      <c r="AE16"/>
      <c r="AF16"/>
      <c r="AG16"/>
      <c r="AH16"/>
      <c r="AI16"/>
      <c r="AJ16"/>
      <c r="AK16"/>
      <c r="AL16"/>
      <c r="AM16"/>
      <c r="AN16"/>
      <c r="AO16"/>
      <c r="AP16"/>
      <c r="AQ16"/>
      <c r="AR16"/>
      <c r="AS16"/>
      <c r="AT16"/>
      <c r="AU16"/>
      <c r="AV16"/>
      <c r="AW16"/>
      <c r="AX16"/>
    </row>
    <row r="17" spans="1:56" ht="33" customHeight="1" thickTop="1" thickBot="1" x14ac:dyDescent="0.25">
      <c r="A17" s="209"/>
      <c r="B17" s="210"/>
      <c r="C17" s="210"/>
      <c r="D17" s="210"/>
      <c r="E17" s="210"/>
      <c r="F17" s="210"/>
      <c r="G17" s="210"/>
      <c r="H17" s="210"/>
      <c r="I17" s="210"/>
      <c r="J17" s="210"/>
      <c r="K17" s="210"/>
      <c r="L17" s="210"/>
      <c r="M17" s="210"/>
      <c r="N17" s="211"/>
      <c r="O17" s="209"/>
      <c r="P17" s="210"/>
      <c r="Q17" s="210"/>
      <c r="R17" s="210"/>
      <c r="S17" s="210"/>
      <c r="T17" s="210"/>
      <c r="U17" s="210"/>
      <c r="V17" s="210"/>
      <c r="W17" s="210"/>
      <c r="X17" s="186"/>
      <c r="Y17" s="187"/>
      <c r="Z17" s="188"/>
      <c r="AA17"/>
      <c r="AB17"/>
      <c r="AC17"/>
      <c r="AD17"/>
      <c r="AE17"/>
      <c r="AF17"/>
      <c r="AG17"/>
      <c r="AH17"/>
      <c r="AI17"/>
      <c r="AJ17"/>
      <c r="AK17"/>
      <c r="AL17"/>
      <c r="AM17"/>
      <c r="AN17"/>
      <c r="AO17"/>
      <c r="AP17"/>
      <c r="AQ17"/>
      <c r="AR17"/>
      <c r="AS17"/>
      <c r="AT17"/>
      <c r="AU17"/>
      <c r="AV17"/>
      <c r="AW17"/>
      <c r="AX17"/>
    </row>
    <row r="18" spans="1:56" ht="33" customHeight="1" thickTop="1" thickBot="1" x14ac:dyDescent="0.25">
      <c r="A18" s="209"/>
      <c r="B18" s="210"/>
      <c r="C18" s="210"/>
      <c r="D18" s="210"/>
      <c r="E18" s="210"/>
      <c r="F18" s="210"/>
      <c r="G18" s="210"/>
      <c r="H18" s="210"/>
      <c r="I18" s="210"/>
      <c r="J18" s="210"/>
      <c r="K18" s="210"/>
      <c r="L18" s="210"/>
      <c r="M18" s="210"/>
      <c r="N18" s="211"/>
      <c r="O18" s="209"/>
      <c r="P18" s="210"/>
      <c r="Q18" s="210"/>
      <c r="R18" s="210"/>
      <c r="S18" s="210"/>
      <c r="T18" s="210"/>
      <c r="U18" s="210"/>
      <c r="V18" s="210"/>
      <c r="W18" s="210"/>
      <c r="X18" s="209"/>
      <c r="Y18" s="210"/>
      <c r="Z18" s="211"/>
      <c r="AA18" s="2"/>
      <c r="AB18" s="2"/>
      <c r="AC18" s="2"/>
      <c r="AD18" s="2"/>
      <c r="AE18" s="2"/>
      <c r="AF18" s="2"/>
      <c r="AG18" s="2"/>
      <c r="AH18" s="2"/>
      <c r="AI18" s="2"/>
      <c r="AJ18" s="2"/>
      <c r="AK18" s="2"/>
      <c r="AL18" s="2"/>
      <c r="AM18" s="2"/>
      <c r="AN18" s="2"/>
      <c r="AO18" s="2"/>
      <c r="AP18"/>
      <c r="AQ18"/>
      <c r="AR18"/>
      <c r="AS18"/>
      <c r="AT18"/>
      <c r="AU18"/>
      <c r="AV18"/>
      <c r="AW18"/>
      <c r="AX18"/>
    </row>
    <row r="19" spans="1:56" s="4" customFormat="1" ht="18" customHeight="1" x14ac:dyDescent="0.2">
      <c r="A19" s="230" t="s">
        <v>80</v>
      </c>
      <c r="B19" s="230"/>
      <c r="C19" s="230"/>
      <c r="D19" s="230"/>
      <c r="E19" s="230"/>
      <c r="F19" s="230"/>
      <c r="G19" s="230"/>
      <c r="H19" s="230"/>
      <c r="I19" s="230"/>
      <c r="J19" s="230"/>
      <c r="K19" s="230"/>
      <c r="L19" s="230"/>
      <c r="M19" s="230"/>
      <c r="N19" s="230"/>
      <c r="O19" s="230"/>
      <c r="P19" s="230"/>
      <c r="Q19" s="24"/>
      <c r="R19" s="25"/>
      <c r="S19" s="25"/>
      <c r="T19" s="26"/>
      <c r="U19" s="26"/>
      <c r="V19" s="26"/>
      <c r="W19" s="26"/>
      <c r="X19" s="26"/>
      <c r="Y19" s="26"/>
      <c r="Z19" s="26"/>
      <c r="AA19" s="26"/>
      <c r="AB19" s="26"/>
      <c r="AC19" s="26"/>
      <c r="AD19" s="26"/>
      <c r="AE19" s="26"/>
      <c r="AF19" s="169"/>
      <c r="AG19" s="169"/>
      <c r="AH19" s="169"/>
      <c r="AI19" s="169"/>
      <c r="AJ19" s="169"/>
      <c r="AK19" s="169"/>
      <c r="AL19" s="169"/>
      <c r="AM19" s="169"/>
      <c r="AN19" s="169"/>
      <c r="AO19" s="169"/>
      <c r="AP19" s="169"/>
      <c r="AQ19" s="169"/>
      <c r="AR19" s="169"/>
      <c r="AS19" s="169"/>
      <c r="AT19" s="169"/>
      <c r="AU19" s="169"/>
      <c r="AV19" s="169"/>
      <c r="AW19" s="169"/>
      <c r="AX19" s="169"/>
      <c r="AY19" s="18"/>
      <c r="AZ19" s="18"/>
      <c r="BA19" s="18"/>
      <c r="BB19" s="18"/>
      <c r="BC19" s="18"/>
      <c r="BD19" s="18"/>
    </row>
    <row r="20" spans="1:56" ht="18.75" customHeight="1" x14ac:dyDescent="0.2">
      <c r="A20" s="61"/>
      <c r="B20" s="21"/>
      <c r="C20" s="21"/>
      <c r="D20" s="21"/>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row>
    <row r="21" spans="1:56" ht="18.75" customHeight="1" x14ac:dyDescent="0.2">
      <c r="A21" s="61" t="s">
        <v>78</v>
      </c>
      <c r="B21" s="21"/>
      <c r="C21" s="21"/>
      <c r="D21" s="21"/>
      <c r="E21" s="21"/>
      <c r="F21" s="21"/>
      <c r="G21" s="21"/>
      <c r="H21" s="21"/>
      <c r="I21" s="21"/>
      <c r="J21" s="21"/>
      <c r="K21" s="21"/>
      <c r="L21" s="21"/>
      <c r="M21" s="21"/>
      <c r="N21" s="21"/>
      <c r="O21" s="21"/>
      <c r="P21" s="21"/>
      <c r="Q21" s="21"/>
      <c r="R21" s="21"/>
      <c r="S21" s="21"/>
      <c r="T21" s="21"/>
      <c r="U21" s="21"/>
      <c r="V21" s="21"/>
      <c r="W21" s="21"/>
      <c r="X21" s="21"/>
      <c r="Y21" s="69" t="s">
        <v>92</v>
      </c>
      <c r="Z21" s="21"/>
      <c r="AA21" s="69"/>
      <c r="AB21" s="21"/>
      <c r="AC21" s="21"/>
      <c r="AD21" s="21"/>
      <c r="AE21" s="21"/>
      <c r="AF21" s="21"/>
      <c r="AG21" s="21"/>
      <c r="AH21" s="21"/>
      <c r="AI21" s="21"/>
      <c r="AJ21" s="21"/>
      <c r="AK21" s="21"/>
      <c r="AL21" s="21"/>
      <c r="AM21" s="21"/>
      <c r="AN21" s="21"/>
      <c r="AO21" s="21"/>
      <c r="AP21" s="21"/>
      <c r="AQ21" s="21"/>
      <c r="AR21" s="21"/>
      <c r="AS21" s="21"/>
      <c r="AT21" s="21"/>
      <c r="AU21" s="21"/>
      <c r="AV21" s="21"/>
      <c r="AW21" s="21"/>
      <c r="AX21" s="21"/>
    </row>
    <row r="22" spans="1:56" ht="18.75" customHeight="1" x14ac:dyDescent="0.2">
      <c r="A22" s="61"/>
      <c r="B22" s="21"/>
      <c r="C22" s="177" t="s">
        <v>143</v>
      </c>
      <c r="D22" s="177"/>
      <c r="E22" s="177"/>
      <c r="F22" s="177"/>
      <c r="G22" s="177"/>
      <c r="H22" s="177"/>
      <c r="I22" s="177"/>
      <c r="J22" s="177"/>
      <c r="K22" s="177"/>
      <c r="L22" s="177"/>
      <c r="M22" s="177"/>
      <c r="N22" s="177"/>
      <c r="O22" s="177"/>
      <c r="P22" s="229"/>
      <c r="Q22" s="229"/>
      <c r="R22" s="229"/>
      <c r="S22" s="21"/>
      <c r="T22" s="21"/>
      <c r="U22" s="21"/>
      <c r="V22" s="21"/>
      <c r="W22" s="21"/>
      <c r="X22" s="21"/>
      <c r="Y22" s="21"/>
      <c r="Z22" s="21"/>
      <c r="AA22" s="177" t="s">
        <v>93</v>
      </c>
      <c r="AB22" s="177"/>
      <c r="AC22" s="177"/>
      <c r="AD22" s="177"/>
      <c r="AE22" s="177"/>
      <c r="AF22" s="177"/>
      <c r="AG22" s="177"/>
      <c r="AH22" s="177"/>
      <c r="AI22" s="177"/>
      <c r="AJ22" s="177"/>
      <c r="AK22" s="177"/>
      <c r="AL22" s="177"/>
      <c r="AM22" s="177"/>
      <c r="AN22" s="229"/>
      <c r="AO22" s="229"/>
      <c r="AP22" s="229"/>
      <c r="AQ22" s="229"/>
      <c r="AR22" s="229"/>
      <c r="AS22"/>
      <c r="AT22"/>
      <c r="AU22"/>
      <c r="AV22"/>
      <c r="AW22"/>
      <c r="AX22"/>
    </row>
    <row r="23" spans="1:56" ht="18.75" customHeight="1" x14ac:dyDescent="0.2">
      <c r="A23" s="21"/>
      <c r="B23" s="104"/>
      <c r="C23" s="105"/>
      <c r="D23" s="105"/>
      <c r="E23" s="105"/>
      <c r="F23" s="105"/>
      <c r="G23" s="105"/>
      <c r="H23" s="105"/>
      <c r="I23" s="105"/>
      <c r="J23" s="105"/>
      <c r="K23" s="105"/>
      <c r="L23" s="105"/>
      <c r="M23" s="105"/>
      <c r="N23" s="105"/>
      <c r="O23" s="105"/>
      <c r="P23" s="105"/>
      <c r="Q23" s="105"/>
      <c r="R23" s="105"/>
      <c r="S23" s="104"/>
      <c r="T23" s="21"/>
      <c r="U23" s="21"/>
      <c r="V23" s="21"/>
      <c r="W23" s="21"/>
      <c r="X23" s="21"/>
      <c r="Y23" s="21"/>
      <c r="Z23" s="21"/>
      <c r="AA23" s="177" t="s">
        <v>94</v>
      </c>
      <c r="AB23" s="177"/>
      <c r="AC23" s="177"/>
      <c r="AD23" s="177"/>
      <c r="AE23" s="177"/>
      <c r="AF23" s="177"/>
      <c r="AG23" s="177"/>
      <c r="AH23" s="177"/>
      <c r="AI23" s="177"/>
      <c r="AJ23" s="177"/>
      <c r="AK23" s="177"/>
      <c r="AL23" s="177"/>
      <c r="AM23" s="177"/>
      <c r="AN23" s="229"/>
      <c r="AO23" s="229"/>
      <c r="AP23" s="229"/>
      <c r="AQ23" s="229"/>
      <c r="AR23" s="229"/>
      <c r="AS23" t="s">
        <v>95</v>
      </c>
      <c r="AT23"/>
      <c r="AU23"/>
      <c r="AV23"/>
      <c r="AW23"/>
      <c r="AX23"/>
    </row>
    <row r="24" spans="1:56" ht="18.75" customHeight="1" thickBot="1" x14ac:dyDescent="0.25">
      <c r="A24" s="61"/>
      <c r="B24" s="21"/>
      <c r="C24" s="21"/>
      <c r="D24" s="21"/>
      <c r="E24" s="21"/>
      <c r="F24" s="21"/>
      <c r="G24" s="21"/>
      <c r="H24" s="21"/>
      <c r="I24" s="21"/>
      <c r="J24" s="21"/>
      <c r="K24" s="21"/>
      <c r="L24" s="21"/>
      <c r="M24" s="21"/>
      <c r="N24" s="21"/>
      <c r="O24" s="21"/>
      <c r="P24" s="70" t="s">
        <v>96</v>
      </c>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row>
    <row r="25" spans="1:56" s="20" customFormat="1" ht="27" customHeight="1" x14ac:dyDescent="0.2">
      <c r="A25" s="170" t="s">
        <v>97</v>
      </c>
      <c r="B25" s="171"/>
      <c r="C25" s="171"/>
      <c r="D25" s="171"/>
      <c r="E25" s="171"/>
      <c r="F25" s="171"/>
      <c r="G25" s="171"/>
      <c r="H25" s="171"/>
      <c r="I25" s="171"/>
      <c r="J25" s="171"/>
      <c r="K25" s="171"/>
      <c r="L25" s="171"/>
      <c r="M25" s="171"/>
      <c r="N25" s="171"/>
      <c r="O25" s="171"/>
      <c r="P25" s="171"/>
      <c r="Q25" s="171"/>
      <c r="R25" s="171"/>
      <c r="S25" s="171"/>
      <c r="T25" s="171"/>
      <c r="U25" s="171"/>
      <c r="V25" s="171"/>
      <c r="W25" s="171"/>
      <c r="X25" s="171"/>
      <c r="Y25" s="171"/>
      <c r="Z25" s="171"/>
      <c r="AA25" s="171"/>
      <c r="AB25" s="171"/>
      <c r="AC25" s="171"/>
      <c r="AD25" s="171"/>
      <c r="AE25" s="171"/>
      <c r="AF25" s="171"/>
      <c r="AG25" s="171"/>
      <c r="AH25" s="171"/>
      <c r="AI25" s="171"/>
      <c r="AJ25" s="171"/>
      <c r="AK25" s="171"/>
      <c r="AL25" s="171"/>
      <c r="AM25" s="171"/>
      <c r="AN25" s="171"/>
      <c r="AO25" s="171"/>
      <c r="AP25" s="171"/>
      <c r="AQ25" s="171"/>
      <c r="AR25" s="171"/>
      <c r="AS25" s="171"/>
      <c r="AT25" s="171"/>
      <c r="AU25" s="171"/>
      <c r="AV25" s="171"/>
      <c r="AW25" s="171"/>
      <c r="AX25" s="172"/>
    </row>
    <row r="26" spans="1:56" s="1" customFormat="1" ht="18.75" customHeight="1" thickBot="1" x14ac:dyDescent="0.25">
      <c r="A26" s="153" t="s">
        <v>98</v>
      </c>
      <c r="B26" s="154"/>
      <c r="C26" s="154"/>
      <c r="D26" s="154"/>
      <c r="E26" s="154"/>
      <c r="F26" s="154"/>
      <c r="G26" s="154"/>
      <c r="H26" s="154"/>
      <c r="I26" s="154"/>
      <c r="J26" s="154"/>
      <c r="K26" s="154"/>
      <c r="L26" s="154"/>
      <c r="M26" s="154"/>
      <c r="N26" s="154"/>
      <c r="O26" s="154"/>
      <c r="P26" s="154"/>
      <c r="Q26" s="154"/>
      <c r="R26" s="154"/>
      <c r="S26" s="154"/>
      <c r="T26" s="154"/>
      <c r="U26" s="154"/>
      <c r="V26" s="154"/>
      <c r="W26" s="154"/>
      <c r="X26" s="154"/>
      <c r="Y26" s="154"/>
      <c r="Z26" s="154"/>
      <c r="AA26" s="154"/>
      <c r="AB26" s="154"/>
      <c r="AC26" s="154"/>
      <c r="AD26" s="154"/>
      <c r="AE26" s="154"/>
      <c r="AF26" s="154"/>
      <c r="AG26" s="154"/>
      <c r="AH26" s="154"/>
      <c r="AI26" s="154"/>
      <c r="AJ26" s="154"/>
      <c r="AK26" s="154"/>
      <c r="AL26" s="154"/>
      <c r="AM26" s="154"/>
      <c r="AN26" s="154"/>
      <c r="AO26" s="154"/>
      <c r="AP26" s="154"/>
      <c r="AQ26" s="154"/>
      <c r="AR26" s="154"/>
      <c r="AS26" s="154"/>
      <c r="AT26" s="154"/>
      <c r="AU26" s="154"/>
      <c r="AV26" s="154"/>
      <c r="AW26" s="154"/>
      <c r="AX26" s="155"/>
    </row>
    <row r="27" spans="1:56" ht="69.599999999999994" customHeight="1" thickBot="1" x14ac:dyDescent="0.25">
      <c r="A27" s="148" t="s">
        <v>65</v>
      </c>
      <c r="B27" s="159"/>
      <c r="C27" s="159"/>
      <c r="D27" s="159"/>
      <c r="E27" s="159"/>
      <c r="F27" s="160"/>
      <c r="G27" s="150"/>
      <c r="H27" s="151"/>
      <c r="I27" s="151"/>
      <c r="J27" s="151"/>
      <c r="K27" s="151"/>
      <c r="L27" s="151"/>
      <c r="M27" s="151"/>
      <c r="N27" s="151"/>
      <c r="O27" s="151"/>
      <c r="P27" s="151"/>
      <c r="Q27" s="151"/>
      <c r="R27" s="151"/>
      <c r="S27" s="151"/>
      <c r="T27" s="151"/>
      <c r="U27" s="151"/>
      <c r="V27" s="151"/>
      <c r="W27" s="151"/>
      <c r="X27" s="151"/>
      <c r="Y27" s="151"/>
      <c r="Z27" s="151"/>
      <c r="AA27" s="151"/>
      <c r="AB27" s="151"/>
      <c r="AC27" s="151"/>
      <c r="AD27" s="151"/>
      <c r="AE27" s="151"/>
      <c r="AF27" s="151"/>
      <c r="AG27" s="151"/>
      <c r="AH27" s="151"/>
      <c r="AI27" s="151"/>
      <c r="AJ27" s="151"/>
      <c r="AK27" s="151"/>
      <c r="AL27" s="151"/>
      <c r="AM27" s="151"/>
      <c r="AN27" s="151"/>
      <c r="AO27" s="151"/>
      <c r="AP27" s="151"/>
      <c r="AQ27" s="151"/>
      <c r="AR27" s="151"/>
      <c r="AS27" s="151"/>
      <c r="AT27" s="151"/>
      <c r="AU27" s="151"/>
      <c r="AV27" s="151"/>
      <c r="AW27" s="151"/>
      <c r="AX27" s="152"/>
    </row>
    <row r="28" spans="1:56" s="2" customFormat="1" ht="26.25" customHeight="1" thickBot="1" x14ac:dyDescent="0.25">
      <c r="A28" s="135"/>
      <c r="B28" s="135"/>
      <c r="C28" s="135"/>
      <c r="D28" s="135"/>
      <c r="E28" s="135"/>
      <c r="F28" s="135"/>
      <c r="G28" s="135"/>
      <c r="H28" s="135"/>
      <c r="I28" s="135"/>
      <c r="J28" s="135"/>
      <c r="K28" s="135"/>
      <c r="L28" s="135"/>
      <c r="M28" s="135"/>
      <c r="N28" s="135"/>
      <c r="O28" s="135"/>
      <c r="P28" s="135"/>
      <c r="Q28" s="135"/>
      <c r="R28" s="135"/>
      <c r="S28" s="135"/>
      <c r="T28" s="135"/>
      <c r="U28" s="135"/>
      <c r="V28" s="135"/>
      <c r="W28" s="135"/>
      <c r="X28" s="135"/>
      <c r="Y28" s="135"/>
      <c r="Z28" s="135"/>
      <c r="AA28" s="135"/>
      <c r="AB28" s="135"/>
      <c r="AC28" s="135"/>
      <c r="AD28" s="135"/>
      <c r="AE28" s="135"/>
      <c r="AF28" s="135"/>
      <c r="AG28" s="135"/>
      <c r="AH28" s="135"/>
      <c r="AI28" s="135"/>
      <c r="AJ28" s="135"/>
      <c r="AK28" s="135"/>
      <c r="AL28" s="135"/>
      <c r="AM28" s="135"/>
      <c r="AN28" s="135"/>
      <c r="AO28" s="135"/>
      <c r="AP28" s="135"/>
      <c r="AQ28" s="135"/>
      <c r="AR28" s="135"/>
      <c r="AS28" s="135"/>
      <c r="AT28" s="135"/>
      <c r="AU28" s="135"/>
      <c r="AV28" s="135"/>
      <c r="AW28" s="135"/>
      <c r="AX28" s="135"/>
    </row>
    <row r="29" spans="1:56" s="20" customFormat="1" ht="26.25" customHeight="1" x14ac:dyDescent="0.2">
      <c r="A29" s="145" t="s">
        <v>124</v>
      </c>
      <c r="B29" s="146"/>
      <c r="C29" s="146"/>
      <c r="D29" s="146"/>
      <c r="E29" s="146"/>
      <c r="F29" s="146"/>
      <c r="G29" s="146"/>
      <c r="H29" s="146"/>
      <c r="I29" s="146"/>
      <c r="J29" s="146"/>
      <c r="K29" s="146"/>
      <c r="L29" s="146"/>
      <c r="M29" s="146"/>
      <c r="N29" s="146"/>
      <c r="O29" s="146"/>
      <c r="P29" s="146"/>
      <c r="Q29" s="146"/>
      <c r="R29" s="146"/>
      <c r="S29" s="146"/>
      <c r="T29" s="146"/>
      <c r="U29" s="146"/>
      <c r="V29" s="146"/>
      <c r="W29" s="146"/>
      <c r="X29" s="146"/>
      <c r="Y29" s="146"/>
      <c r="Z29" s="146"/>
      <c r="AA29" s="146"/>
      <c r="AB29" s="146"/>
      <c r="AC29" s="146"/>
      <c r="AD29" s="146"/>
      <c r="AE29" s="146"/>
      <c r="AF29" s="146"/>
      <c r="AG29" s="146"/>
      <c r="AH29" s="146"/>
      <c r="AI29" s="146"/>
      <c r="AJ29" s="146"/>
      <c r="AK29" s="146"/>
      <c r="AL29" s="146"/>
      <c r="AM29" s="146"/>
      <c r="AN29" s="146"/>
      <c r="AO29" s="146"/>
      <c r="AP29" s="146"/>
      <c r="AQ29" s="146"/>
      <c r="AR29" s="146"/>
      <c r="AS29" s="146"/>
      <c r="AT29" s="146"/>
      <c r="AU29" s="146"/>
      <c r="AV29" s="146"/>
      <c r="AW29" s="146"/>
      <c r="AX29" s="147"/>
    </row>
    <row r="30" spans="1:56" s="1" customFormat="1" ht="18.75" customHeight="1" thickBot="1" x14ac:dyDescent="0.25">
      <c r="A30" s="153" t="s">
        <v>100</v>
      </c>
      <c r="B30" s="154"/>
      <c r="C30" s="154"/>
      <c r="D30" s="154"/>
      <c r="E30" s="154"/>
      <c r="F30" s="154"/>
      <c r="G30" s="154"/>
      <c r="H30" s="154"/>
      <c r="I30" s="154"/>
      <c r="J30" s="154"/>
      <c r="K30" s="154"/>
      <c r="L30" s="154"/>
      <c r="M30" s="154"/>
      <c r="N30" s="154"/>
      <c r="O30" s="154"/>
      <c r="P30" s="154"/>
      <c r="Q30" s="154"/>
      <c r="R30" s="154"/>
      <c r="S30" s="154"/>
      <c r="T30" s="154"/>
      <c r="U30" s="154"/>
      <c r="V30" s="154"/>
      <c r="W30" s="154"/>
      <c r="X30" s="154"/>
      <c r="Y30" s="154"/>
      <c r="Z30" s="154"/>
      <c r="AA30" s="154"/>
      <c r="AB30" s="154"/>
      <c r="AC30" s="154"/>
      <c r="AD30" s="154"/>
      <c r="AE30" s="154"/>
      <c r="AF30" s="154"/>
      <c r="AG30" s="154"/>
      <c r="AH30" s="154"/>
      <c r="AI30" s="154"/>
      <c r="AJ30" s="154"/>
      <c r="AK30" s="154"/>
      <c r="AL30" s="154"/>
      <c r="AM30" s="154"/>
      <c r="AN30" s="154"/>
      <c r="AO30" s="154"/>
      <c r="AP30" s="154"/>
      <c r="AQ30" s="154"/>
      <c r="AR30" s="154"/>
      <c r="AS30" s="154"/>
      <c r="AT30" s="154"/>
      <c r="AU30" s="154"/>
      <c r="AV30" s="154"/>
      <c r="AW30" s="154"/>
      <c r="AX30" s="155"/>
    </row>
    <row r="31" spans="1:56" ht="84.6" customHeight="1" thickBot="1" x14ac:dyDescent="0.25">
      <c r="A31" s="126" t="s">
        <v>63</v>
      </c>
      <c r="B31" s="167"/>
      <c r="C31" s="167"/>
      <c r="D31" s="167"/>
      <c r="E31" s="167"/>
      <c r="F31" s="168"/>
      <c r="G31" s="129"/>
      <c r="H31" s="130"/>
      <c r="I31" s="130"/>
      <c r="J31" s="130"/>
      <c r="K31" s="130"/>
      <c r="L31" s="130"/>
      <c r="M31" s="130"/>
      <c r="N31" s="130"/>
      <c r="O31" s="130"/>
      <c r="P31" s="130"/>
      <c r="Q31" s="130"/>
      <c r="R31" s="130"/>
      <c r="S31" s="130"/>
      <c r="T31" s="130"/>
      <c r="U31" s="130"/>
      <c r="V31" s="130"/>
      <c r="W31" s="130"/>
      <c r="X31" s="130"/>
      <c r="Y31" s="130"/>
      <c r="Z31" s="130"/>
      <c r="AA31" s="130"/>
      <c r="AB31" s="130"/>
      <c r="AC31" s="130"/>
      <c r="AD31" s="130"/>
      <c r="AE31" s="130"/>
      <c r="AF31" s="130"/>
      <c r="AG31" s="130"/>
      <c r="AH31" s="130"/>
      <c r="AI31" s="130"/>
      <c r="AJ31" s="130"/>
      <c r="AK31" s="130"/>
      <c r="AL31" s="130"/>
      <c r="AM31" s="130"/>
      <c r="AN31" s="130"/>
      <c r="AO31" s="130"/>
      <c r="AP31" s="130"/>
      <c r="AQ31" s="130"/>
      <c r="AR31" s="130"/>
      <c r="AS31" s="130"/>
      <c r="AT31" s="130"/>
      <c r="AU31" s="130"/>
      <c r="AV31" s="130"/>
      <c r="AW31" s="130"/>
      <c r="AX31" s="131"/>
    </row>
    <row r="32" spans="1:56" s="2" customFormat="1" ht="26.25" customHeight="1" thickBot="1" x14ac:dyDescent="0.25">
      <c r="A32" s="135"/>
      <c r="B32" s="135"/>
      <c r="C32" s="135"/>
      <c r="D32" s="135"/>
      <c r="E32" s="135"/>
      <c r="F32" s="135"/>
      <c r="G32" s="135"/>
      <c r="H32" s="135"/>
      <c r="I32" s="135"/>
      <c r="J32" s="135"/>
      <c r="K32" s="135"/>
      <c r="L32" s="135"/>
      <c r="M32" s="135"/>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135"/>
      <c r="AP32" s="135"/>
      <c r="AQ32" s="135"/>
      <c r="AR32" s="135"/>
      <c r="AS32" s="135"/>
      <c r="AT32" s="135"/>
      <c r="AU32" s="135"/>
      <c r="AV32" s="135"/>
      <c r="AW32" s="135"/>
      <c r="AX32" s="135"/>
    </row>
    <row r="33" spans="1:50" s="20" customFormat="1" ht="26.25" customHeight="1" x14ac:dyDescent="0.2">
      <c r="A33" s="145" t="s">
        <v>103</v>
      </c>
      <c r="B33" s="146"/>
      <c r="C33" s="146"/>
      <c r="D33" s="146"/>
      <c r="E33" s="146"/>
      <c r="F33" s="146"/>
      <c r="G33" s="146"/>
      <c r="H33" s="146"/>
      <c r="I33" s="146"/>
      <c r="J33" s="146"/>
      <c r="K33" s="146"/>
      <c r="L33" s="146"/>
      <c r="M33" s="146"/>
      <c r="N33" s="146"/>
      <c r="O33" s="146"/>
      <c r="P33" s="146"/>
      <c r="Q33" s="146"/>
      <c r="R33" s="146"/>
      <c r="S33" s="146"/>
      <c r="T33" s="146"/>
      <c r="U33" s="146"/>
      <c r="V33" s="146"/>
      <c r="W33" s="146"/>
      <c r="X33" s="146"/>
      <c r="Y33" s="146"/>
      <c r="Z33" s="146"/>
      <c r="AA33" s="146"/>
      <c r="AB33" s="146"/>
      <c r="AC33" s="146"/>
      <c r="AD33" s="146"/>
      <c r="AE33" s="146"/>
      <c r="AF33" s="146"/>
      <c r="AG33" s="146"/>
      <c r="AH33" s="146"/>
      <c r="AI33" s="146"/>
      <c r="AJ33" s="146"/>
      <c r="AK33" s="146"/>
      <c r="AL33" s="146"/>
      <c r="AM33" s="146"/>
      <c r="AN33" s="146"/>
      <c r="AO33" s="146"/>
      <c r="AP33" s="146"/>
      <c r="AQ33" s="146"/>
      <c r="AR33" s="146"/>
      <c r="AS33" s="146"/>
      <c r="AT33" s="146"/>
      <c r="AU33" s="146"/>
      <c r="AV33" s="146"/>
      <c r="AW33" s="146"/>
      <c r="AX33" s="147"/>
    </row>
    <row r="34" spans="1:50" s="1" customFormat="1" ht="24.9" customHeight="1" thickBot="1" x14ac:dyDescent="0.25">
      <c r="A34" s="156" t="s">
        <v>101</v>
      </c>
      <c r="B34" s="157"/>
      <c r="C34" s="157"/>
      <c r="D34" s="157"/>
      <c r="E34" s="157"/>
      <c r="F34" s="157"/>
      <c r="G34" s="157"/>
      <c r="H34" s="157"/>
      <c r="I34" s="157"/>
      <c r="J34" s="157"/>
      <c r="K34" s="157"/>
      <c r="L34" s="157"/>
      <c r="M34" s="157"/>
      <c r="N34" s="157"/>
      <c r="O34" s="157"/>
      <c r="P34" s="157"/>
      <c r="Q34" s="157"/>
      <c r="R34" s="157"/>
      <c r="S34" s="157"/>
      <c r="T34" s="157"/>
      <c r="U34" s="157"/>
      <c r="V34" s="157"/>
      <c r="W34" s="157"/>
      <c r="X34" s="157"/>
      <c r="Y34" s="157"/>
      <c r="Z34" s="157"/>
      <c r="AA34" s="157"/>
      <c r="AB34" s="157"/>
      <c r="AC34" s="157"/>
      <c r="AD34" s="157"/>
      <c r="AE34" s="157"/>
      <c r="AF34" s="157"/>
      <c r="AG34" s="157"/>
      <c r="AH34" s="157"/>
      <c r="AI34" s="157"/>
      <c r="AJ34" s="157"/>
      <c r="AK34" s="157"/>
      <c r="AL34" s="157"/>
      <c r="AM34" s="157"/>
      <c r="AN34" s="157"/>
      <c r="AO34" s="157"/>
      <c r="AP34" s="157"/>
      <c r="AQ34" s="157"/>
      <c r="AR34" s="157"/>
      <c r="AS34" s="157"/>
      <c r="AT34" s="157"/>
      <c r="AU34" s="157"/>
      <c r="AV34" s="157"/>
      <c r="AW34" s="157"/>
      <c r="AX34" s="158"/>
    </row>
    <row r="35" spans="1:50" ht="84.9" customHeight="1" x14ac:dyDescent="0.2">
      <c r="A35" s="166" t="s">
        <v>20</v>
      </c>
      <c r="B35" s="167"/>
      <c r="C35" s="167"/>
      <c r="D35" s="167"/>
      <c r="E35" s="167"/>
      <c r="F35" s="168"/>
      <c r="G35" s="129"/>
      <c r="H35" s="130"/>
      <c r="I35" s="130"/>
      <c r="J35" s="130"/>
      <c r="K35" s="130"/>
      <c r="L35" s="130"/>
      <c r="M35" s="130"/>
      <c r="N35" s="130"/>
      <c r="O35" s="130"/>
      <c r="P35" s="130"/>
      <c r="Q35" s="130"/>
      <c r="R35" s="130"/>
      <c r="S35" s="130"/>
      <c r="T35" s="130"/>
      <c r="U35" s="130"/>
      <c r="V35" s="130"/>
      <c r="W35" s="130"/>
      <c r="X35" s="130"/>
      <c r="Y35" s="130"/>
      <c r="Z35" s="130"/>
      <c r="AA35" s="130"/>
      <c r="AB35" s="130"/>
      <c r="AC35" s="130"/>
      <c r="AD35" s="130"/>
      <c r="AE35" s="130"/>
      <c r="AF35" s="130"/>
      <c r="AG35" s="130"/>
      <c r="AH35" s="130"/>
      <c r="AI35" s="130"/>
      <c r="AJ35" s="130"/>
      <c r="AK35" s="130"/>
      <c r="AL35" s="130"/>
      <c r="AM35" s="130"/>
      <c r="AN35" s="130"/>
      <c r="AO35" s="130"/>
      <c r="AP35" s="130"/>
      <c r="AQ35" s="130"/>
      <c r="AR35" s="130"/>
      <c r="AS35" s="130"/>
      <c r="AT35" s="130"/>
      <c r="AU35" s="130"/>
      <c r="AV35" s="130"/>
      <c r="AW35" s="130"/>
      <c r="AX35" s="131"/>
    </row>
    <row r="36" spans="1:50" ht="84.9" customHeight="1" thickBot="1" x14ac:dyDescent="0.25">
      <c r="A36" s="120" t="s">
        <v>21</v>
      </c>
      <c r="B36" s="121"/>
      <c r="C36" s="121"/>
      <c r="D36" s="121"/>
      <c r="E36" s="121"/>
      <c r="F36" s="122"/>
      <c r="G36" s="232"/>
      <c r="H36" s="233"/>
      <c r="I36" s="233"/>
      <c r="J36" s="233"/>
      <c r="K36" s="233"/>
      <c r="L36" s="233"/>
      <c r="M36" s="233"/>
      <c r="N36" s="233"/>
      <c r="O36" s="233"/>
      <c r="P36" s="233"/>
      <c r="Q36" s="233"/>
      <c r="R36" s="233"/>
      <c r="S36" s="233"/>
      <c r="T36" s="233"/>
      <c r="U36" s="233"/>
      <c r="V36" s="233"/>
      <c r="W36" s="233"/>
      <c r="X36" s="233"/>
      <c r="Y36" s="233"/>
      <c r="Z36" s="233"/>
      <c r="AA36" s="233"/>
      <c r="AB36" s="233"/>
      <c r="AC36" s="233"/>
      <c r="AD36" s="233"/>
      <c r="AE36" s="233"/>
      <c r="AF36" s="233"/>
      <c r="AG36" s="233"/>
      <c r="AH36" s="233"/>
      <c r="AI36" s="233"/>
      <c r="AJ36" s="233"/>
      <c r="AK36" s="233"/>
      <c r="AL36" s="233"/>
      <c r="AM36" s="233"/>
      <c r="AN36" s="233"/>
      <c r="AO36" s="233"/>
      <c r="AP36" s="233"/>
      <c r="AQ36" s="233"/>
      <c r="AR36" s="233"/>
      <c r="AS36" s="233"/>
      <c r="AT36" s="233"/>
      <c r="AU36" s="233"/>
      <c r="AV36" s="233"/>
      <c r="AW36" s="233"/>
      <c r="AX36" s="234"/>
    </row>
    <row r="37" spans="1:50" s="2" customFormat="1" ht="26.25" customHeight="1" thickBot="1" x14ac:dyDescent="0.25">
      <c r="A37" s="235"/>
      <c r="B37" s="235"/>
      <c r="C37" s="235"/>
      <c r="D37" s="235"/>
      <c r="E37" s="235"/>
      <c r="F37" s="235"/>
      <c r="G37" s="235"/>
      <c r="H37" s="235"/>
      <c r="I37" s="235"/>
      <c r="J37" s="235"/>
      <c r="K37" s="235"/>
      <c r="L37" s="235"/>
      <c r="M37" s="235"/>
      <c r="N37" s="235"/>
      <c r="O37" s="235"/>
      <c r="P37" s="235"/>
      <c r="Q37" s="235"/>
      <c r="R37" s="235"/>
      <c r="S37" s="235"/>
      <c r="T37" s="235"/>
      <c r="U37" s="235"/>
      <c r="V37" s="235"/>
      <c r="W37" s="235"/>
      <c r="X37" s="235"/>
      <c r="Y37" s="235"/>
      <c r="Z37" s="235"/>
      <c r="AA37" s="235"/>
      <c r="AB37" s="235"/>
      <c r="AC37" s="235"/>
      <c r="AD37" s="235"/>
      <c r="AE37" s="235"/>
      <c r="AF37" s="235"/>
      <c r="AG37" s="235"/>
      <c r="AH37" s="235"/>
      <c r="AI37" s="235"/>
      <c r="AJ37" s="235"/>
      <c r="AK37" s="235"/>
      <c r="AL37" s="235"/>
      <c r="AM37" s="235"/>
      <c r="AN37" s="235"/>
      <c r="AO37" s="235"/>
      <c r="AP37" s="235"/>
      <c r="AQ37" s="235"/>
      <c r="AR37" s="235"/>
      <c r="AS37" s="235"/>
      <c r="AT37" s="235"/>
      <c r="AU37" s="235"/>
      <c r="AV37" s="235"/>
      <c r="AW37" s="235"/>
      <c r="AX37" s="235"/>
    </row>
    <row r="38" spans="1:50" s="20" customFormat="1" ht="26.25" customHeight="1" x14ac:dyDescent="0.2">
      <c r="A38" s="139" t="s">
        <v>106</v>
      </c>
      <c r="B38" s="140"/>
      <c r="C38" s="140"/>
      <c r="D38" s="140"/>
      <c r="E38" s="140"/>
      <c r="F38" s="140"/>
      <c r="G38" s="140"/>
      <c r="H38" s="140"/>
      <c r="I38" s="140"/>
      <c r="J38" s="140"/>
      <c r="K38" s="140"/>
      <c r="L38" s="140"/>
      <c r="M38" s="140"/>
      <c r="N38" s="140"/>
      <c r="O38" s="140"/>
      <c r="P38" s="140"/>
      <c r="Q38" s="140"/>
      <c r="R38" s="140"/>
      <c r="S38" s="140"/>
      <c r="T38" s="140"/>
      <c r="U38" s="140"/>
      <c r="V38" s="140"/>
      <c r="W38" s="140"/>
      <c r="X38" s="140"/>
      <c r="Y38" s="140"/>
      <c r="Z38" s="140"/>
      <c r="AA38" s="140"/>
      <c r="AB38" s="140"/>
      <c r="AC38" s="140"/>
      <c r="AD38" s="140"/>
      <c r="AE38" s="140"/>
      <c r="AF38" s="140"/>
      <c r="AG38" s="140"/>
      <c r="AH38" s="140"/>
      <c r="AI38" s="140"/>
      <c r="AJ38" s="140"/>
      <c r="AK38" s="140"/>
      <c r="AL38" s="140"/>
      <c r="AM38" s="140"/>
      <c r="AN38" s="140"/>
      <c r="AO38" s="140"/>
      <c r="AP38" s="140"/>
      <c r="AQ38" s="140"/>
      <c r="AR38" s="140"/>
      <c r="AS38" s="140"/>
      <c r="AT38" s="140"/>
      <c r="AU38" s="140"/>
      <c r="AV38" s="140"/>
      <c r="AW38" s="140"/>
      <c r="AX38" s="141"/>
    </row>
    <row r="39" spans="1:50" s="1" customFormat="1" ht="24.6" customHeight="1" thickBot="1" x14ac:dyDescent="0.25">
      <c r="A39" s="136" t="s">
        <v>69</v>
      </c>
      <c r="B39" s="137"/>
      <c r="C39" s="137"/>
      <c r="D39" s="137"/>
      <c r="E39" s="137"/>
      <c r="F39" s="137"/>
      <c r="G39" s="137"/>
      <c r="H39" s="137"/>
      <c r="I39" s="137"/>
      <c r="J39" s="137"/>
      <c r="K39" s="137"/>
      <c r="L39" s="137"/>
      <c r="M39" s="137"/>
      <c r="N39" s="137"/>
      <c r="O39" s="137"/>
      <c r="P39" s="137"/>
      <c r="Q39" s="137"/>
      <c r="R39" s="137"/>
      <c r="S39" s="137"/>
      <c r="T39" s="137"/>
      <c r="U39" s="137"/>
      <c r="V39" s="137"/>
      <c r="W39" s="137"/>
      <c r="X39" s="137"/>
      <c r="Y39" s="137"/>
      <c r="Z39" s="137"/>
      <c r="AA39" s="137"/>
      <c r="AB39" s="137"/>
      <c r="AC39" s="137"/>
      <c r="AD39" s="137"/>
      <c r="AE39" s="137"/>
      <c r="AF39" s="137"/>
      <c r="AG39" s="137"/>
      <c r="AH39" s="137"/>
      <c r="AI39" s="137"/>
      <c r="AJ39" s="137"/>
      <c r="AK39" s="137"/>
      <c r="AL39" s="137"/>
      <c r="AM39" s="137"/>
      <c r="AN39" s="137"/>
      <c r="AO39" s="137"/>
      <c r="AP39" s="137"/>
      <c r="AQ39" s="137"/>
      <c r="AR39" s="137"/>
      <c r="AS39" s="137"/>
      <c r="AT39" s="137"/>
      <c r="AU39" s="137"/>
      <c r="AV39" s="137"/>
      <c r="AW39" s="137"/>
      <c r="AX39" s="138"/>
    </row>
    <row r="40" spans="1:50" ht="84.9" customHeight="1" x14ac:dyDescent="0.2">
      <c r="A40" s="126" t="s">
        <v>67</v>
      </c>
      <c r="B40" s="127"/>
      <c r="C40" s="127"/>
      <c r="D40" s="127"/>
      <c r="E40" s="127"/>
      <c r="F40" s="128"/>
      <c r="G40" s="129"/>
      <c r="H40" s="130"/>
      <c r="I40" s="130"/>
      <c r="J40" s="130"/>
      <c r="K40" s="130"/>
      <c r="L40" s="130"/>
      <c r="M40" s="130"/>
      <c r="N40" s="130"/>
      <c r="O40" s="130"/>
      <c r="P40" s="130"/>
      <c r="Q40" s="130"/>
      <c r="R40" s="130"/>
      <c r="S40" s="130"/>
      <c r="T40" s="130"/>
      <c r="U40" s="130"/>
      <c r="V40" s="130"/>
      <c r="W40" s="130"/>
      <c r="X40" s="130"/>
      <c r="Y40" s="130"/>
      <c r="Z40" s="130"/>
      <c r="AA40" s="130"/>
      <c r="AB40" s="130"/>
      <c r="AC40" s="130"/>
      <c r="AD40" s="130"/>
      <c r="AE40" s="130"/>
      <c r="AF40" s="130"/>
      <c r="AG40" s="130"/>
      <c r="AH40" s="130"/>
      <c r="AI40" s="130"/>
      <c r="AJ40" s="130"/>
      <c r="AK40" s="130"/>
      <c r="AL40" s="130"/>
      <c r="AM40" s="130"/>
      <c r="AN40" s="130"/>
      <c r="AO40" s="130"/>
      <c r="AP40" s="130"/>
      <c r="AQ40" s="130"/>
      <c r="AR40" s="130"/>
      <c r="AS40" s="130"/>
      <c r="AT40" s="130"/>
      <c r="AU40" s="130"/>
      <c r="AV40" s="130"/>
      <c r="AW40" s="130"/>
      <c r="AX40" s="131"/>
    </row>
    <row r="41" spans="1:50" ht="84.9" customHeight="1" thickBot="1" x14ac:dyDescent="0.25">
      <c r="A41" s="132" t="s">
        <v>68</v>
      </c>
      <c r="B41" s="133"/>
      <c r="C41" s="133"/>
      <c r="D41" s="133"/>
      <c r="E41" s="133"/>
      <c r="F41" s="134"/>
      <c r="G41" s="123"/>
      <c r="H41" s="124"/>
      <c r="I41" s="124"/>
      <c r="J41" s="124"/>
      <c r="K41" s="124"/>
      <c r="L41" s="124"/>
      <c r="M41" s="124"/>
      <c r="N41" s="124"/>
      <c r="O41" s="124"/>
      <c r="P41" s="124"/>
      <c r="Q41" s="124"/>
      <c r="R41" s="124"/>
      <c r="S41" s="124"/>
      <c r="T41" s="124"/>
      <c r="U41" s="124"/>
      <c r="V41" s="124"/>
      <c r="W41" s="124"/>
      <c r="X41" s="124"/>
      <c r="Y41" s="124"/>
      <c r="Z41" s="124"/>
      <c r="AA41" s="124"/>
      <c r="AB41" s="124"/>
      <c r="AC41" s="124"/>
      <c r="AD41" s="124"/>
      <c r="AE41" s="124"/>
      <c r="AF41" s="124"/>
      <c r="AG41" s="124"/>
      <c r="AH41" s="124"/>
      <c r="AI41" s="124"/>
      <c r="AJ41" s="124"/>
      <c r="AK41" s="124"/>
      <c r="AL41" s="124"/>
      <c r="AM41" s="124"/>
      <c r="AN41" s="124"/>
      <c r="AO41" s="124"/>
      <c r="AP41" s="124"/>
      <c r="AQ41" s="124"/>
      <c r="AR41" s="124"/>
      <c r="AS41" s="124"/>
      <c r="AT41" s="124"/>
      <c r="AU41" s="124"/>
      <c r="AV41" s="124"/>
      <c r="AW41" s="124"/>
      <c r="AX41" s="125"/>
    </row>
    <row r="42" spans="1:50" s="3" customFormat="1" ht="22.2" customHeight="1" x14ac:dyDescent="0.2">
      <c r="A42" s="9"/>
      <c r="B42" s="9"/>
      <c r="C42" s="9"/>
      <c r="D42" s="9"/>
      <c r="E42" s="9"/>
      <c r="F42" s="9"/>
      <c r="G42" s="9"/>
      <c r="H42" s="9"/>
      <c r="I42" s="9"/>
      <c r="J42" s="9"/>
      <c r="K42" s="9"/>
      <c r="L42" s="9"/>
      <c r="M42" s="9"/>
      <c r="N42" s="9"/>
      <c r="O42" s="9"/>
      <c r="P42" s="9"/>
      <c r="Q42" s="9"/>
      <c r="R42" s="9"/>
      <c r="S42" s="9"/>
      <c r="T42" s="9"/>
      <c r="U42" s="9"/>
      <c r="V42" s="9"/>
      <c r="W42" s="9"/>
      <c r="X42" s="9"/>
      <c r="Y42" s="9"/>
      <c r="Z42" s="9"/>
      <c r="AA42" s="9"/>
      <c r="AB42" s="9"/>
      <c r="AC42" s="9"/>
      <c r="AD42" s="9"/>
      <c r="AE42" s="9"/>
      <c r="AF42" s="9"/>
      <c r="AG42" s="9"/>
      <c r="AH42" s="9"/>
      <c r="AI42" s="9"/>
      <c r="AJ42" s="9"/>
      <c r="AK42" s="9"/>
      <c r="AL42" s="9"/>
      <c r="AM42" s="9"/>
      <c r="AN42" s="9"/>
      <c r="AO42" s="9"/>
      <c r="AP42" s="9"/>
      <c r="AQ42" s="9"/>
      <c r="AR42" s="9"/>
      <c r="AS42" s="9"/>
      <c r="AT42" s="9"/>
      <c r="AU42" s="9"/>
      <c r="AV42" s="9"/>
      <c r="AW42" s="9"/>
      <c r="AX42" s="9"/>
    </row>
    <row r="46" spans="1:50" ht="12.75" customHeight="1" x14ac:dyDescent="0.2"/>
    <row r="49" spans="1:51" x14ac:dyDescent="0.2">
      <c r="A49" s="7" t="s">
        <v>87</v>
      </c>
      <c r="E49" s="19"/>
      <c r="AY49" s="65" t="s">
        <v>154</v>
      </c>
    </row>
    <row r="50" spans="1:51" x14ac:dyDescent="0.2">
      <c r="A50" s="7" t="s">
        <v>88</v>
      </c>
      <c r="E50" s="19"/>
      <c r="AY50" s="65" t="s">
        <v>155</v>
      </c>
    </row>
    <row r="51" spans="1:51" x14ac:dyDescent="0.2">
      <c r="A51" s="7" t="s">
        <v>89</v>
      </c>
      <c r="E51" s="19"/>
      <c r="AY51" s="65" t="s">
        <v>156</v>
      </c>
    </row>
    <row r="52" spans="1:51" x14ac:dyDescent="0.2">
      <c r="A52" s="7" t="s">
        <v>90</v>
      </c>
      <c r="E52" s="19"/>
      <c r="AY52" s="65" t="s">
        <v>157</v>
      </c>
    </row>
    <row r="53" spans="1:51" x14ac:dyDescent="0.2">
      <c r="A53" s="7" t="s">
        <v>91</v>
      </c>
      <c r="E53" s="19"/>
      <c r="AY53" s="65" t="s">
        <v>158</v>
      </c>
    </row>
    <row r="54" spans="1:51" x14ac:dyDescent="0.2">
      <c r="E54" s="19"/>
      <c r="AY54" s="65" t="s">
        <v>159</v>
      </c>
    </row>
    <row r="55" spans="1:51" x14ac:dyDescent="0.2">
      <c r="E55" s="19"/>
      <c r="AY55" s="65" t="s">
        <v>160</v>
      </c>
    </row>
    <row r="56" spans="1:51" x14ac:dyDescent="0.2">
      <c r="E56" s="19"/>
      <c r="AY56" s="65" t="s">
        <v>161</v>
      </c>
    </row>
    <row r="57" spans="1:51" x14ac:dyDescent="0.2">
      <c r="A57" s="62"/>
      <c r="AY57" s="65" t="s">
        <v>162</v>
      </c>
    </row>
    <row r="58" spans="1:51" x14ac:dyDescent="0.2">
      <c r="AY58" s="65" t="s">
        <v>163</v>
      </c>
    </row>
    <row r="59" spans="1:51" x14ac:dyDescent="0.2">
      <c r="AY59" s="65" t="s">
        <v>164</v>
      </c>
    </row>
    <row r="60" spans="1:51" x14ac:dyDescent="0.2">
      <c r="AY60" s="65" t="s">
        <v>165</v>
      </c>
    </row>
    <row r="61" spans="1:51" x14ac:dyDescent="0.2">
      <c r="AY61" s="65" t="s">
        <v>166</v>
      </c>
    </row>
    <row r="62" spans="1:51" x14ac:dyDescent="0.2">
      <c r="AY62" s="65" t="s">
        <v>167</v>
      </c>
    </row>
    <row r="63" spans="1:51" x14ac:dyDescent="0.2">
      <c r="AY63" s="65" t="s">
        <v>168</v>
      </c>
    </row>
    <row r="64" spans="1:51" x14ac:dyDescent="0.2">
      <c r="AY64" s="65" t="s">
        <v>169</v>
      </c>
    </row>
    <row r="65" spans="51:51" x14ac:dyDescent="0.2">
      <c r="AY65" s="65" t="s">
        <v>170</v>
      </c>
    </row>
    <row r="66" spans="51:51" x14ac:dyDescent="0.2">
      <c r="AY66" s="65" t="s">
        <v>171</v>
      </c>
    </row>
    <row r="67" spans="51:51" x14ac:dyDescent="0.2">
      <c r="AY67" s="65" t="s">
        <v>172</v>
      </c>
    </row>
    <row r="68" spans="51:51" x14ac:dyDescent="0.2">
      <c r="AY68" s="65" t="s">
        <v>173</v>
      </c>
    </row>
    <row r="69" spans="51:51" x14ac:dyDescent="0.2">
      <c r="AY69" s="65" t="s">
        <v>174</v>
      </c>
    </row>
    <row r="70" spans="51:51" x14ac:dyDescent="0.2">
      <c r="AY70" s="65" t="s">
        <v>175</v>
      </c>
    </row>
    <row r="71" spans="51:51" x14ac:dyDescent="0.2">
      <c r="AY71" s="65" t="s">
        <v>176</v>
      </c>
    </row>
    <row r="72" spans="51:51" x14ac:dyDescent="0.2">
      <c r="AY72" s="65" t="s">
        <v>177</v>
      </c>
    </row>
    <row r="73" spans="51:51" x14ac:dyDescent="0.2">
      <c r="AY73" s="65" t="s">
        <v>178</v>
      </c>
    </row>
    <row r="74" spans="51:51" x14ac:dyDescent="0.2">
      <c r="AY74" s="65" t="s">
        <v>179</v>
      </c>
    </row>
    <row r="75" spans="51:51" x14ac:dyDescent="0.2">
      <c r="AY75" s="63" t="s">
        <v>180</v>
      </c>
    </row>
    <row r="76" spans="51:51" x14ac:dyDescent="0.2">
      <c r="AY76" t="s">
        <v>181</v>
      </c>
    </row>
    <row r="77" spans="51:51" x14ac:dyDescent="0.2">
      <c r="AY77" t="s">
        <v>182</v>
      </c>
    </row>
    <row r="78" spans="51:51" x14ac:dyDescent="0.2">
      <c r="AY78" t="s">
        <v>183</v>
      </c>
    </row>
    <row r="79" spans="51:51" x14ac:dyDescent="0.2">
      <c r="AY79" t="s">
        <v>184</v>
      </c>
    </row>
    <row r="80" spans="51:51" x14ac:dyDescent="0.2">
      <c r="AY80" t="s">
        <v>185</v>
      </c>
    </row>
    <row r="81" spans="51:51" x14ac:dyDescent="0.2">
      <c r="AY81" t="s">
        <v>186</v>
      </c>
    </row>
    <row r="82" spans="51:51" x14ac:dyDescent="0.2">
      <c r="AY82" t="s">
        <v>187</v>
      </c>
    </row>
    <row r="83" spans="51:51" x14ac:dyDescent="0.2">
      <c r="AY83" t="s">
        <v>188</v>
      </c>
    </row>
    <row r="84" spans="51:51" x14ac:dyDescent="0.2">
      <c r="AY84" t="s">
        <v>189</v>
      </c>
    </row>
    <row r="85" spans="51:51" x14ac:dyDescent="0.2">
      <c r="AY85" t="s">
        <v>190</v>
      </c>
    </row>
    <row r="86" spans="51:51" x14ac:dyDescent="0.2">
      <c r="AY86" t="s">
        <v>191</v>
      </c>
    </row>
    <row r="87" spans="51:51" x14ac:dyDescent="0.2">
      <c r="AY87" t="s">
        <v>192</v>
      </c>
    </row>
    <row r="88" spans="51:51" x14ac:dyDescent="0.2">
      <c r="AY88" t="s">
        <v>193</v>
      </c>
    </row>
    <row r="89" spans="51:51" x14ac:dyDescent="0.2">
      <c r="AY89" t="s">
        <v>194</v>
      </c>
    </row>
    <row r="90" spans="51:51" x14ac:dyDescent="0.2">
      <c r="AY90" t="s">
        <v>195</v>
      </c>
    </row>
    <row r="91" spans="51:51" x14ac:dyDescent="0.2">
      <c r="AY91" t="s">
        <v>196</v>
      </c>
    </row>
    <row r="92" spans="51:51" x14ac:dyDescent="0.2">
      <c r="AY92" t="s">
        <v>197</v>
      </c>
    </row>
    <row r="93" spans="51:51" x14ac:dyDescent="0.2">
      <c r="AY93" t="s">
        <v>198</v>
      </c>
    </row>
    <row r="94" spans="51:51" x14ac:dyDescent="0.2">
      <c r="AY94" t="s">
        <v>199</v>
      </c>
    </row>
    <row r="95" spans="51:51" x14ac:dyDescent="0.2">
      <c r="AY95" t="s">
        <v>200</v>
      </c>
    </row>
    <row r="96" spans="51:51" x14ac:dyDescent="0.2">
      <c r="AY96" t="s">
        <v>201</v>
      </c>
    </row>
    <row r="97" spans="51:51" x14ac:dyDescent="0.2">
      <c r="AY97" t="s">
        <v>202</v>
      </c>
    </row>
    <row r="98" spans="51:51" x14ac:dyDescent="0.2">
      <c r="AY98" t="s">
        <v>203</v>
      </c>
    </row>
    <row r="99" spans="51:51" x14ac:dyDescent="0.2">
      <c r="AY99" t="s">
        <v>204</v>
      </c>
    </row>
    <row r="100" spans="51:51" x14ac:dyDescent="0.2">
      <c r="AY100" t="s">
        <v>205</v>
      </c>
    </row>
    <row r="101" spans="51:51" x14ac:dyDescent="0.2">
      <c r="AY101" t="s">
        <v>206</v>
      </c>
    </row>
    <row r="102" spans="51:51" x14ac:dyDescent="0.2">
      <c r="AY102" t="s">
        <v>207</v>
      </c>
    </row>
    <row r="103" spans="51:51" x14ac:dyDescent="0.2">
      <c r="AY103" t="s">
        <v>208</v>
      </c>
    </row>
    <row r="104" spans="51:51" x14ac:dyDescent="0.2">
      <c r="AY104" t="s">
        <v>209</v>
      </c>
    </row>
    <row r="105" spans="51:51" x14ac:dyDescent="0.2">
      <c r="AY105" t="s">
        <v>210</v>
      </c>
    </row>
    <row r="106" spans="51:51" x14ac:dyDescent="0.2">
      <c r="AY106" t="s">
        <v>211</v>
      </c>
    </row>
    <row r="107" spans="51:51" x14ac:dyDescent="0.2">
      <c r="AY107" t="s">
        <v>212</v>
      </c>
    </row>
  </sheetData>
  <mergeCells count="67">
    <mergeCell ref="AB15:AV15"/>
    <mergeCell ref="A41:F41"/>
    <mergeCell ref="G41:AX41"/>
    <mergeCell ref="A36:F36"/>
    <mergeCell ref="G36:AX36"/>
    <mergeCell ref="A37:AX37"/>
    <mergeCell ref="A38:AX38"/>
    <mergeCell ref="A39:AX39"/>
    <mergeCell ref="A40:F40"/>
    <mergeCell ref="G40:AX40"/>
    <mergeCell ref="A31:F31"/>
    <mergeCell ref="G31:AX31"/>
    <mergeCell ref="A32:AX32"/>
    <mergeCell ref="A33:AX33"/>
    <mergeCell ref="A34:AX34"/>
    <mergeCell ref="A35:F35"/>
    <mergeCell ref="G35:AX35"/>
    <mergeCell ref="A29:AX29"/>
    <mergeCell ref="A30:AX30"/>
    <mergeCell ref="A25:AX25"/>
    <mergeCell ref="A26:AX26"/>
    <mergeCell ref="A27:F27"/>
    <mergeCell ref="G27:AX27"/>
    <mergeCell ref="A28:AX28"/>
    <mergeCell ref="AA23:AM23"/>
    <mergeCell ref="AN22:AR22"/>
    <mergeCell ref="AN23:AR23"/>
    <mergeCell ref="A18:N18"/>
    <mergeCell ref="O18:W18"/>
    <mergeCell ref="X18:Z18"/>
    <mergeCell ref="A19:P19"/>
    <mergeCell ref="AF19:AX19"/>
    <mergeCell ref="C22:O22"/>
    <mergeCell ref="P22:R22"/>
    <mergeCell ref="AA22:AM22"/>
    <mergeCell ref="A17:N17"/>
    <mergeCell ref="O17:W17"/>
    <mergeCell ref="X17:Z17"/>
    <mergeCell ref="A16:N16"/>
    <mergeCell ref="O16:W16"/>
    <mergeCell ref="X16:Z16"/>
    <mergeCell ref="A15:N15"/>
    <mergeCell ref="O15:W15"/>
    <mergeCell ref="X15:Z15"/>
    <mergeCell ref="A11:I11"/>
    <mergeCell ref="J11:Q11"/>
    <mergeCell ref="R11:Z11"/>
    <mergeCell ref="AA11:AO11"/>
    <mergeCell ref="A14:N14"/>
    <mergeCell ref="O14:W14"/>
    <mergeCell ref="X14:Z14"/>
    <mergeCell ref="A10:I10"/>
    <mergeCell ref="J10:Q10"/>
    <mergeCell ref="R10:Z10"/>
    <mergeCell ref="AA10:AO10"/>
    <mergeCell ref="A2:AX2"/>
    <mergeCell ref="AP3:AX3"/>
    <mergeCell ref="AO4:AX4"/>
    <mergeCell ref="A6:Q6"/>
    <mergeCell ref="R6:AH6"/>
    <mergeCell ref="AI6:AL6"/>
    <mergeCell ref="AM6:AX6"/>
    <mergeCell ref="A7:Q7"/>
    <mergeCell ref="R7:AH7"/>
    <mergeCell ref="AI7:AL7"/>
    <mergeCell ref="AM7:AX7"/>
    <mergeCell ref="AM8:BB8"/>
  </mergeCells>
  <phoneticPr fontId="1"/>
  <dataValidations count="3">
    <dataValidation type="list" allowBlank="1" showInputMessage="1" showErrorMessage="1" sqref="AM7:AX7" xr:uid="{74FAA669-0A22-4535-96E3-3201066C9E87}">
      <formula1>$AY$49:$AY$107</formula1>
    </dataValidation>
    <dataValidation type="list" allowBlank="1" showInputMessage="1" showErrorMessage="1" sqref="P22:R23 AN22" xr:uid="{938F88E2-01F8-4B11-899E-660B79A49693}">
      <formula1>"あり,なし"</formula1>
    </dataValidation>
    <dataValidation type="list" allowBlank="1" showInputMessage="1" showErrorMessage="1" sqref="A15:N18" xr:uid="{6D7E8948-6C91-4CA9-B9A5-D474C1FD47D9}">
      <formula1>$A$49:$A$53</formula1>
    </dataValidation>
  </dataValidations>
  <pageMargins left="1.0236220472440944" right="0.62992125984251968" top="0.94488188976377963" bottom="0.55118110236220474" header="0.31496062992125984" footer="0.31496062992125984"/>
  <pageSetup paperSize="9" scale="76"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B56057-9A20-4ED0-B06F-4D68BD77D7DF}">
  <sheetPr>
    <tabColor rgb="FFFFFF00"/>
    <pageSetUpPr fitToPage="1"/>
  </sheetPr>
  <dimension ref="A1:BB115"/>
  <sheetViews>
    <sheetView showGridLines="0" view="pageBreakPreview" topLeftCell="A4" zoomScale="85" zoomScaleNormal="100" zoomScaleSheetLayoutView="85" workbookViewId="0">
      <selection activeCell="A15" sqref="A15:N15"/>
    </sheetView>
  </sheetViews>
  <sheetFormatPr defaultRowHeight="13.2" x14ac:dyDescent="0.2"/>
  <cols>
    <col min="1" max="13" width="2.109375" style="7" customWidth="1"/>
    <col min="14" max="14" width="3.109375" style="7" customWidth="1"/>
    <col min="15" max="15" width="2.88671875" style="7" customWidth="1"/>
    <col min="16" max="18" width="2.109375" style="7" customWidth="1"/>
    <col min="19" max="19" width="2.88671875" style="7" customWidth="1"/>
    <col min="20" max="49" width="2.109375" style="7" customWidth="1"/>
    <col min="50" max="50" width="4.6640625" style="7" customWidth="1"/>
    <col min="51" max="51" width="63.6640625" customWidth="1"/>
    <col min="61" max="61" width="9" customWidth="1"/>
  </cols>
  <sheetData>
    <row r="1" spans="1:54" ht="15" customHeight="1" x14ac:dyDescent="0.2">
      <c r="A1" s="43" t="s">
        <v>76</v>
      </c>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row>
    <row r="2" spans="1:54" ht="37.799999999999997" customHeight="1" x14ac:dyDescent="0.2">
      <c r="A2" s="190" t="s">
        <v>215</v>
      </c>
      <c r="B2" s="190"/>
      <c r="C2" s="190"/>
      <c r="D2" s="190"/>
      <c r="E2" s="190"/>
      <c r="F2" s="190"/>
      <c r="G2" s="190"/>
      <c r="H2" s="190"/>
      <c r="I2" s="190"/>
      <c r="J2" s="190"/>
      <c r="K2" s="190"/>
      <c r="L2" s="190"/>
      <c r="M2" s="190"/>
      <c r="N2" s="190"/>
      <c r="O2" s="190"/>
      <c r="P2" s="190"/>
      <c r="Q2" s="190"/>
      <c r="R2" s="190"/>
      <c r="S2" s="190"/>
      <c r="T2" s="190"/>
      <c r="U2" s="190"/>
      <c r="V2" s="190"/>
      <c r="W2" s="190"/>
      <c r="X2" s="190"/>
      <c r="Y2" s="190"/>
      <c r="Z2" s="190"/>
      <c r="AA2" s="190"/>
      <c r="AB2" s="190"/>
      <c r="AC2" s="190"/>
      <c r="AD2" s="190"/>
      <c r="AE2" s="190"/>
      <c r="AF2" s="190"/>
      <c r="AG2" s="190"/>
      <c r="AH2" s="190"/>
      <c r="AI2" s="190"/>
      <c r="AJ2" s="190"/>
      <c r="AK2" s="190"/>
      <c r="AL2" s="190"/>
      <c r="AM2" s="190"/>
      <c r="AN2" s="190"/>
      <c r="AO2" s="190"/>
      <c r="AP2" s="190"/>
      <c r="AQ2" s="190"/>
      <c r="AR2" s="190"/>
      <c r="AS2" s="190"/>
      <c r="AT2" s="190"/>
      <c r="AU2" s="190"/>
      <c r="AV2" s="190"/>
      <c r="AW2" s="190"/>
      <c r="AX2" s="190"/>
    </row>
    <row r="3" spans="1:54" x14ac:dyDescent="0.2">
      <c r="AP3" s="191"/>
      <c r="AQ3" s="191"/>
      <c r="AR3" s="191"/>
      <c r="AS3" s="191"/>
      <c r="AT3" s="191"/>
      <c r="AU3" s="191"/>
      <c r="AV3" s="191"/>
      <c r="AW3" s="191"/>
      <c r="AX3" s="191"/>
    </row>
    <row r="4" spans="1:54" ht="18" customHeight="1" x14ac:dyDescent="0.2">
      <c r="A4" s="15"/>
      <c r="AO4" s="197" t="str">
        <f>IF('①交付申請書（様式第1号）'!F2="","",'①交付申請書（様式第1号）'!F2)</f>
        <v>令和　　年　　月　　日</v>
      </c>
      <c r="AP4" s="197"/>
      <c r="AQ4" s="197"/>
      <c r="AR4" s="197"/>
      <c r="AS4" s="197"/>
      <c r="AT4" s="197"/>
      <c r="AU4" s="197"/>
      <c r="AV4" s="197"/>
      <c r="AW4" s="197"/>
      <c r="AX4" s="197"/>
    </row>
    <row r="5" spans="1:54" ht="15.6" customHeight="1" thickBot="1" x14ac:dyDescent="0.25">
      <c r="A5" s="42" t="s">
        <v>30</v>
      </c>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64"/>
      <c r="AM5" s="64"/>
      <c r="AN5" s="64"/>
      <c r="AO5" s="64"/>
      <c r="AP5" s="64"/>
      <c r="AQ5" s="64"/>
      <c r="AR5" s="64"/>
      <c r="AS5" s="64"/>
      <c r="AT5" s="64"/>
      <c r="AU5" s="64"/>
      <c r="AV5" s="64"/>
      <c r="AW5" s="64"/>
      <c r="AX5" s="64"/>
    </row>
    <row r="6" spans="1:54" ht="27" customHeight="1" thickBot="1" x14ac:dyDescent="0.25">
      <c r="A6" s="192" t="s">
        <v>0</v>
      </c>
      <c r="B6" s="193"/>
      <c r="C6" s="193"/>
      <c r="D6" s="193"/>
      <c r="E6" s="193"/>
      <c r="F6" s="193"/>
      <c r="G6" s="193"/>
      <c r="H6" s="193"/>
      <c r="I6" s="193"/>
      <c r="J6" s="193"/>
      <c r="K6" s="193"/>
      <c r="L6" s="193"/>
      <c r="M6" s="193"/>
      <c r="N6" s="193"/>
      <c r="O6" s="193"/>
      <c r="P6" s="193"/>
      <c r="Q6" s="193"/>
      <c r="R6" s="194" t="s">
        <v>24</v>
      </c>
      <c r="S6" s="194"/>
      <c r="T6" s="194"/>
      <c r="U6" s="194"/>
      <c r="V6" s="194"/>
      <c r="W6" s="194"/>
      <c r="X6" s="194"/>
      <c r="Y6" s="194"/>
      <c r="Z6" s="194"/>
      <c r="AA6" s="194"/>
      <c r="AB6" s="194"/>
      <c r="AC6" s="194"/>
      <c r="AD6" s="194"/>
      <c r="AE6" s="194"/>
      <c r="AF6" s="194"/>
      <c r="AG6" s="194"/>
      <c r="AH6" s="194"/>
      <c r="AI6" s="195" t="s">
        <v>19</v>
      </c>
      <c r="AJ6" s="195"/>
      <c r="AK6" s="195"/>
      <c r="AL6" s="196"/>
      <c r="AM6" s="198" t="s">
        <v>48</v>
      </c>
      <c r="AN6" s="199"/>
      <c r="AO6" s="199"/>
      <c r="AP6" s="199"/>
      <c r="AQ6" s="199"/>
      <c r="AR6" s="199"/>
      <c r="AS6" s="199"/>
      <c r="AT6" s="199"/>
      <c r="AU6" s="199"/>
      <c r="AV6" s="199"/>
      <c r="AW6" s="199"/>
      <c r="AX6" s="200"/>
    </row>
    <row r="7" spans="1:54" ht="53.25" customHeight="1" thickTop="1" thickBot="1" x14ac:dyDescent="0.25">
      <c r="A7" s="212" t="str">
        <f>IF('①交付申請書（様式第1号）'!F7="","",'①交付申請書（様式第1号）'!F7)</f>
        <v/>
      </c>
      <c r="B7" s="213"/>
      <c r="C7" s="213"/>
      <c r="D7" s="213"/>
      <c r="E7" s="213"/>
      <c r="F7" s="213"/>
      <c r="G7" s="213"/>
      <c r="H7" s="213"/>
      <c r="I7" s="213"/>
      <c r="J7" s="213"/>
      <c r="K7" s="213"/>
      <c r="L7" s="213"/>
      <c r="M7" s="213"/>
      <c r="N7" s="213"/>
      <c r="O7" s="213"/>
      <c r="P7" s="213"/>
      <c r="Q7" s="213"/>
      <c r="R7" s="214"/>
      <c r="S7" s="214"/>
      <c r="T7" s="214"/>
      <c r="U7" s="214"/>
      <c r="V7" s="214"/>
      <c r="W7" s="214"/>
      <c r="X7" s="214"/>
      <c r="Y7" s="214"/>
      <c r="Z7" s="214"/>
      <c r="AA7" s="214"/>
      <c r="AB7" s="214"/>
      <c r="AC7" s="214"/>
      <c r="AD7" s="214"/>
      <c r="AE7" s="214"/>
      <c r="AF7" s="214"/>
      <c r="AG7" s="214"/>
      <c r="AH7" s="214"/>
      <c r="AI7" s="215"/>
      <c r="AJ7" s="215"/>
      <c r="AK7" s="215"/>
      <c r="AL7" s="216"/>
      <c r="AM7" s="224"/>
      <c r="AN7" s="225"/>
      <c r="AO7" s="225"/>
      <c r="AP7" s="225"/>
      <c r="AQ7" s="225"/>
      <c r="AR7" s="225"/>
      <c r="AS7" s="225"/>
      <c r="AT7" s="225"/>
      <c r="AU7" s="225"/>
      <c r="AV7" s="225"/>
      <c r="AW7" s="225"/>
      <c r="AX7" s="226"/>
    </row>
    <row r="8" spans="1:54" ht="13.8" customHeight="1" x14ac:dyDescent="0.2">
      <c r="A8" s="22"/>
      <c r="B8" s="21"/>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189" t="s">
        <v>79</v>
      </c>
      <c r="AN8" s="189"/>
      <c r="AO8" s="189"/>
      <c r="AP8" s="189"/>
      <c r="AQ8" s="189"/>
      <c r="AR8" s="189"/>
      <c r="AS8" s="189"/>
      <c r="AT8" s="189"/>
      <c r="AU8" s="189"/>
      <c r="AV8" s="189"/>
      <c r="AW8" s="189"/>
      <c r="AX8" s="189"/>
      <c r="AY8" s="189"/>
      <c r="AZ8" s="189"/>
      <c r="BA8" s="189"/>
      <c r="BB8" s="189"/>
    </row>
    <row r="9" spans="1:54" s="16" customFormat="1" ht="18.75" customHeight="1" thickBot="1" x14ac:dyDescent="0.25">
      <c r="A9" s="100" t="s">
        <v>31</v>
      </c>
      <c r="B9" s="23"/>
      <c r="C9" s="23"/>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3"/>
      <c r="AW9" s="23"/>
      <c r="AX9" s="23"/>
    </row>
    <row r="10" spans="1:54" ht="20.25" customHeight="1" thickBot="1" x14ac:dyDescent="0.25">
      <c r="A10" s="204" t="s">
        <v>1</v>
      </c>
      <c r="B10" s="205"/>
      <c r="C10" s="205"/>
      <c r="D10" s="205"/>
      <c r="E10" s="205"/>
      <c r="F10" s="205"/>
      <c r="G10" s="205"/>
      <c r="H10" s="205"/>
      <c r="I10" s="205"/>
      <c r="J10" s="206" t="s">
        <v>2</v>
      </c>
      <c r="K10" s="207"/>
      <c r="L10" s="207"/>
      <c r="M10" s="207"/>
      <c r="N10" s="207"/>
      <c r="O10" s="207"/>
      <c r="P10" s="207"/>
      <c r="Q10" s="208"/>
      <c r="R10" s="161" t="s">
        <v>18</v>
      </c>
      <c r="S10" s="161"/>
      <c r="T10" s="161"/>
      <c r="U10" s="161"/>
      <c r="V10" s="161"/>
      <c r="W10" s="161"/>
      <c r="X10" s="161"/>
      <c r="Y10" s="161"/>
      <c r="Z10" s="161"/>
      <c r="AA10" s="161" t="s">
        <v>3</v>
      </c>
      <c r="AB10" s="161"/>
      <c r="AC10" s="161"/>
      <c r="AD10" s="161"/>
      <c r="AE10" s="161"/>
      <c r="AF10" s="161"/>
      <c r="AG10" s="161"/>
      <c r="AH10" s="161"/>
      <c r="AI10" s="161"/>
      <c r="AJ10" s="161"/>
      <c r="AK10" s="161"/>
      <c r="AL10" s="161"/>
      <c r="AM10" s="161"/>
      <c r="AN10" s="161"/>
      <c r="AO10" s="162"/>
      <c r="AP10"/>
      <c r="AQ10"/>
      <c r="AR10"/>
      <c r="AS10"/>
      <c r="AT10"/>
      <c r="AU10"/>
      <c r="AV10"/>
      <c r="AW10"/>
      <c r="AX10"/>
    </row>
    <row r="11" spans="1:54" ht="30" customHeight="1" thickTop="1" thickBot="1" x14ac:dyDescent="0.25">
      <c r="A11" s="217"/>
      <c r="B11" s="218"/>
      <c r="C11" s="218"/>
      <c r="D11" s="218"/>
      <c r="E11" s="218"/>
      <c r="F11" s="218"/>
      <c r="G11" s="218"/>
      <c r="H11" s="218"/>
      <c r="I11" s="218"/>
      <c r="J11" s="219"/>
      <c r="K11" s="220"/>
      <c r="L11" s="220"/>
      <c r="M11" s="220"/>
      <c r="N11" s="220"/>
      <c r="O11" s="220"/>
      <c r="P11" s="220"/>
      <c r="Q11" s="221"/>
      <c r="R11" s="222"/>
      <c r="S11" s="222"/>
      <c r="T11" s="222"/>
      <c r="U11" s="222"/>
      <c r="V11" s="222"/>
      <c r="W11" s="222"/>
      <c r="X11" s="222"/>
      <c r="Y11" s="222"/>
      <c r="Z11" s="222"/>
      <c r="AA11" s="222"/>
      <c r="AB11" s="222"/>
      <c r="AC11" s="222"/>
      <c r="AD11" s="222"/>
      <c r="AE11" s="222"/>
      <c r="AF11" s="222"/>
      <c r="AG11" s="222"/>
      <c r="AH11" s="222"/>
      <c r="AI11" s="222"/>
      <c r="AJ11" s="222"/>
      <c r="AK11" s="222"/>
      <c r="AL11" s="222"/>
      <c r="AM11" s="222"/>
      <c r="AN11" s="222"/>
      <c r="AO11" s="223"/>
      <c r="AP11"/>
      <c r="AQ11"/>
      <c r="AR11"/>
      <c r="AS11"/>
      <c r="AT11"/>
      <c r="AU11"/>
      <c r="AV11"/>
      <c r="AW11"/>
      <c r="AX11"/>
    </row>
    <row r="12" spans="1:54" ht="18.75" customHeight="1" x14ac:dyDescent="0.2">
      <c r="A12" s="21"/>
      <c r="B12" s="21"/>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c r="AS12" s="21"/>
      <c r="AT12" s="21"/>
      <c r="AU12" s="21"/>
      <c r="AV12" s="21"/>
      <c r="AW12" s="21"/>
      <c r="AX12" s="21"/>
    </row>
    <row r="13" spans="1:54" ht="18.75" customHeight="1" thickBot="1" x14ac:dyDescent="0.25">
      <c r="A13" s="41" t="s">
        <v>109</v>
      </c>
      <c r="B13" s="21"/>
      <c r="C13" s="21"/>
      <c r="D13" s="21"/>
      <c r="E13" s="21"/>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c r="AU13" s="21"/>
      <c r="AV13" s="21"/>
      <c r="AW13" s="21"/>
      <c r="AX13" s="21"/>
    </row>
    <row r="14" spans="1:54" ht="33" customHeight="1" thickBot="1" x14ac:dyDescent="0.25">
      <c r="A14" s="236" t="s">
        <v>110</v>
      </c>
      <c r="B14" s="237"/>
      <c r="C14" s="237"/>
      <c r="D14" s="237"/>
      <c r="E14" s="237"/>
      <c r="F14" s="237"/>
      <c r="G14" s="237"/>
      <c r="H14" s="237"/>
      <c r="I14" s="237"/>
      <c r="J14" s="237"/>
      <c r="K14" s="237"/>
      <c r="L14" s="237"/>
      <c r="M14" s="237"/>
      <c r="N14" s="238"/>
      <c r="O14" s="184" t="s">
        <v>23</v>
      </c>
      <c r="P14" s="185"/>
      <c r="Q14" s="185"/>
      <c r="R14" s="185"/>
      <c r="S14" s="185"/>
      <c r="T14" s="185"/>
      <c r="U14" s="185"/>
      <c r="V14" s="185"/>
      <c r="W14" s="185"/>
      <c r="X14" s="163" t="s">
        <v>22</v>
      </c>
      <c r="Y14" s="164"/>
      <c r="Z14" s="164"/>
      <c r="AA14" s="164"/>
      <c r="AB14" s="164"/>
      <c r="AC14" s="164"/>
      <c r="AD14" s="165"/>
      <c r="AE14" s="201" t="s">
        <v>17</v>
      </c>
      <c r="AF14" s="202"/>
      <c r="AG14" s="203"/>
      <c r="AH14"/>
      <c r="AI14"/>
      <c r="AJ14"/>
      <c r="AK14"/>
      <c r="AL14"/>
      <c r="AM14"/>
      <c r="AN14"/>
      <c r="AO14"/>
      <c r="AP14"/>
      <c r="AQ14"/>
      <c r="AR14"/>
      <c r="AS14"/>
      <c r="AT14"/>
      <c r="AU14"/>
      <c r="AV14"/>
      <c r="AW14"/>
      <c r="AX14"/>
    </row>
    <row r="15" spans="1:54" ht="33" customHeight="1" thickTop="1" thickBot="1" x14ac:dyDescent="0.25">
      <c r="A15" s="209"/>
      <c r="B15" s="210"/>
      <c r="C15" s="210"/>
      <c r="D15" s="210"/>
      <c r="E15" s="210"/>
      <c r="F15" s="210"/>
      <c r="G15" s="210"/>
      <c r="H15" s="210"/>
      <c r="I15" s="210"/>
      <c r="J15" s="210"/>
      <c r="K15" s="210"/>
      <c r="L15" s="210"/>
      <c r="M15" s="210"/>
      <c r="N15" s="211"/>
      <c r="O15" s="209"/>
      <c r="P15" s="210"/>
      <c r="Q15" s="210"/>
      <c r="R15" s="210"/>
      <c r="S15" s="210"/>
      <c r="T15" s="210"/>
      <c r="U15" s="210"/>
      <c r="V15" s="210"/>
      <c r="W15" s="210"/>
      <c r="X15" s="209"/>
      <c r="Y15" s="210"/>
      <c r="Z15" s="210"/>
      <c r="AA15" s="210"/>
      <c r="AB15" s="210"/>
      <c r="AC15" s="210"/>
      <c r="AD15" s="211"/>
      <c r="AE15" s="186"/>
      <c r="AF15" s="187"/>
      <c r="AG15" s="188"/>
      <c r="AH15"/>
      <c r="AI15"/>
      <c r="AJ15"/>
      <c r="AK15"/>
      <c r="AL15"/>
      <c r="AM15"/>
      <c r="AN15"/>
      <c r="AO15"/>
      <c r="AP15"/>
      <c r="AQ15"/>
      <c r="AR15"/>
      <c r="AS15"/>
      <c r="AT15"/>
      <c r="AU15"/>
      <c r="AV15"/>
      <c r="AW15"/>
      <c r="AX15"/>
    </row>
    <row r="16" spans="1:54" ht="33" customHeight="1" thickTop="1" thickBot="1" x14ac:dyDescent="0.25">
      <c r="A16" s="209"/>
      <c r="B16" s="210"/>
      <c r="C16" s="210"/>
      <c r="D16" s="210"/>
      <c r="E16" s="210"/>
      <c r="F16" s="210"/>
      <c r="G16" s="210"/>
      <c r="H16" s="210"/>
      <c r="I16" s="210"/>
      <c r="J16" s="210"/>
      <c r="K16" s="210"/>
      <c r="L16" s="210"/>
      <c r="M16" s="210"/>
      <c r="N16" s="211"/>
      <c r="O16" s="209"/>
      <c r="P16" s="210"/>
      <c r="Q16" s="210"/>
      <c r="R16" s="210"/>
      <c r="S16" s="210"/>
      <c r="T16" s="210"/>
      <c r="U16" s="210"/>
      <c r="V16" s="210"/>
      <c r="W16" s="210"/>
      <c r="X16" s="209"/>
      <c r="Y16" s="210"/>
      <c r="Z16" s="210"/>
      <c r="AA16" s="210"/>
      <c r="AB16" s="210"/>
      <c r="AC16" s="210"/>
      <c r="AD16" s="211"/>
      <c r="AE16" s="186"/>
      <c r="AF16" s="187"/>
      <c r="AG16" s="188"/>
      <c r="AH16"/>
      <c r="AI16"/>
      <c r="AJ16"/>
      <c r="AK16"/>
      <c r="AL16"/>
      <c r="AM16"/>
      <c r="AN16"/>
      <c r="AO16"/>
      <c r="AP16"/>
      <c r="AQ16"/>
      <c r="AR16"/>
      <c r="AS16"/>
      <c r="AT16"/>
      <c r="AU16"/>
      <c r="AV16"/>
      <c r="AW16"/>
      <c r="AX16"/>
    </row>
    <row r="17" spans="1:50" ht="33" customHeight="1" thickTop="1" thickBot="1" x14ac:dyDescent="0.25">
      <c r="A17" s="209"/>
      <c r="B17" s="210"/>
      <c r="C17" s="210"/>
      <c r="D17" s="210"/>
      <c r="E17" s="210"/>
      <c r="F17" s="210"/>
      <c r="G17" s="210"/>
      <c r="H17" s="210"/>
      <c r="I17" s="210"/>
      <c r="J17" s="210"/>
      <c r="K17" s="210"/>
      <c r="L17" s="210"/>
      <c r="M17" s="210"/>
      <c r="N17" s="211"/>
      <c r="O17" s="209"/>
      <c r="P17" s="210"/>
      <c r="Q17" s="210"/>
      <c r="R17" s="210"/>
      <c r="S17" s="210"/>
      <c r="T17" s="210"/>
      <c r="U17" s="210"/>
      <c r="V17" s="210"/>
      <c r="W17" s="210"/>
      <c r="X17" s="209"/>
      <c r="Y17" s="210"/>
      <c r="Z17" s="210"/>
      <c r="AA17" s="210"/>
      <c r="AB17" s="210"/>
      <c r="AC17" s="210"/>
      <c r="AD17" s="211"/>
      <c r="AE17" s="186"/>
      <c r="AF17" s="187"/>
      <c r="AG17" s="188"/>
      <c r="AH17"/>
      <c r="AI17"/>
      <c r="AJ17"/>
      <c r="AK17"/>
      <c r="AL17"/>
      <c r="AM17"/>
      <c r="AN17"/>
      <c r="AO17"/>
      <c r="AP17"/>
      <c r="AQ17"/>
      <c r="AR17"/>
      <c r="AS17"/>
      <c r="AT17"/>
      <c r="AU17"/>
      <c r="AV17"/>
      <c r="AW17"/>
      <c r="AX17"/>
    </row>
    <row r="18" spans="1:50" ht="33" customHeight="1" thickTop="1" thickBot="1" x14ac:dyDescent="0.25">
      <c r="A18" s="209"/>
      <c r="B18" s="210"/>
      <c r="C18" s="210"/>
      <c r="D18" s="210"/>
      <c r="E18" s="210"/>
      <c r="F18" s="210"/>
      <c r="G18" s="210"/>
      <c r="H18" s="210"/>
      <c r="I18" s="210"/>
      <c r="J18" s="210"/>
      <c r="K18" s="210"/>
      <c r="L18" s="210"/>
      <c r="M18" s="210"/>
      <c r="N18" s="211"/>
      <c r="O18" s="209"/>
      <c r="P18" s="210"/>
      <c r="Q18" s="210"/>
      <c r="R18" s="210"/>
      <c r="S18" s="210"/>
      <c r="T18" s="210"/>
      <c r="U18" s="210"/>
      <c r="V18" s="210"/>
      <c r="W18" s="210"/>
      <c r="X18" s="209"/>
      <c r="Y18" s="210"/>
      <c r="Z18" s="210"/>
      <c r="AA18" s="210"/>
      <c r="AB18" s="210"/>
      <c r="AC18" s="210"/>
      <c r="AD18" s="211"/>
      <c r="AE18" s="209"/>
      <c r="AF18" s="210"/>
      <c r="AG18" s="211"/>
      <c r="AH18"/>
      <c r="AI18"/>
      <c r="AJ18"/>
      <c r="AK18"/>
      <c r="AL18"/>
      <c r="AM18"/>
      <c r="AN18"/>
      <c r="AO18"/>
      <c r="AP18"/>
      <c r="AQ18"/>
      <c r="AR18"/>
      <c r="AS18"/>
      <c r="AT18"/>
      <c r="AU18"/>
      <c r="AV18"/>
      <c r="AW18"/>
      <c r="AX18"/>
    </row>
    <row r="19" spans="1:50" ht="33" customHeight="1" thickBot="1" x14ac:dyDescent="0.25">
      <c r="A19" s="236" t="s">
        <v>111</v>
      </c>
      <c r="B19" s="237"/>
      <c r="C19" s="237"/>
      <c r="D19" s="237"/>
      <c r="E19" s="237"/>
      <c r="F19" s="237"/>
      <c r="G19" s="237"/>
      <c r="H19" s="237"/>
      <c r="I19" s="237"/>
      <c r="J19" s="237"/>
      <c r="K19" s="237"/>
      <c r="L19" s="237"/>
      <c r="M19" s="237"/>
      <c r="N19" s="238"/>
      <c r="O19" s="184" t="s">
        <v>99</v>
      </c>
      <c r="P19" s="185"/>
      <c r="Q19" s="185"/>
      <c r="R19" s="185"/>
      <c r="S19" s="185"/>
      <c r="T19" s="185"/>
      <c r="U19" s="185"/>
      <c r="V19" s="185"/>
      <c r="W19" s="185"/>
      <c r="X19" s="201" t="s">
        <v>17</v>
      </c>
      <c r="Y19" s="202"/>
      <c r="Z19" s="203"/>
      <c r="AA19"/>
      <c r="AB19"/>
      <c r="AC19"/>
      <c r="AD19"/>
      <c r="AE19"/>
      <c r="AF19"/>
      <c r="AG19"/>
      <c r="AH19"/>
      <c r="AI19"/>
      <c r="AJ19"/>
      <c r="AK19"/>
      <c r="AL19"/>
      <c r="AM19"/>
      <c r="AN19"/>
      <c r="AO19"/>
      <c r="AP19"/>
      <c r="AQ19"/>
      <c r="AR19"/>
      <c r="AS19"/>
      <c r="AT19"/>
      <c r="AU19"/>
      <c r="AV19"/>
      <c r="AW19"/>
      <c r="AX19"/>
    </row>
    <row r="20" spans="1:50" ht="33" customHeight="1" thickTop="1" thickBot="1" x14ac:dyDescent="0.25">
      <c r="A20" s="242"/>
      <c r="B20" s="243"/>
      <c r="C20" s="243"/>
      <c r="D20" s="243"/>
      <c r="E20" s="243"/>
      <c r="F20" s="243"/>
      <c r="G20" s="243"/>
      <c r="H20" s="243"/>
      <c r="I20" s="243"/>
      <c r="J20" s="243"/>
      <c r="K20" s="243"/>
      <c r="L20" s="243"/>
      <c r="M20" s="243"/>
      <c r="N20" s="244"/>
      <c r="O20" s="242"/>
      <c r="P20" s="243"/>
      <c r="Q20" s="243"/>
      <c r="R20" s="243"/>
      <c r="S20" s="243"/>
      <c r="T20" s="243"/>
      <c r="U20" s="243"/>
      <c r="V20" s="243"/>
      <c r="W20" s="243"/>
      <c r="X20" s="239"/>
      <c r="Y20" s="240"/>
      <c r="Z20" s="241"/>
      <c r="AA20"/>
      <c r="AB20" s="231" t="s">
        <v>225</v>
      </c>
      <c r="AC20" s="231"/>
      <c r="AD20" s="231"/>
      <c r="AE20" s="231"/>
      <c r="AF20" s="231"/>
      <c r="AG20" s="231"/>
      <c r="AH20" s="231"/>
      <c r="AI20" s="231"/>
      <c r="AJ20" s="231"/>
      <c r="AK20" s="231"/>
      <c r="AL20" s="231"/>
      <c r="AM20" s="231"/>
      <c r="AN20" s="231"/>
      <c r="AO20" s="231"/>
      <c r="AP20" s="231"/>
      <c r="AQ20" s="231"/>
      <c r="AR20" s="231"/>
      <c r="AS20" s="231"/>
      <c r="AT20" s="231"/>
      <c r="AU20" s="231"/>
      <c r="AV20" s="231"/>
      <c r="AW20"/>
      <c r="AX20"/>
    </row>
    <row r="21" spans="1:50" ht="33" customHeight="1" thickTop="1" thickBot="1" x14ac:dyDescent="0.25">
      <c r="A21" s="242"/>
      <c r="B21" s="243"/>
      <c r="C21" s="243"/>
      <c r="D21" s="243"/>
      <c r="E21" s="243"/>
      <c r="F21" s="243"/>
      <c r="G21" s="243"/>
      <c r="H21" s="243"/>
      <c r="I21" s="243"/>
      <c r="J21" s="243"/>
      <c r="K21" s="243"/>
      <c r="L21" s="243"/>
      <c r="M21" s="243"/>
      <c r="N21" s="244"/>
      <c r="O21" s="242"/>
      <c r="P21" s="243"/>
      <c r="Q21" s="243"/>
      <c r="R21" s="243"/>
      <c r="S21" s="243"/>
      <c r="T21" s="243"/>
      <c r="U21" s="243"/>
      <c r="V21" s="243"/>
      <c r="W21" s="243"/>
      <c r="X21" s="239"/>
      <c r="Y21" s="240"/>
      <c r="Z21" s="241"/>
      <c r="AA21"/>
      <c r="AB21"/>
      <c r="AC21"/>
      <c r="AD21"/>
      <c r="AE21"/>
      <c r="AF21"/>
      <c r="AG21"/>
      <c r="AH21"/>
      <c r="AI21"/>
      <c r="AJ21"/>
      <c r="AK21"/>
      <c r="AL21"/>
      <c r="AM21"/>
      <c r="AN21"/>
      <c r="AO21"/>
      <c r="AP21"/>
      <c r="AQ21"/>
      <c r="AR21"/>
      <c r="AS21"/>
      <c r="AT21"/>
      <c r="AU21"/>
      <c r="AV21"/>
      <c r="AW21"/>
      <c r="AX21"/>
    </row>
    <row r="22" spans="1:50" ht="33" customHeight="1" thickTop="1" thickBot="1" x14ac:dyDescent="0.25">
      <c r="A22" s="242"/>
      <c r="B22" s="243"/>
      <c r="C22" s="243"/>
      <c r="D22" s="243"/>
      <c r="E22" s="243"/>
      <c r="F22" s="243"/>
      <c r="G22" s="243"/>
      <c r="H22" s="243"/>
      <c r="I22" s="243"/>
      <c r="J22" s="243"/>
      <c r="K22" s="243"/>
      <c r="L22" s="243"/>
      <c r="M22" s="243"/>
      <c r="N22" s="244"/>
      <c r="O22" s="242"/>
      <c r="P22" s="243"/>
      <c r="Q22" s="243"/>
      <c r="R22" s="243"/>
      <c r="S22" s="243"/>
      <c r="T22" s="243"/>
      <c r="U22" s="243"/>
      <c r="V22" s="243"/>
      <c r="W22" s="243"/>
      <c r="X22" s="239"/>
      <c r="Y22" s="240"/>
      <c r="Z22" s="241"/>
      <c r="AA22"/>
      <c r="AB22"/>
      <c r="AC22"/>
      <c r="AD22"/>
      <c r="AE22"/>
      <c r="AF22"/>
      <c r="AG22"/>
      <c r="AH22"/>
      <c r="AI22"/>
      <c r="AJ22"/>
      <c r="AK22"/>
      <c r="AL22"/>
      <c r="AM22"/>
      <c r="AN22"/>
      <c r="AO22"/>
      <c r="AP22"/>
      <c r="AQ22"/>
      <c r="AR22"/>
      <c r="AS22"/>
      <c r="AT22"/>
      <c r="AU22"/>
      <c r="AV22"/>
      <c r="AW22"/>
      <c r="AX22"/>
    </row>
    <row r="23" spans="1:50" ht="33" customHeight="1" thickTop="1" thickBot="1" x14ac:dyDescent="0.25">
      <c r="A23" s="242"/>
      <c r="B23" s="243"/>
      <c r="C23" s="243"/>
      <c r="D23" s="243"/>
      <c r="E23" s="243"/>
      <c r="F23" s="243"/>
      <c r="G23" s="243"/>
      <c r="H23" s="243"/>
      <c r="I23" s="243"/>
      <c r="J23" s="243"/>
      <c r="K23" s="243"/>
      <c r="L23" s="243"/>
      <c r="M23" s="243"/>
      <c r="N23" s="244"/>
      <c r="O23" s="242"/>
      <c r="P23" s="243"/>
      <c r="Q23" s="243"/>
      <c r="R23" s="243"/>
      <c r="S23" s="243"/>
      <c r="T23" s="243"/>
      <c r="U23" s="243"/>
      <c r="V23" s="243"/>
      <c r="W23" s="243"/>
      <c r="X23" s="245"/>
      <c r="Y23" s="246"/>
      <c r="Z23" s="247"/>
      <c r="AA23" s="2"/>
      <c r="AB23" s="2"/>
      <c r="AC23" s="2"/>
      <c r="AD23" s="2"/>
      <c r="AE23" s="2"/>
      <c r="AF23" s="2"/>
      <c r="AG23" s="2"/>
      <c r="AH23" s="2"/>
      <c r="AI23" s="2"/>
      <c r="AJ23" s="2"/>
      <c r="AK23" s="2"/>
      <c r="AL23" s="2"/>
      <c r="AM23" s="2"/>
      <c r="AN23" s="2"/>
      <c r="AO23" s="2"/>
      <c r="AP23" s="2"/>
      <c r="AQ23" s="2"/>
      <c r="AR23" s="2"/>
      <c r="AS23" s="2"/>
      <c r="AT23" s="2"/>
      <c r="AU23" s="2"/>
      <c r="AV23" s="2"/>
      <c r="AW23" s="2"/>
      <c r="AX23" s="2"/>
    </row>
    <row r="24" spans="1:50" ht="18.75" customHeight="1" x14ac:dyDescent="0.2">
      <c r="A24" s="61" t="s">
        <v>78</v>
      </c>
      <c r="B24" s="21"/>
      <c r="C24" s="21"/>
      <c r="D24" s="21"/>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row>
    <row r="25" spans="1:50" ht="18.75" customHeight="1" x14ac:dyDescent="0.2">
      <c r="A25" s="61"/>
      <c r="B25" s="21"/>
      <c r="C25" s="177" t="s">
        <v>81</v>
      </c>
      <c r="D25" s="177"/>
      <c r="E25" s="177"/>
      <c r="F25" s="177"/>
      <c r="G25" s="177"/>
      <c r="H25" s="177"/>
      <c r="I25" s="177"/>
      <c r="J25" s="177"/>
      <c r="K25" s="177"/>
      <c r="L25" s="177"/>
      <c r="M25" s="177"/>
      <c r="N25" s="177"/>
      <c r="O25" s="177"/>
      <c r="P25" s="229"/>
      <c r="Q25" s="229"/>
      <c r="R25" s="229"/>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row>
    <row r="26" spans="1:50" ht="18.75" customHeight="1" x14ac:dyDescent="0.2">
      <c r="A26" s="21"/>
      <c r="B26" s="21"/>
      <c r="C26" s="248"/>
      <c r="D26" s="248"/>
      <c r="E26" s="248"/>
      <c r="F26" s="248"/>
      <c r="G26" s="248"/>
      <c r="H26" s="248"/>
      <c r="I26" s="248"/>
      <c r="J26" s="248"/>
      <c r="K26" s="248"/>
      <c r="L26" s="248"/>
      <c r="M26" s="248"/>
      <c r="N26" s="248"/>
      <c r="O26" s="248"/>
      <c r="P26" s="249"/>
      <c r="Q26" s="249"/>
      <c r="R26" s="249"/>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row>
    <row r="27" spans="1:50" ht="18.75" customHeight="1" thickBot="1" x14ac:dyDescent="0.25">
      <c r="A27" s="61"/>
      <c r="B27" s="21"/>
      <c r="C27" s="21"/>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row>
    <row r="28" spans="1:50" s="20" customFormat="1" ht="27" customHeight="1" x14ac:dyDescent="0.2">
      <c r="A28" s="170" t="s">
        <v>116</v>
      </c>
      <c r="B28" s="258"/>
      <c r="C28" s="258"/>
      <c r="D28" s="258"/>
      <c r="E28" s="258"/>
      <c r="F28" s="258"/>
      <c r="G28" s="258"/>
      <c r="H28" s="258"/>
      <c r="I28" s="258"/>
      <c r="J28" s="258"/>
      <c r="K28" s="258"/>
      <c r="L28" s="258"/>
      <c r="M28" s="258"/>
      <c r="N28" s="258"/>
      <c r="O28" s="258"/>
      <c r="P28" s="258"/>
      <c r="Q28" s="258"/>
      <c r="R28" s="258"/>
      <c r="S28" s="258"/>
      <c r="T28" s="258"/>
      <c r="U28" s="258"/>
      <c r="V28" s="258"/>
      <c r="W28" s="258"/>
      <c r="X28" s="258"/>
      <c r="Y28" s="258"/>
      <c r="Z28" s="258"/>
      <c r="AA28" s="258"/>
      <c r="AB28" s="258"/>
      <c r="AC28" s="258"/>
      <c r="AD28" s="258"/>
      <c r="AE28" s="258"/>
      <c r="AF28" s="258"/>
      <c r="AG28" s="258"/>
      <c r="AH28" s="258"/>
      <c r="AI28" s="258"/>
      <c r="AJ28" s="258"/>
      <c r="AK28" s="258"/>
      <c r="AL28" s="258"/>
      <c r="AM28" s="258"/>
      <c r="AN28" s="258"/>
      <c r="AO28" s="258"/>
      <c r="AP28" s="258"/>
      <c r="AQ28" s="258"/>
      <c r="AR28" s="258"/>
      <c r="AS28" s="258"/>
      <c r="AT28" s="258"/>
      <c r="AU28" s="258"/>
      <c r="AV28" s="258"/>
      <c r="AW28" s="258"/>
      <c r="AX28" s="259"/>
    </row>
    <row r="29" spans="1:50" s="1" customFormat="1" ht="18.75" customHeight="1" thickBot="1" x14ac:dyDescent="0.25">
      <c r="A29" s="260" t="s">
        <v>117</v>
      </c>
      <c r="B29" s="261"/>
      <c r="C29" s="261"/>
      <c r="D29" s="261"/>
      <c r="E29" s="261"/>
      <c r="F29" s="261"/>
      <c r="G29" s="261"/>
      <c r="H29" s="261"/>
      <c r="I29" s="261"/>
      <c r="J29" s="261"/>
      <c r="K29" s="261"/>
      <c r="L29" s="261"/>
      <c r="M29" s="261"/>
      <c r="N29" s="261"/>
      <c r="O29" s="261"/>
      <c r="P29" s="261"/>
      <c r="Q29" s="261"/>
      <c r="R29" s="261"/>
      <c r="S29" s="261"/>
      <c r="T29" s="261"/>
      <c r="U29" s="261"/>
      <c r="V29" s="261"/>
      <c r="W29" s="261"/>
      <c r="X29" s="261"/>
      <c r="Y29" s="261"/>
      <c r="Z29" s="261"/>
      <c r="AA29" s="261"/>
      <c r="AB29" s="261"/>
      <c r="AC29" s="261"/>
      <c r="AD29" s="261"/>
      <c r="AE29" s="261"/>
      <c r="AF29" s="261"/>
      <c r="AG29" s="261"/>
      <c r="AH29" s="261"/>
      <c r="AI29" s="261"/>
      <c r="AJ29" s="261"/>
      <c r="AK29" s="261"/>
      <c r="AL29" s="261"/>
      <c r="AM29" s="261"/>
      <c r="AN29" s="261"/>
      <c r="AO29" s="261"/>
      <c r="AP29" s="261"/>
      <c r="AQ29" s="261"/>
      <c r="AR29" s="261"/>
      <c r="AS29" s="261"/>
      <c r="AT29" s="261"/>
      <c r="AU29" s="261"/>
      <c r="AV29" s="261"/>
      <c r="AW29" s="261"/>
      <c r="AX29" s="262"/>
    </row>
    <row r="30" spans="1:50" ht="69.599999999999994" customHeight="1" thickBot="1" x14ac:dyDescent="0.25">
      <c r="A30" s="148" t="s">
        <v>65</v>
      </c>
      <c r="B30" s="159"/>
      <c r="C30" s="159"/>
      <c r="D30" s="159"/>
      <c r="E30" s="159"/>
      <c r="F30" s="160"/>
      <c r="G30" s="150"/>
      <c r="H30" s="151"/>
      <c r="I30" s="151"/>
      <c r="J30" s="151"/>
      <c r="K30" s="151"/>
      <c r="L30" s="151"/>
      <c r="M30" s="151"/>
      <c r="N30" s="151"/>
      <c r="O30" s="151"/>
      <c r="P30" s="151"/>
      <c r="Q30" s="151"/>
      <c r="R30" s="151"/>
      <c r="S30" s="151"/>
      <c r="T30" s="151"/>
      <c r="U30" s="151"/>
      <c r="V30" s="151"/>
      <c r="W30" s="151"/>
      <c r="X30" s="151"/>
      <c r="Y30" s="151"/>
      <c r="Z30" s="151"/>
      <c r="AA30" s="151"/>
      <c r="AB30" s="151"/>
      <c r="AC30" s="151"/>
      <c r="AD30" s="151"/>
      <c r="AE30" s="151"/>
      <c r="AF30" s="151"/>
      <c r="AG30" s="151"/>
      <c r="AH30" s="151"/>
      <c r="AI30" s="151"/>
      <c r="AJ30" s="151"/>
      <c r="AK30" s="151"/>
      <c r="AL30" s="151"/>
      <c r="AM30" s="151"/>
      <c r="AN30" s="151"/>
      <c r="AO30" s="151"/>
      <c r="AP30" s="151"/>
      <c r="AQ30" s="151"/>
      <c r="AR30" s="151"/>
      <c r="AS30" s="151"/>
      <c r="AT30" s="151"/>
      <c r="AU30" s="151"/>
      <c r="AV30" s="151"/>
      <c r="AW30" s="151"/>
      <c r="AX30" s="152"/>
    </row>
    <row r="31" spans="1:50" s="2" customFormat="1" ht="26.25" customHeight="1" thickBot="1" x14ac:dyDescent="0.25">
      <c r="A31" s="135"/>
      <c r="B31" s="135"/>
      <c r="C31" s="135"/>
      <c r="D31" s="135"/>
      <c r="E31" s="135"/>
      <c r="F31" s="135"/>
      <c r="G31" s="135"/>
      <c r="H31" s="135"/>
      <c r="I31" s="135"/>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135"/>
      <c r="AP31" s="135"/>
      <c r="AQ31" s="135"/>
      <c r="AR31" s="135"/>
      <c r="AS31" s="135"/>
      <c r="AT31" s="135"/>
      <c r="AU31" s="135"/>
      <c r="AV31" s="135"/>
      <c r="AW31" s="135"/>
      <c r="AX31" s="135"/>
    </row>
    <row r="32" spans="1:50" s="20" customFormat="1" ht="26.25" customHeight="1" x14ac:dyDescent="0.2">
      <c r="A32" s="145" t="s">
        <v>118</v>
      </c>
      <c r="B32" s="146"/>
      <c r="C32" s="146"/>
      <c r="D32" s="146"/>
      <c r="E32" s="146"/>
      <c r="F32" s="146"/>
      <c r="G32" s="146"/>
      <c r="H32" s="146"/>
      <c r="I32" s="146"/>
      <c r="J32" s="146"/>
      <c r="K32" s="146"/>
      <c r="L32" s="146"/>
      <c r="M32" s="146"/>
      <c r="N32" s="146"/>
      <c r="O32" s="146"/>
      <c r="P32" s="146"/>
      <c r="Q32" s="146"/>
      <c r="R32" s="146"/>
      <c r="S32" s="146"/>
      <c r="T32" s="146"/>
      <c r="U32" s="146"/>
      <c r="V32" s="146"/>
      <c r="W32" s="146"/>
      <c r="X32" s="146"/>
      <c r="Y32" s="146"/>
      <c r="Z32" s="146"/>
      <c r="AA32" s="146"/>
      <c r="AB32" s="146"/>
      <c r="AC32" s="146"/>
      <c r="AD32" s="146"/>
      <c r="AE32" s="146"/>
      <c r="AF32" s="146"/>
      <c r="AG32" s="146"/>
      <c r="AH32" s="146"/>
      <c r="AI32" s="146"/>
      <c r="AJ32" s="146"/>
      <c r="AK32" s="146"/>
      <c r="AL32" s="146"/>
      <c r="AM32" s="146"/>
      <c r="AN32" s="146"/>
      <c r="AO32" s="146"/>
      <c r="AP32" s="146"/>
      <c r="AQ32" s="146"/>
      <c r="AR32" s="146"/>
      <c r="AS32" s="146"/>
      <c r="AT32" s="146"/>
      <c r="AU32" s="146"/>
      <c r="AV32" s="146"/>
      <c r="AW32" s="146"/>
      <c r="AX32" s="147"/>
    </row>
    <row r="33" spans="1:50" s="1" customFormat="1" ht="33" customHeight="1" thickBot="1" x14ac:dyDescent="0.25">
      <c r="A33" s="250" t="s">
        <v>119</v>
      </c>
      <c r="B33" s="251"/>
      <c r="C33" s="251"/>
      <c r="D33" s="251"/>
      <c r="E33" s="251"/>
      <c r="F33" s="251"/>
      <c r="G33" s="251"/>
      <c r="H33" s="251"/>
      <c r="I33" s="251"/>
      <c r="J33" s="251"/>
      <c r="K33" s="251"/>
      <c r="L33" s="251"/>
      <c r="M33" s="251"/>
      <c r="N33" s="251"/>
      <c r="O33" s="251"/>
      <c r="P33" s="251"/>
      <c r="Q33" s="251"/>
      <c r="R33" s="251"/>
      <c r="S33" s="251"/>
      <c r="T33" s="251"/>
      <c r="U33" s="251"/>
      <c r="V33" s="251"/>
      <c r="W33" s="251"/>
      <c r="X33" s="251"/>
      <c r="Y33" s="251"/>
      <c r="Z33" s="251"/>
      <c r="AA33" s="251"/>
      <c r="AB33" s="251"/>
      <c r="AC33" s="251"/>
      <c r="AD33" s="251"/>
      <c r="AE33" s="251"/>
      <c r="AF33" s="251"/>
      <c r="AG33" s="251"/>
      <c r="AH33" s="251"/>
      <c r="AI33" s="251"/>
      <c r="AJ33" s="251"/>
      <c r="AK33" s="251"/>
      <c r="AL33" s="251"/>
      <c r="AM33" s="251"/>
      <c r="AN33" s="251"/>
      <c r="AO33" s="251"/>
      <c r="AP33" s="251"/>
      <c r="AQ33" s="251"/>
      <c r="AR33" s="251"/>
      <c r="AS33" s="251"/>
      <c r="AT33" s="251"/>
      <c r="AU33" s="251"/>
      <c r="AV33" s="251"/>
      <c r="AW33" s="251"/>
      <c r="AX33" s="252"/>
    </row>
    <row r="34" spans="1:50" ht="84.9" customHeight="1" thickBot="1" x14ac:dyDescent="0.25">
      <c r="A34" s="126" t="s">
        <v>61</v>
      </c>
      <c r="B34" s="127"/>
      <c r="C34" s="127"/>
      <c r="D34" s="127"/>
      <c r="E34" s="127"/>
      <c r="F34" s="128"/>
      <c r="G34" s="150"/>
      <c r="H34" s="151"/>
      <c r="I34" s="151"/>
      <c r="J34" s="151"/>
      <c r="K34" s="151"/>
      <c r="L34" s="151"/>
      <c r="M34" s="151"/>
      <c r="N34" s="151"/>
      <c r="O34" s="151"/>
      <c r="P34" s="151"/>
      <c r="Q34" s="151"/>
      <c r="R34" s="151"/>
      <c r="S34" s="151"/>
      <c r="T34" s="151"/>
      <c r="U34" s="151"/>
      <c r="V34" s="151"/>
      <c r="W34" s="151"/>
      <c r="X34" s="151"/>
      <c r="Y34" s="151"/>
      <c r="Z34" s="151"/>
      <c r="AA34" s="151"/>
      <c r="AB34" s="151"/>
      <c r="AC34" s="151"/>
      <c r="AD34" s="151"/>
      <c r="AE34" s="151"/>
      <c r="AF34" s="151"/>
      <c r="AG34" s="151"/>
      <c r="AH34" s="151"/>
      <c r="AI34" s="151"/>
      <c r="AJ34" s="151"/>
      <c r="AK34" s="151"/>
      <c r="AL34" s="151"/>
      <c r="AM34" s="151"/>
      <c r="AN34" s="151"/>
      <c r="AO34" s="151"/>
      <c r="AP34" s="151"/>
      <c r="AQ34" s="151"/>
      <c r="AR34" s="151"/>
      <c r="AS34" s="151"/>
      <c r="AT34" s="151"/>
      <c r="AU34" s="151"/>
      <c r="AV34" s="151"/>
      <c r="AW34" s="151"/>
      <c r="AX34" s="152"/>
    </row>
    <row r="35" spans="1:50" s="2" customFormat="1" ht="26.25" customHeight="1" thickBot="1" x14ac:dyDescent="0.25">
      <c r="A35" s="135"/>
      <c r="B35" s="135"/>
      <c r="C35" s="135"/>
      <c r="D35" s="135"/>
      <c r="E35" s="135"/>
      <c r="F35" s="135"/>
      <c r="G35" s="135"/>
      <c r="H35" s="135"/>
      <c r="I35" s="135"/>
      <c r="J35" s="135"/>
      <c r="K35" s="135"/>
      <c r="L35" s="135"/>
      <c r="M35" s="135"/>
      <c r="N35" s="135"/>
      <c r="O35" s="135"/>
      <c r="P35" s="135"/>
      <c r="Q35" s="135"/>
      <c r="R35" s="135"/>
      <c r="S35" s="135"/>
      <c r="T35" s="135"/>
      <c r="U35" s="135"/>
      <c r="V35" s="135"/>
      <c r="W35" s="135"/>
      <c r="X35" s="135"/>
      <c r="Y35" s="135"/>
      <c r="Z35" s="135"/>
      <c r="AA35" s="135"/>
      <c r="AB35" s="135"/>
      <c r="AC35" s="135"/>
      <c r="AD35" s="135"/>
      <c r="AE35" s="135"/>
      <c r="AF35" s="135"/>
      <c r="AG35" s="135"/>
      <c r="AH35" s="135"/>
      <c r="AI35" s="135"/>
      <c r="AJ35" s="135"/>
      <c r="AK35" s="135"/>
      <c r="AL35" s="135"/>
      <c r="AM35" s="135"/>
      <c r="AN35" s="135"/>
      <c r="AO35" s="135"/>
      <c r="AP35" s="135"/>
      <c r="AQ35" s="135"/>
      <c r="AR35" s="135"/>
      <c r="AS35" s="135"/>
      <c r="AT35" s="135"/>
      <c r="AU35" s="135"/>
      <c r="AV35" s="135"/>
      <c r="AW35" s="135"/>
      <c r="AX35" s="135"/>
    </row>
    <row r="36" spans="1:50" s="20" customFormat="1" ht="26.25" customHeight="1" x14ac:dyDescent="0.2">
      <c r="A36" s="145" t="s">
        <v>120</v>
      </c>
      <c r="B36" s="146"/>
      <c r="C36" s="146"/>
      <c r="D36" s="146"/>
      <c r="E36" s="146"/>
      <c r="F36" s="146"/>
      <c r="G36" s="146"/>
      <c r="H36" s="146"/>
      <c r="I36" s="146"/>
      <c r="J36" s="146"/>
      <c r="K36" s="146"/>
      <c r="L36" s="146"/>
      <c r="M36" s="146"/>
      <c r="N36" s="146"/>
      <c r="O36" s="146"/>
      <c r="P36" s="146"/>
      <c r="Q36" s="146"/>
      <c r="R36" s="146"/>
      <c r="S36" s="146"/>
      <c r="T36" s="146"/>
      <c r="U36" s="146"/>
      <c r="V36" s="146"/>
      <c r="W36" s="146"/>
      <c r="X36" s="146"/>
      <c r="Y36" s="146"/>
      <c r="Z36" s="146"/>
      <c r="AA36" s="146"/>
      <c r="AB36" s="146"/>
      <c r="AC36" s="146"/>
      <c r="AD36" s="146"/>
      <c r="AE36" s="146"/>
      <c r="AF36" s="146"/>
      <c r="AG36" s="146"/>
      <c r="AH36" s="146"/>
      <c r="AI36" s="146"/>
      <c r="AJ36" s="146"/>
      <c r="AK36" s="146"/>
      <c r="AL36" s="146"/>
      <c r="AM36" s="146"/>
      <c r="AN36" s="146"/>
      <c r="AO36" s="146"/>
      <c r="AP36" s="146"/>
      <c r="AQ36" s="146"/>
      <c r="AR36" s="146"/>
      <c r="AS36" s="146"/>
      <c r="AT36" s="146"/>
      <c r="AU36" s="146"/>
      <c r="AV36" s="146"/>
      <c r="AW36" s="146"/>
      <c r="AX36" s="147"/>
    </row>
    <row r="37" spans="1:50" s="1" customFormat="1" ht="18.75" customHeight="1" thickBot="1" x14ac:dyDescent="0.25">
      <c r="A37" s="260" t="s">
        <v>121</v>
      </c>
      <c r="B37" s="261"/>
      <c r="C37" s="261"/>
      <c r="D37" s="261"/>
      <c r="E37" s="261"/>
      <c r="F37" s="261"/>
      <c r="G37" s="261"/>
      <c r="H37" s="261"/>
      <c r="I37" s="261"/>
      <c r="J37" s="261"/>
      <c r="K37" s="261"/>
      <c r="L37" s="261"/>
      <c r="M37" s="261"/>
      <c r="N37" s="261"/>
      <c r="O37" s="261"/>
      <c r="P37" s="261"/>
      <c r="Q37" s="261"/>
      <c r="R37" s="261"/>
      <c r="S37" s="261"/>
      <c r="T37" s="261"/>
      <c r="U37" s="261"/>
      <c r="V37" s="261"/>
      <c r="W37" s="261"/>
      <c r="X37" s="261"/>
      <c r="Y37" s="261"/>
      <c r="Z37" s="261"/>
      <c r="AA37" s="261"/>
      <c r="AB37" s="261"/>
      <c r="AC37" s="261"/>
      <c r="AD37" s="261"/>
      <c r="AE37" s="261"/>
      <c r="AF37" s="261"/>
      <c r="AG37" s="261"/>
      <c r="AH37" s="261"/>
      <c r="AI37" s="261"/>
      <c r="AJ37" s="261"/>
      <c r="AK37" s="261"/>
      <c r="AL37" s="261"/>
      <c r="AM37" s="261"/>
      <c r="AN37" s="261"/>
      <c r="AO37" s="261"/>
      <c r="AP37" s="261"/>
      <c r="AQ37" s="261"/>
      <c r="AR37" s="261"/>
      <c r="AS37" s="261"/>
      <c r="AT37" s="261"/>
      <c r="AU37" s="261"/>
      <c r="AV37" s="261"/>
      <c r="AW37" s="261"/>
      <c r="AX37" s="262"/>
    </row>
    <row r="38" spans="1:50" ht="84.6" customHeight="1" thickBot="1" x14ac:dyDescent="0.25">
      <c r="A38" s="126" t="s">
        <v>63</v>
      </c>
      <c r="B38" s="167"/>
      <c r="C38" s="167"/>
      <c r="D38" s="167"/>
      <c r="E38" s="167"/>
      <c r="F38" s="168"/>
      <c r="G38" s="150"/>
      <c r="H38" s="151"/>
      <c r="I38" s="151"/>
      <c r="J38" s="151"/>
      <c r="K38" s="151"/>
      <c r="L38" s="151"/>
      <c r="M38" s="151"/>
      <c r="N38" s="151"/>
      <c r="O38" s="151"/>
      <c r="P38" s="151"/>
      <c r="Q38" s="151"/>
      <c r="R38" s="151"/>
      <c r="S38" s="151"/>
      <c r="T38" s="151"/>
      <c r="U38" s="151"/>
      <c r="V38" s="151"/>
      <c r="W38" s="151"/>
      <c r="X38" s="151"/>
      <c r="Y38" s="151"/>
      <c r="Z38" s="151"/>
      <c r="AA38" s="151"/>
      <c r="AB38" s="151"/>
      <c r="AC38" s="151"/>
      <c r="AD38" s="151"/>
      <c r="AE38" s="151"/>
      <c r="AF38" s="151"/>
      <c r="AG38" s="151"/>
      <c r="AH38" s="151"/>
      <c r="AI38" s="151"/>
      <c r="AJ38" s="151"/>
      <c r="AK38" s="151"/>
      <c r="AL38" s="151"/>
      <c r="AM38" s="151"/>
      <c r="AN38" s="151"/>
      <c r="AO38" s="151"/>
      <c r="AP38" s="151"/>
      <c r="AQ38" s="151"/>
      <c r="AR38" s="151"/>
      <c r="AS38" s="151"/>
      <c r="AT38" s="151"/>
      <c r="AU38" s="151"/>
      <c r="AV38" s="151"/>
      <c r="AW38" s="151"/>
      <c r="AX38" s="152"/>
    </row>
    <row r="39" spans="1:50" s="2" customFormat="1" ht="26.25" customHeight="1" thickBot="1" x14ac:dyDescent="0.25">
      <c r="A39" s="135"/>
      <c r="B39" s="135"/>
      <c r="C39" s="135"/>
      <c r="D39" s="135"/>
      <c r="E39" s="135"/>
      <c r="F39" s="135"/>
      <c r="G39" s="135"/>
      <c r="H39" s="135"/>
      <c r="I39" s="135"/>
      <c r="J39" s="135"/>
      <c r="K39" s="135"/>
      <c r="L39" s="135"/>
      <c r="M39" s="135"/>
      <c r="N39" s="135"/>
      <c r="O39" s="135"/>
      <c r="P39" s="135"/>
      <c r="Q39" s="135"/>
      <c r="R39" s="135"/>
      <c r="S39" s="135"/>
      <c r="T39" s="135"/>
      <c r="U39" s="135"/>
      <c r="V39" s="135"/>
      <c r="W39" s="135"/>
      <c r="X39" s="135"/>
      <c r="Y39" s="135"/>
      <c r="Z39" s="135"/>
      <c r="AA39" s="135"/>
      <c r="AB39" s="135"/>
      <c r="AC39" s="135"/>
      <c r="AD39" s="135"/>
      <c r="AE39" s="135"/>
      <c r="AF39" s="135"/>
      <c r="AG39" s="135"/>
      <c r="AH39" s="135"/>
      <c r="AI39" s="135"/>
      <c r="AJ39" s="135"/>
      <c r="AK39" s="135"/>
      <c r="AL39" s="135"/>
      <c r="AM39" s="135"/>
      <c r="AN39" s="135"/>
      <c r="AO39" s="135"/>
      <c r="AP39" s="135"/>
      <c r="AQ39" s="135"/>
      <c r="AR39" s="135"/>
      <c r="AS39" s="135"/>
      <c r="AT39" s="135"/>
      <c r="AU39" s="135"/>
      <c r="AV39" s="135"/>
      <c r="AW39" s="135"/>
      <c r="AX39" s="135"/>
    </row>
    <row r="40" spans="1:50" s="20" customFormat="1" ht="26.25" customHeight="1" x14ac:dyDescent="0.2">
      <c r="A40" s="145" t="s">
        <v>122</v>
      </c>
      <c r="B40" s="146"/>
      <c r="C40" s="146"/>
      <c r="D40" s="146"/>
      <c r="E40" s="146"/>
      <c r="F40" s="146"/>
      <c r="G40" s="146"/>
      <c r="H40" s="146"/>
      <c r="I40" s="146"/>
      <c r="J40" s="146"/>
      <c r="K40" s="146"/>
      <c r="L40" s="146"/>
      <c r="M40" s="146"/>
      <c r="N40" s="146"/>
      <c r="O40" s="146"/>
      <c r="P40" s="146"/>
      <c r="Q40" s="146"/>
      <c r="R40" s="146"/>
      <c r="S40" s="146"/>
      <c r="T40" s="146"/>
      <c r="U40" s="146"/>
      <c r="V40" s="146"/>
      <c r="W40" s="146"/>
      <c r="X40" s="146"/>
      <c r="Y40" s="146"/>
      <c r="Z40" s="146"/>
      <c r="AA40" s="146"/>
      <c r="AB40" s="146"/>
      <c r="AC40" s="146"/>
      <c r="AD40" s="146"/>
      <c r="AE40" s="146"/>
      <c r="AF40" s="146"/>
      <c r="AG40" s="146"/>
      <c r="AH40" s="146"/>
      <c r="AI40" s="146"/>
      <c r="AJ40" s="146"/>
      <c r="AK40" s="146"/>
      <c r="AL40" s="146"/>
      <c r="AM40" s="146"/>
      <c r="AN40" s="146"/>
      <c r="AO40" s="146"/>
      <c r="AP40" s="146"/>
      <c r="AQ40" s="146"/>
      <c r="AR40" s="146"/>
      <c r="AS40" s="146"/>
      <c r="AT40" s="146"/>
      <c r="AU40" s="146"/>
      <c r="AV40" s="146"/>
      <c r="AW40" s="146"/>
      <c r="AX40" s="147"/>
    </row>
    <row r="41" spans="1:50" s="1" customFormat="1" ht="24.9" customHeight="1" thickBot="1" x14ac:dyDescent="0.25">
      <c r="A41" s="250" t="s">
        <v>84</v>
      </c>
      <c r="B41" s="251"/>
      <c r="C41" s="251"/>
      <c r="D41" s="251"/>
      <c r="E41" s="251"/>
      <c r="F41" s="251"/>
      <c r="G41" s="251"/>
      <c r="H41" s="251"/>
      <c r="I41" s="251"/>
      <c r="J41" s="251"/>
      <c r="K41" s="251"/>
      <c r="L41" s="251"/>
      <c r="M41" s="251"/>
      <c r="N41" s="251"/>
      <c r="O41" s="251"/>
      <c r="P41" s="251"/>
      <c r="Q41" s="251"/>
      <c r="R41" s="251"/>
      <c r="S41" s="251"/>
      <c r="T41" s="251"/>
      <c r="U41" s="251"/>
      <c r="V41" s="251"/>
      <c r="W41" s="251"/>
      <c r="X41" s="251"/>
      <c r="Y41" s="251"/>
      <c r="Z41" s="251"/>
      <c r="AA41" s="251"/>
      <c r="AB41" s="251"/>
      <c r="AC41" s="251"/>
      <c r="AD41" s="251"/>
      <c r="AE41" s="251"/>
      <c r="AF41" s="251"/>
      <c r="AG41" s="251"/>
      <c r="AH41" s="251"/>
      <c r="AI41" s="251"/>
      <c r="AJ41" s="251"/>
      <c r="AK41" s="251"/>
      <c r="AL41" s="251"/>
      <c r="AM41" s="251"/>
      <c r="AN41" s="251"/>
      <c r="AO41" s="251"/>
      <c r="AP41" s="251"/>
      <c r="AQ41" s="251"/>
      <c r="AR41" s="251"/>
      <c r="AS41" s="251"/>
      <c r="AT41" s="251"/>
      <c r="AU41" s="251"/>
      <c r="AV41" s="251"/>
      <c r="AW41" s="251"/>
      <c r="AX41" s="252"/>
    </row>
    <row r="42" spans="1:50" ht="84.9" customHeight="1" x14ac:dyDescent="0.2">
      <c r="A42" s="166" t="s">
        <v>20</v>
      </c>
      <c r="B42" s="167"/>
      <c r="C42" s="167"/>
      <c r="D42" s="167"/>
      <c r="E42" s="167"/>
      <c r="F42" s="168"/>
      <c r="G42" s="129"/>
      <c r="H42" s="130"/>
      <c r="I42" s="130"/>
      <c r="J42" s="130"/>
      <c r="K42" s="130"/>
      <c r="L42" s="130"/>
      <c r="M42" s="130"/>
      <c r="N42" s="130"/>
      <c r="O42" s="130"/>
      <c r="P42" s="130"/>
      <c r="Q42" s="130"/>
      <c r="R42" s="130"/>
      <c r="S42" s="130"/>
      <c r="T42" s="130"/>
      <c r="U42" s="130"/>
      <c r="V42" s="130"/>
      <c r="W42" s="130"/>
      <c r="X42" s="130"/>
      <c r="Y42" s="130"/>
      <c r="Z42" s="130"/>
      <c r="AA42" s="130"/>
      <c r="AB42" s="130"/>
      <c r="AC42" s="130"/>
      <c r="AD42" s="130"/>
      <c r="AE42" s="130"/>
      <c r="AF42" s="130"/>
      <c r="AG42" s="130"/>
      <c r="AH42" s="130"/>
      <c r="AI42" s="130"/>
      <c r="AJ42" s="130"/>
      <c r="AK42" s="130"/>
      <c r="AL42" s="130"/>
      <c r="AM42" s="130"/>
      <c r="AN42" s="130"/>
      <c r="AO42" s="130"/>
      <c r="AP42" s="130"/>
      <c r="AQ42" s="130"/>
      <c r="AR42" s="130"/>
      <c r="AS42" s="130"/>
      <c r="AT42" s="130"/>
      <c r="AU42" s="130"/>
      <c r="AV42" s="130"/>
      <c r="AW42" s="130"/>
      <c r="AX42" s="131"/>
    </row>
    <row r="43" spans="1:50" ht="84.9" customHeight="1" thickBot="1" x14ac:dyDescent="0.25">
      <c r="A43" s="120" t="s">
        <v>21</v>
      </c>
      <c r="B43" s="121"/>
      <c r="C43" s="121"/>
      <c r="D43" s="121"/>
      <c r="E43" s="121"/>
      <c r="F43" s="122"/>
      <c r="G43" s="232"/>
      <c r="H43" s="233"/>
      <c r="I43" s="233"/>
      <c r="J43" s="233"/>
      <c r="K43" s="233"/>
      <c r="L43" s="233"/>
      <c r="M43" s="233"/>
      <c r="N43" s="233"/>
      <c r="O43" s="233"/>
      <c r="P43" s="233"/>
      <c r="Q43" s="233"/>
      <c r="R43" s="233"/>
      <c r="S43" s="233"/>
      <c r="T43" s="233"/>
      <c r="U43" s="233"/>
      <c r="V43" s="233"/>
      <c r="W43" s="233"/>
      <c r="X43" s="233"/>
      <c r="Y43" s="233"/>
      <c r="Z43" s="233"/>
      <c r="AA43" s="233"/>
      <c r="AB43" s="233"/>
      <c r="AC43" s="233"/>
      <c r="AD43" s="233"/>
      <c r="AE43" s="233"/>
      <c r="AF43" s="233"/>
      <c r="AG43" s="233"/>
      <c r="AH43" s="233"/>
      <c r="AI43" s="233"/>
      <c r="AJ43" s="233"/>
      <c r="AK43" s="233"/>
      <c r="AL43" s="233"/>
      <c r="AM43" s="233"/>
      <c r="AN43" s="233"/>
      <c r="AO43" s="233"/>
      <c r="AP43" s="233"/>
      <c r="AQ43" s="233"/>
      <c r="AR43" s="233"/>
      <c r="AS43" s="233"/>
      <c r="AT43" s="233"/>
      <c r="AU43" s="233"/>
      <c r="AV43" s="233"/>
      <c r="AW43" s="233"/>
      <c r="AX43" s="234"/>
    </row>
    <row r="44" spans="1:50" s="2" customFormat="1" ht="26.25" customHeight="1" thickBot="1" x14ac:dyDescent="0.25">
      <c r="A44" s="135"/>
      <c r="B44" s="135"/>
      <c r="C44" s="135"/>
      <c r="D44" s="135"/>
      <c r="E44" s="135"/>
      <c r="F44" s="135"/>
      <c r="G44" s="135"/>
      <c r="H44" s="135"/>
      <c r="I44" s="135"/>
      <c r="J44" s="135"/>
      <c r="K44" s="135"/>
      <c r="L44" s="135"/>
      <c r="M44" s="135"/>
      <c r="N44" s="135"/>
      <c r="O44" s="135"/>
      <c r="P44" s="135"/>
      <c r="Q44" s="135"/>
      <c r="R44" s="135"/>
      <c r="S44" s="135"/>
      <c r="T44" s="135"/>
      <c r="U44" s="135"/>
      <c r="V44" s="135"/>
      <c r="W44" s="135"/>
      <c r="X44" s="135"/>
      <c r="Y44" s="135"/>
      <c r="Z44" s="135"/>
      <c r="AA44" s="135"/>
      <c r="AB44" s="135"/>
      <c r="AC44" s="135"/>
      <c r="AD44" s="135"/>
      <c r="AE44" s="135"/>
      <c r="AF44" s="135"/>
      <c r="AG44" s="135"/>
      <c r="AH44" s="135"/>
      <c r="AI44" s="135"/>
      <c r="AJ44" s="135"/>
      <c r="AK44" s="135"/>
      <c r="AL44" s="135"/>
      <c r="AM44" s="135"/>
      <c r="AN44" s="135"/>
      <c r="AO44" s="135"/>
      <c r="AP44" s="135"/>
      <c r="AQ44" s="135"/>
      <c r="AR44" s="135"/>
      <c r="AS44" s="135"/>
      <c r="AT44" s="135"/>
      <c r="AU44" s="135"/>
      <c r="AV44" s="135"/>
      <c r="AW44" s="135"/>
      <c r="AX44" s="135"/>
    </row>
    <row r="45" spans="1:50" s="20" customFormat="1" ht="26.25" customHeight="1" x14ac:dyDescent="0.2">
      <c r="A45" s="139" t="s">
        <v>123</v>
      </c>
      <c r="B45" s="253"/>
      <c r="C45" s="253"/>
      <c r="D45" s="253"/>
      <c r="E45" s="253"/>
      <c r="F45" s="253"/>
      <c r="G45" s="253"/>
      <c r="H45" s="253"/>
      <c r="I45" s="253"/>
      <c r="J45" s="253"/>
      <c r="K45" s="253"/>
      <c r="L45" s="253"/>
      <c r="M45" s="253"/>
      <c r="N45" s="253"/>
      <c r="O45" s="253"/>
      <c r="P45" s="253"/>
      <c r="Q45" s="253"/>
      <c r="R45" s="253"/>
      <c r="S45" s="253"/>
      <c r="T45" s="253"/>
      <c r="U45" s="253"/>
      <c r="V45" s="253"/>
      <c r="W45" s="253"/>
      <c r="X45" s="253"/>
      <c r="Y45" s="253"/>
      <c r="Z45" s="253"/>
      <c r="AA45" s="253"/>
      <c r="AB45" s="253"/>
      <c r="AC45" s="253"/>
      <c r="AD45" s="253"/>
      <c r="AE45" s="253"/>
      <c r="AF45" s="253"/>
      <c r="AG45" s="253"/>
      <c r="AH45" s="253"/>
      <c r="AI45" s="253"/>
      <c r="AJ45" s="253"/>
      <c r="AK45" s="253"/>
      <c r="AL45" s="253"/>
      <c r="AM45" s="253"/>
      <c r="AN45" s="253"/>
      <c r="AO45" s="253"/>
      <c r="AP45" s="253"/>
      <c r="AQ45" s="253"/>
      <c r="AR45" s="253"/>
      <c r="AS45" s="253"/>
      <c r="AT45" s="253"/>
      <c r="AU45" s="253"/>
      <c r="AV45" s="253"/>
      <c r="AW45" s="253"/>
      <c r="AX45" s="254"/>
    </row>
    <row r="46" spans="1:50" s="1" customFormat="1" ht="24.6" customHeight="1" thickBot="1" x14ac:dyDescent="0.25">
      <c r="A46" s="255" t="s">
        <v>69</v>
      </c>
      <c r="B46" s="256"/>
      <c r="C46" s="256"/>
      <c r="D46" s="256"/>
      <c r="E46" s="256"/>
      <c r="F46" s="256"/>
      <c r="G46" s="256"/>
      <c r="H46" s="256"/>
      <c r="I46" s="256"/>
      <c r="J46" s="256"/>
      <c r="K46" s="256"/>
      <c r="L46" s="256"/>
      <c r="M46" s="256"/>
      <c r="N46" s="256"/>
      <c r="O46" s="256"/>
      <c r="P46" s="256"/>
      <c r="Q46" s="256"/>
      <c r="R46" s="256"/>
      <c r="S46" s="256"/>
      <c r="T46" s="256"/>
      <c r="U46" s="256"/>
      <c r="V46" s="256"/>
      <c r="W46" s="256"/>
      <c r="X46" s="256"/>
      <c r="Y46" s="256"/>
      <c r="Z46" s="256"/>
      <c r="AA46" s="256"/>
      <c r="AB46" s="256"/>
      <c r="AC46" s="256"/>
      <c r="AD46" s="256"/>
      <c r="AE46" s="256"/>
      <c r="AF46" s="256"/>
      <c r="AG46" s="256"/>
      <c r="AH46" s="256"/>
      <c r="AI46" s="256"/>
      <c r="AJ46" s="256"/>
      <c r="AK46" s="256"/>
      <c r="AL46" s="256"/>
      <c r="AM46" s="256"/>
      <c r="AN46" s="256"/>
      <c r="AO46" s="256"/>
      <c r="AP46" s="256"/>
      <c r="AQ46" s="256"/>
      <c r="AR46" s="256"/>
      <c r="AS46" s="256"/>
      <c r="AT46" s="256"/>
      <c r="AU46" s="256"/>
      <c r="AV46" s="256"/>
      <c r="AW46" s="256"/>
      <c r="AX46" s="257"/>
    </row>
    <row r="47" spans="1:50" ht="84.9" customHeight="1" x14ac:dyDescent="0.2">
      <c r="A47" s="126" t="s">
        <v>67</v>
      </c>
      <c r="B47" s="127"/>
      <c r="C47" s="127"/>
      <c r="D47" s="127"/>
      <c r="E47" s="127"/>
      <c r="F47" s="128"/>
      <c r="G47" s="129"/>
      <c r="H47" s="130"/>
      <c r="I47" s="130"/>
      <c r="J47" s="130"/>
      <c r="K47" s="130"/>
      <c r="L47" s="130"/>
      <c r="M47" s="130"/>
      <c r="N47" s="130"/>
      <c r="O47" s="130"/>
      <c r="P47" s="130"/>
      <c r="Q47" s="130"/>
      <c r="R47" s="130"/>
      <c r="S47" s="130"/>
      <c r="T47" s="130"/>
      <c r="U47" s="130"/>
      <c r="V47" s="130"/>
      <c r="W47" s="130"/>
      <c r="X47" s="130"/>
      <c r="Y47" s="130"/>
      <c r="Z47" s="130"/>
      <c r="AA47" s="130"/>
      <c r="AB47" s="130"/>
      <c r="AC47" s="130"/>
      <c r="AD47" s="130"/>
      <c r="AE47" s="130"/>
      <c r="AF47" s="130"/>
      <c r="AG47" s="130"/>
      <c r="AH47" s="130"/>
      <c r="AI47" s="130"/>
      <c r="AJ47" s="130"/>
      <c r="AK47" s="130"/>
      <c r="AL47" s="130"/>
      <c r="AM47" s="130"/>
      <c r="AN47" s="130"/>
      <c r="AO47" s="130"/>
      <c r="AP47" s="130"/>
      <c r="AQ47" s="130"/>
      <c r="AR47" s="130"/>
      <c r="AS47" s="130"/>
      <c r="AT47" s="130"/>
      <c r="AU47" s="130"/>
      <c r="AV47" s="130"/>
      <c r="AW47" s="130"/>
      <c r="AX47" s="131"/>
    </row>
    <row r="48" spans="1:50" ht="84.9" customHeight="1" thickBot="1" x14ac:dyDescent="0.25">
      <c r="A48" s="132" t="s">
        <v>68</v>
      </c>
      <c r="B48" s="133"/>
      <c r="C48" s="133"/>
      <c r="D48" s="133"/>
      <c r="E48" s="133"/>
      <c r="F48" s="134"/>
      <c r="G48" s="232"/>
      <c r="H48" s="233"/>
      <c r="I48" s="233"/>
      <c r="J48" s="233"/>
      <c r="K48" s="233"/>
      <c r="L48" s="233"/>
      <c r="M48" s="233"/>
      <c r="N48" s="233"/>
      <c r="O48" s="233"/>
      <c r="P48" s="233"/>
      <c r="Q48" s="233"/>
      <c r="R48" s="233"/>
      <c r="S48" s="233"/>
      <c r="T48" s="233"/>
      <c r="U48" s="233"/>
      <c r="V48" s="233"/>
      <c r="W48" s="233"/>
      <c r="X48" s="233"/>
      <c r="Y48" s="233"/>
      <c r="Z48" s="233"/>
      <c r="AA48" s="233"/>
      <c r="AB48" s="233"/>
      <c r="AC48" s="233"/>
      <c r="AD48" s="233"/>
      <c r="AE48" s="233"/>
      <c r="AF48" s="233"/>
      <c r="AG48" s="233"/>
      <c r="AH48" s="233"/>
      <c r="AI48" s="233"/>
      <c r="AJ48" s="233"/>
      <c r="AK48" s="233"/>
      <c r="AL48" s="233"/>
      <c r="AM48" s="233"/>
      <c r="AN48" s="233"/>
      <c r="AO48" s="233"/>
      <c r="AP48" s="233"/>
      <c r="AQ48" s="233"/>
      <c r="AR48" s="233"/>
      <c r="AS48" s="233"/>
      <c r="AT48" s="233"/>
      <c r="AU48" s="233"/>
      <c r="AV48" s="233"/>
      <c r="AW48" s="233"/>
      <c r="AX48" s="234"/>
    </row>
    <row r="49" spans="1:51" s="3" customFormat="1" ht="22.2" customHeight="1" x14ac:dyDescent="0.2">
      <c r="A49" s="9"/>
      <c r="B49" s="9"/>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AJ49" s="9"/>
      <c r="AK49" s="9"/>
      <c r="AL49" s="9"/>
      <c r="AM49" s="9"/>
      <c r="AN49" s="9"/>
      <c r="AO49" s="9"/>
      <c r="AP49" s="9"/>
      <c r="AQ49" s="9"/>
      <c r="AR49" s="9"/>
      <c r="AS49" s="9"/>
      <c r="AT49" s="9"/>
      <c r="AU49" s="9"/>
      <c r="AV49" s="9"/>
      <c r="AW49" s="9"/>
      <c r="AX49" s="9"/>
    </row>
    <row r="53" spans="1:51" ht="12.75" customHeight="1" x14ac:dyDescent="0.2"/>
    <row r="56" spans="1:51" x14ac:dyDescent="0.2">
      <c r="A56" s="7" t="s">
        <v>145</v>
      </c>
      <c r="E56" s="19"/>
      <c r="AY56" s="65" t="s">
        <v>154</v>
      </c>
    </row>
    <row r="57" spans="1:51" x14ac:dyDescent="0.2">
      <c r="A57" s="7" t="s">
        <v>144</v>
      </c>
      <c r="E57" s="19"/>
      <c r="AY57" s="65" t="s">
        <v>155</v>
      </c>
    </row>
    <row r="58" spans="1:51" x14ac:dyDescent="0.2">
      <c r="A58" s="7" t="s">
        <v>146</v>
      </c>
      <c r="E58" s="19"/>
      <c r="AY58" s="65" t="s">
        <v>156</v>
      </c>
    </row>
    <row r="59" spans="1:51" x14ac:dyDescent="0.2">
      <c r="A59" s="7" t="s">
        <v>147</v>
      </c>
      <c r="E59" s="19"/>
      <c r="AY59" s="65" t="s">
        <v>157</v>
      </c>
    </row>
    <row r="60" spans="1:51" x14ac:dyDescent="0.2">
      <c r="A60" s="7" t="s">
        <v>148</v>
      </c>
      <c r="E60" s="19"/>
      <c r="AY60" s="65" t="s">
        <v>158</v>
      </c>
    </row>
    <row r="61" spans="1:51" x14ac:dyDescent="0.2">
      <c r="A61" s="7" t="s">
        <v>149</v>
      </c>
      <c r="E61" s="19"/>
      <c r="AY61" s="65" t="s">
        <v>159</v>
      </c>
    </row>
    <row r="62" spans="1:51" x14ac:dyDescent="0.2">
      <c r="A62" s="7" t="s">
        <v>150</v>
      </c>
      <c r="E62" s="19"/>
      <c r="AY62" s="65" t="s">
        <v>160</v>
      </c>
    </row>
    <row r="63" spans="1:51" x14ac:dyDescent="0.2">
      <c r="A63" s="7" t="s">
        <v>151</v>
      </c>
      <c r="E63" s="19"/>
      <c r="AY63" s="65" t="s">
        <v>161</v>
      </c>
    </row>
    <row r="64" spans="1:51" x14ac:dyDescent="0.2">
      <c r="A64" s="62" t="s">
        <v>152</v>
      </c>
      <c r="AY64" s="65" t="s">
        <v>162</v>
      </c>
    </row>
    <row r="65" spans="1:51" x14ac:dyDescent="0.2">
      <c r="A65" s="7" t="s">
        <v>153</v>
      </c>
      <c r="AY65" s="65" t="s">
        <v>163</v>
      </c>
    </row>
    <row r="66" spans="1:51" x14ac:dyDescent="0.2">
      <c r="AY66" s="65"/>
    </row>
    <row r="67" spans="1:51" x14ac:dyDescent="0.2">
      <c r="A67" s="7" t="s">
        <v>87</v>
      </c>
      <c r="AY67" s="65" t="s">
        <v>164</v>
      </c>
    </row>
    <row r="68" spans="1:51" x14ac:dyDescent="0.2">
      <c r="A68" s="7" t="s">
        <v>88</v>
      </c>
      <c r="AY68" s="65" t="s">
        <v>165</v>
      </c>
    </row>
    <row r="69" spans="1:51" x14ac:dyDescent="0.2">
      <c r="A69" s="7" t="s">
        <v>89</v>
      </c>
      <c r="AY69" s="65" t="s">
        <v>166</v>
      </c>
    </row>
    <row r="70" spans="1:51" x14ac:dyDescent="0.2">
      <c r="A70" s="7" t="s">
        <v>90</v>
      </c>
      <c r="AY70" s="65" t="s">
        <v>167</v>
      </c>
    </row>
    <row r="71" spans="1:51" x14ac:dyDescent="0.2">
      <c r="A71" s="7" t="s">
        <v>91</v>
      </c>
      <c r="AY71" s="65" t="s">
        <v>168</v>
      </c>
    </row>
    <row r="72" spans="1:51" x14ac:dyDescent="0.2">
      <c r="AY72" s="65" t="s">
        <v>169</v>
      </c>
    </row>
    <row r="73" spans="1:51" x14ac:dyDescent="0.2">
      <c r="A73" s="7" t="s">
        <v>113</v>
      </c>
      <c r="AY73" s="65" t="s">
        <v>170</v>
      </c>
    </row>
    <row r="74" spans="1:51" x14ac:dyDescent="0.2">
      <c r="A74" s="7" t="s">
        <v>114</v>
      </c>
      <c r="AY74" s="65" t="s">
        <v>171</v>
      </c>
    </row>
    <row r="75" spans="1:51" x14ac:dyDescent="0.2">
      <c r="A75" s="7" t="s">
        <v>115</v>
      </c>
      <c r="AY75" s="65" t="s">
        <v>172</v>
      </c>
    </row>
    <row r="76" spans="1:51" x14ac:dyDescent="0.2">
      <c r="AY76" s="65" t="s">
        <v>173</v>
      </c>
    </row>
    <row r="77" spans="1:51" x14ac:dyDescent="0.2">
      <c r="AY77" s="65" t="s">
        <v>174</v>
      </c>
    </row>
    <row r="78" spans="1:51" x14ac:dyDescent="0.2">
      <c r="AY78" s="65" t="s">
        <v>175</v>
      </c>
    </row>
    <row r="79" spans="1:51" x14ac:dyDescent="0.2">
      <c r="AY79" s="65" t="s">
        <v>176</v>
      </c>
    </row>
    <row r="80" spans="1:51" x14ac:dyDescent="0.2">
      <c r="AY80" s="65" t="s">
        <v>177</v>
      </c>
    </row>
    <row r="81" spans="51:51" x14ac:dyDescent="0.2">
      <c r="AY81" s="65" t="s">
        <v>178</v>
      </c>
    </row>
    <row r="82" spans="51:51" x14ac:dyDescent="0.2">
      <c r="AY82" s="65" t="s">
        <v>179</v>
      </c>
    </row>
    <row r="83" spans="51:51" x14ac:dyDescent="0.2">
      <c r="AY83" s="63" t="s">
        <v>180</v>
      </c>
    </row>
    <row r="84" spans="51:51" x14ac:dyDescent="0.2">
      <c r="AY84" t="s">
        <v>181</v>
      </c>
    </row>
    <row r="85" spans="51:51" x14ac:dyDescent="0.2">
      <c r="AY85" t="s">
        <v>182</v>
      </c>
    </row>
    <row r="86" spans="51:51" x14ac:dyDescent="0.2">
      <c r="AY86" t="s">
        <v>183</v>
      </c>
    </row>
    <row r="87" spans="51:51" x14ac:dyDescent="0.2">
      <c r="AY87" t="s">
        <v>184</v>
      </c>
    </row>
    <row r="88" spans="51:51" x14ac:dyDescent="0.2">
      <c r="AY88" t="s">
        <v>185</v>
      </c>
    </row>
    <row r="89" spans="51:51" x14ac:dyDescent="0.2">
      <c r="AY89" t="s">
        <v>186</v>
      </c>
    </row>
    <row r="90" spans="51:51" x14ac:dyDescent="0.2">
      <c r="AY90" t="s">
        <v>187</v>
      </c>
    </row>
    <row r="91" spans="51:51" x14ac:dyDescent="0.2">
      <c r="AY91" t="s">
        <v>188</v>
      </c>
    </row>
    <row r="92" spans="51:51" x14ac:dyDescent="0.2">
      <c r="AY92" t="s">
        <v>189</v>
      </c>
    </row>
    <row r="93" spans="51:51" x14ac:dyDescent="0.2">
      <c r="AY93" t="s">
        <v>190</v>
      </c>
    </row>
    <row r="94" spans="51:51" x14ac:dyDescent="0.2">
      <c r="AY94" t="s">
        <v>191</v>
      </c>
    </row>
    <row r="95" spans="51:51" x14ac:dyDescent="0.2">
      <c r="AY95" t="s">
        <v>192</v>
      </c>
    </row>
    <row r="96" spans="51:51" x14ac:dyDescent="0.2">
      <c r="AY96" t="s">
        <v>193</v>
      </c>
    </row>
    <row r="97" spans="51:51" x14ac:dyDescent="0.2">
      <c r="AY97" t="s">
        <v>194</v>
      </c>
    </row>
    <row r="98" spans="51:51" x14ac:dyDescent="0.2">
      <c r="AY98" t="s">
        <v>195</v>
      </c>
    </row>
    <row r="99" spans="51:51" x14ac:dyDescent="0.2">
      <c r="AY99" t="s">
        <v>196</v>
      </c>
    </row>
    <row r="100" spans="51:51" x14ac:dyDescent="0.2">
      <c r="AY100" t="s">
        <v>197</v>
      </c>
    </row>
    <row r="101" spans="51:51" x14ac:dyDescent="0.2">
      <c r="AY101" t="s">
        <v>198</v>
      </c>
    </row>
    <row r="102" spans="51:51" x14ac:dyDescent="0.2">
      <c r="AY102" t="s">
        <v>199</v>
      </c>
    </row>
    <row r="103" spans="51:51" x14ac:dyDescent="0.2">
      <c r="AY103" t="s">
        <v>200</v>
      </c>
    </row>
    <row r="104" spans="51:51" x14ac:dyDescent="0.2">
      <c r="AY104" t="s">
        <v>201</v>
      </c>
    </row>
    <row r="105" spans="51:51" x14ac:dyDescent="0.2">
      <c r="AY105" t="s">
        <v>202</v>
      </c>
    </row>
    <row r="106" spans="51:51" x14ac:dyDescent="0.2">
      <c r="AY106" t="s">
        <v>203</v>
      </c>
    </row>
    <row r="107" spans="51:51" x14ac:dyDescent="0.2">
      <c r="AY107" t="s">
        <v>204</v>
      </c>
    </row>
    <row r="108" spans="51:51" x14ac:dyDescent="0.2">
      <c r="AY108" t="s">
        <v>205</v>
      </c>
    </row>
    <row r="109" spans="51:51" x14ac:dyDescent="0.2">
      <c r="AY109" t="s">
        <v>206</v>
      </c>
    </row>
    <row r="110" spans="51:51" x14ac:dyDescent="0.2">
      <c r="AY110" t="s">
        <v>207</v>
      </c>
    </row>
    <row r="111" spans="51:51" x14ac:dyDescent="0.2">
      <c r="AY111" t="s">
        <v>208</v>
      </c>
    </row>
    <row r="112" spans="51:51" x14ac:dyDescent="0.2">
      <c r="AY112" t="s">
        <v>209</v>
      </c>
    </row>
    <row r="113" spans="51:51" x14ac:dyDescent="0.2">
      <c r="AY113" t="s">
        <v>210</v>
      </c>
    </row>
    <row r="114" spans="51:51" x14ac:dyDescent="0.2">
      <c r="AY114" t="s">
        <v>211</v>
      </c>
    </row>
    <row r="115" spans="51:51" x14ac:dyDescent="0.2">
      <c r="AY115" t="s">
        <v>212</v>
      </c>
    </row>
  </sheetData>
  <mergeCells count="88">
    <mergeCell ref="A37:AX37"/>
    <mergeCell ref="A33:AX33"/>
    <mergeCell ref="A34:F34"/>
    <mergeCell ref="G34:AX34"/>
    <mergeCell ref="A35:AX35"/>
    <mergeCell ref="A36:AX36"/>
    <mergeCell ref="A28:AX28"/>
    <mergeCell ref="A29:AX29"/>
    <mergeCell ref="A30:F30"/>
    <mergeCell ref="G30:AX30"/>
    <mergeCell ref="A31:AX31"/>
    <mergeCell ref="A32:AX32"/>
    <mergeCell ref="A48:F48"/>
    <mergeCell ref="G48:AX48"/>
    <mergeCell ref="A20:N20"/>
    <mergeCell ref="O20:W20"/>
    <mergeCell ref="X20:Z20"/>
    <mergeCell ref="AB20:AV20"/>
    <mergeCell ref="A21:N21"/>
    <mergeCell ref="O21:W21"/>
    <mergeCell ref="X21:Z21"/>
    <mergeCell ref="A22:N22"/>
    <mergeCell ref="A43:F43"/>
    <mergeCell ref="G43:AX43"/>
    <mergeCell ref="A44:AX44"/>
    <mergeCell ref="A45:AX45"/>
    <mergeCell ref="A46:AX46"/>
    <mergeCell ref="A47:F47"/>
    <mergeCell ref="A38:F38"/>
    <mergeCell ref="G38:AX38"/>
    <mergeCell ref="A39:AX39"/>
    <mergeCell ref="A40:AX40"/>
    <mergeCell ref="A41:AX41"/>
    <mergeCell ref="G47:AX47"/>
    <mergeCell ref="G42:AX42"/>
    <mergeCell ref="A42:F42"/>
    <mergeCell ref="C26:O26"/>
    <mergeCell ref="P26:R26"/>
    <mergeCell ref="A18:N18"/>
    <mergeCell ref="O18:W18"/>
    <mergeCell ref="O22:W22"/>
    <mergeCell ref="X18:AD18"/>
    <mergeCell ref="AE18:AG18"/>
    <mergeCell ref="A19:N19"/>
    <mergeCell ref="O19:W19"/>
    <mergeCell ref="X19:Z19"/>
    <mergeCell ref="X22:Z22"/>
    <mergeCell ref="A23:N23"/>
    <mergeCell ref="O23:W23"/>
    <mergeCell ref="X23:Z23"/>
    <mergeCell ref="C25:O25"/>
    <mergeCell ref="P25:R25"/>
    <mergeCell ref="A17:N17"/>
    <mergeCell ref="O17:W17"/>
    <mergeCell ref="X17:AD17"/>
    <mergeCell ref="AE17:AG17"/>
    <mergeCell ref="A16:N16"/>
    <mergeCell ref="O16:W16"/>
    <mergeCell ref="X16:AD16"/>
    <mergeCell ref="AE16:AG16"/>
    <mergeCell ref="A2:AX2"/>
    <mergeCell ref="AP3:AX3"/>
    <mergeCell ref="AO4:AX4"/>
    <mergeCell ref="A6:Q6"/>
    <mergeCell ref="R6:AH6"/>
    <mergeCell ref="AI6:AL6"/>
    <mergeCell ref="AM6:AX6"/>
    <mergeCell ref="A7:Q7"/>
    <mergeCell ref="R7:AH7"/>
    <mergeCell ref="AI7:AL7"/>
    <mergeCell ref="AM7:AX7"/>
    <mergeCell ref="AM8:BB8"/>
    <mergeCell ref="A10:I10"/>
    <mergeCell ref="J10:Q10"/>
    <mergeCell ref="R10:Z10"/>
    <mergeCell ref="AA10:AO10"/>
    <mergeCell ref="A15:N15"/>
    <mergeCell ref="O15:W15"/>
    <mergeCell ref="X15:AD15"/>
    <mergeCell ref="AE15:AG15"/>
    <mergeCell ref="A11:I11"/>
    <mergeCell ref="J11:Q11"/>
    <mergeCell ref="R11:Z11"/>
    <mergeCell ref="AA11:AO11"/>
    <mergeCell ref="A14:N14"/>
    <mergeCell ref="O14:W14"/>
    <mergeCell ref="X14:AD14"/>
    <mergeCell ref="AE14:AG14"/>
  </mergeCells>
  <phoneticPr fontId="1"/>
  <dataValidations count="5">
    <dataValidation type="list" allowBlank="1" showInputMessage="1" showErrorMessage="1" sqref="AM7:AX7" xr:uid="{390D4E85-38D1-4D79-AE68-F634BC3CCD57}">
      <formula1>$AY$56:$AY$115</formula1>
    </dataValidation>
    <dataValidation type="list" allowBlank="1" showInputMessage="1" showErrorMessage="1" sqref="A16:N18" xr:uid="{95E7BBD9-B223-463C-8E4A-AA977941BF75}">
      <formula1>$A$56:$A$64</formula1>
    </dataValidation>
    <dataValidation type="list" allowBlank="1" showInputMessage="1" showErrorMessage="1" sqref="P25:R26" xr:uid="{29D0B126-0B1E-4A15-88CA-69B592304EB9}">
      <formula1>"あり,なし"</formula1>
    </dataValidation>
    <dataValidation type="list" allowBlank="1" showInputMessage="1" showErrorMessage="1" sqref="A20:N23" xr:uid="{0179C52D-60EE-4571-8B3A-237C6643AE94}">
      <formula1>$A$67:$A$71</formula1>
    </dataValidation>
    <dataValidation type="list" allowBlank="1" showInputMessage="1" showErrorMessage="1" sqref="A15:N15" xr:uid="{FB7EA7E9-681B-4A3B-92BB-D85CC943EB2E}">
      <formula1>$A$56:$A$65</formula1>
    </dataValidation>
  </dataValidations>
  <pageMargins left="1.0236220472440944" right="0.62992125984251968" top="0.94488188976377963" bottom="0.55118110236220474" header="0.31496062992125984" footer="0.31496062992125984"/>
  <pageSetup paperSize="9" scale="76" fitToHeight="0" orientation="portrait" r:id="rId1"/>
  <rowBreaks count="1" manualBreakCount="1">
    <brk id="30" max="49"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4FAE0B-5306-4DEC-91C5-D9EAC196719F}">
  <sheetPr>
    <tabColor rgb="FFFFFF00"/>
    <pageSetUpPr fitToPage="1"/>
  </sheetPr>
  <dimension ref="A1:BB88"/>
  <sheetViews>
    <sheetView showGridLines="0" view="pageBreakPreview" topLeftCell="A7" zoomScale="85" zoomScaleNormal="100" zoomScaleSheetLayoutView="85" workbookViewId="0">
      <selection activeCell="A15" sqref="A15:N15"/>
    </sheetView>
  </sheetViews>
  <sheetFormatPr defaultRowHeight="13.2" x14ac:dyDescent="0.2"/>
  <cols>
    <col min="1" max="13" width="2.109375" style="7" customWidth="1"/>
    <col min="14" max="14" width="3.109375" style="7" customWidth="1"/>
    <col min="15" max="15" width="2.88671875" style="7" customWidth="1"/>
    <col min="16" max="18" width="2.109375" style="7" customWidth="1"/>
    <col min="19" max="19" width="2.88671875" style="7" customWidth="1"/>
    <col min="20" max="49" width="2.109375" style="7" customWidth="1"/>
    <col min="50" max="50" width="4.6640625" style="7" customWidth="1"/>
    <col min="51" max="51" width="63.6640625" customWidth="1"/>
    <col min="61" max="61" width="9" customWidth="1"/>
  </cols>
  <sheetData>
    <row r="1" spans="1:54" ht="15" customHeight="1" x14ac:dyDescent="0.2">
      <c r="A1" s="43" t="s">
        <v>76</v>
      </c>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row>
    <row r="2" spans="1:54" ht="38.4" customHeight="1" x14ac:dyDescent="0.2">
      <c r="A2" s="190" t="s">
        <v>216</v>
      </c>
      <c r="B2" s="190"/>
      <c r="C2" s="190"/>
      <c r="D2" s="190"/>
      <c r="E2" s="190"/>
      <c r="F2" s="190"/>
      <c r="G2" s="190"/>
      <c r="H2" s="190"/>
      <c r="I2" s="190"/>
      <c r="J2" s="190"/>
      <c r="K2" s="190"/>
      <c r="L2" s="190"/>
      <c r="M2" s="190"/>
      <c r="N2" s="190"/>
      <c r="O2" s="190"/>
      <c r="P2" s="190"/>
      <c r="Q2" s="190"/>
      <c r="R2" s="190"/>
      <c r="S2" s="190"/>
      <c r="T2" s="190"/>
      <c r="U2" s="190"/>
      <c r="V2" s="190"/>
      <c r="W2" s="190"/>
      <c r="X2" s="190"/>
      <c r="Y2" s="190"/>
      <c r="Z2" s="190"/>
      <c r="AA2" s="190"/>
      <c r="AB2" s="190"/>
      <c r="AC2" s="190"/>
      <c r="AD2" s="190"/>
      <c r="AE2" s="190"/>
      <c r="AF2" s="190"/>
      <c r="AG2" s="190"/>
      <c r="AH2" s="190"/>
      <c r="AI2" s="190"/>
      <c r="AJ2" s="190"/>
      <c r="AK2" s="190"/>
      <c r="AL2" s="190"/>
      <c r="AM2" s="190"/>
      <c r="AN2" s="190"/>
      <c r="AO2" s="190"/>
      <c r="AP2" s="190"/>
      <c r="AQ2" s="190"/>
      <c r="AR2" s="190"/>
      <c r="AS2" s="190"/>
      <c r="AT2" s="190"/>
      <c r="AU2" s="190"/>
      <c r="AV2" s="190"/>
      <c r="AW2" s="190"/>
      <c r="AX2" s="190"/>
    </row>
    <row r="3" spans="1:54" x14ac:dyDescent="0.2">
      <c r="AP3" s="191"/>
      <c r="AQ3" s="191"/>
      <c r="AR3" s="191"/>
      <c r="AS3" s="191"/>
      <c r="AT3" s="191"/>
      <c r="AU3" s="191"/>
      <c r="AV3" s="191"/>
      <c r="AW3" s="191"/>
      <c r="AX3" s="191"/>
    </row>
    <row r="4" spans="1:54" ht="18" customHeight="1" x14ac:dyDescent="0.2">
      <c r="A4" s="15"/>
      <c r="AO4" s="197" t="str">
        <f>IF('①交付申請書（様式第1号）'!F2="","",'①交付申請書（様式第1号）'!F2)</f>
        <v>令和　　年　　月　　日</v>
      </c>
      <c r="AP4" s="197"/>
      <c r="AQ4" s="197"/>
      <c r="AR4" s="197"/>
      <c r="AS4" s="197"/>
      <c r="AT4" s="197"/>
      <c r="AU4" s="197"/>
      <c r="AV4" s="197"/>
      <c r="AW4" s="197"/>
      <c r="AX4" s="197"/>
    </row>
    <row r="5" spans="1:54" ht="15.6" customHeight="1" thickBot="1" x14ac:dyDescent="0.25">
      <c r="A5" s="42" t="s">
        <v>30</v>
      </c>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64"/>
      <c r="AM5" s="64"/>
      <c r="AN5" s="64"/>
      <c r="AO5" s="64"/>
      <c r="AP5" s="64"/>
      <c r="AQ5" s="64"/>
      <c r="AR5" s="64"/>
      <c r="AS5" s="64"/>
      <c r="AT5" s="64"/>
      <c r="AU5" s="64"/>
      <c r="AV5" s="64"/>
      <c r="AW5" s="64"/>
      <c r="AX5" s="64"/>
    </row>
    <row r="6" spans="1:54" ht="27" customHeight="1" thickBot="1" x14ac:dyDescent="0.25">
      <c r="A6" s="192" t="s">
        <v>0</v>
      </c>
      <c r="B6" s="193"/>
      <c r="C6" s="193"/>
      <c r="D6" s="193"/>
      <c r="E6" s="193"/>
      <c r="F6" s="193"/>
      <c r="G6" s="193"/>
      <c r="H6" s="193"/>
      <c r="I6" s="193"/>
      <c r="J6" s="193"/>
      <c r="K6" s="193"/>
      <c r="L6" s="193"/>
      <c r="M6" s="193"/>
      <c r="N6" s="193"/>
      <c r="O6" s="193"/>
      <c r="P6" s="193"/>
      <c r="Q6" s="193"/>
      <c r="R6" s="194" t="s">
        <v>24</v>
      </c>
      <c r="S6" s="194"/>
      <c r="T6" s="194"/>
      <c r="U6" s="194"/>
      <c r="V6" s="194"/>
      <c r="W6" s="194"/>
      <c r="X6" s="194"/>
      <c r="Y6" s="194"/>
      <c r="Z6" s="194"/>
      <c r="AA6" s="194"/>
      <c r="AB6" s="194"/>
      <c r="AC6" s="194"/>
      <c r="AD6" s="194"/>
      <c r="AE6" s="194"/>
      <c r="AF6" s="194"/>
      <c r="AG6" s="194"/>
      <c r="AH6" s="194"/>
      <c r="AI6" s="195" t="s">
        <v>19</v>
      </c>
      <c r="AJ6" s="195"/>
      <c r="AK6" s="195"/>
      <c r="AL6" s="196"/>
      <c r="AM6" s="198" t="s">
        <v>48</v>
      </c>
      <c r="AN6" s="199"/>
      <c r="AO6" s="199"/>
      <c r="AP6" s="199"/>
      <c r="AQ6" s="199"/>
      <c r="AR6" s="199"/>
      <c r="AS6" s="199"/>
      <c r="AT6" s="199"/>
      <c r="AU6" s="199"/>
      <c r="AV6" s="199"/>
      <c r="AW6" s="199"/>
      <c r="AX6" s="200"/>
    </row>
    <row r="7" spans="1:54" ht="53.25" customHeight="1" thickTop="1" thickBot="1" x14ac:dyDescent="0.25">
      <c r="A7" s="212" t="str">
        <f>IF('①交付申請書（様式第1号）'!F7="","",'①交付申請書（様式第1号）'!F7)</f>
        <v/>
      </c>
      <c r="B7" s="213"/>
      <c r="C7" s="213"/>
      <c r="D7" s="213"/>
      <c r="E7" s="213"/>
      <c r="F7" s="213"/>
      <c r="G7" s="213"/>
      <c r="H7" s="213"/>
      <c r="I7" s="213"/>
      <c r="J7" s="213"/>
      <c r="K7" s="213"/>
      <c r="L7" s="213"/>
      <c r="M7" s="213"/>
      <c r="N7" s="213"/>
      <c r="O7" s="213"/>
      <c r="P7" s="213"/>
      <c r="Q7" s="213"/>
      <c r="R7" s="214"/>
      <c r="S7" s="214"/>
      <c r="T7" s="214"/>
      <c r="U7" s="214"/>
      <c r="V7" s="214"/>
      <c r="W7" s="214"/>
      <c r="X7" s="214"/>
      <c r="Y7" s="214"/>
      <c r="Z7" s="214"/>
      <c r="AA7" s="214"/>
      <c r="AB7" s="214"/>
      <c r="AC7" s="214"/>
      <c r="AD7" s="214"/>
      <c r="AE7" s="214"/>
      <c r="AF7" s="214"/>
      <c r="AG7" s="214"/>
      <c r="AH7" s="214"/>
      <c r="AI7" s="215"/>
      <c r="AJ7" s="215"/>
      <c r="AK7" s="215"/>
      <c r="AL7" s="216"/>
      <c r="AM7" s="224"/>
      <c r="AN7" s="225"/>
      <c r="AO7" s="225"/>
      <c r="AP7" s="225"/>
      <c r="AQ7" s="225"/>
      <c r="AR7" s="225"/>
      <c r="AS7" s="225"/>
      <c r="AT7" s="225"/>
      <c r="AU7" s="225"/>
      <c r="AV7" s="225"/>
      <c r="AW7" s="225"/>
      <c r="AX7" s="226"/>
    </row>
    <row r="8" spans="1:54" ht="13.8" customHeight="1" x14ac:dyDescent="0.2">
      <c r="A8" s="22"/>
      <c r="B8" s="21"/>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189" t="s">
        <v>79</v>
      </c>
      <c r="AN8" s="189"/>
      <c r="AO8" s="189"/>
      <c r="AP8" s="189"/>
      <c r="AQ8" s="189"/>
      <c r="AR8" s="189"/>
      <c r="AS8" s="189"/>
      <c r="AT8" s="189"/>
      <c r="AU8" s="189"/>
      <c r="AV8" s="189"/>
      <c r="AW8" s="189"/>
      <c r="AX8" s="189"/>
      <c r="AY8" s="189"/>
      <c r="AZ8" s="189"/>
      <c r="BA8" s="189"/>
      <c r="BB8" s="189"/>
    </row>
    <row r="9" spans="1:54" s="16" customFormat="1" ht="18.75" customHeight="1" thickBot="1" x14ac:dyDescent="0.25">
      <c r="A9" s="100" t="s">
        <v>31</v>
      </c>
      <c r="B9" s="23"/>
      <c r="C9" s="23"/>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3"/>
      <c r="AW9" s="23"/>
      <c r="AX9" s="23"/>
    </row>
    <row r="10" spans="1:54" ht="20.25" customHeight="1" thickBot="1" x14ac:dyDescent="0.25">
      <c r="A10" s="204" t="s">
        <v>1</v>
      </c>
      <c r="B10" s="205"/>
      <c r="C10" s="205"/>
      <c r="D10" s="205"/>
      <c r="E10" s="205"/>
      <c r="F10" s="205"/>
      <c r="G10" s="205"/>
      <c r="H10" s="205"/>
      <c r="I10" s="205"/>
      <c r="J10" s="206" t="s">
        <v>2</v>
      </c>
      <c r="K10" s="207"/>
      <c r="L10" s="207"/>
      <c r="M10" s="207"/>
      <c r="N10" s="207"/>
      <c r="O10" s="207"/>
      <c r="P10" s="207"/>
      <c r="Q10" s="208"/>
      <c r="R10" s="161" t="s">
        <v>18</v>
      </c>
      <c r="S10" s="161"/>
      <c r="T10" s="161"/>
      <c r="U10" s="161"/>
      <c r="V10" s="161"/>
      <c r="W10" s="161"/>
      <c r="X10" s="161"/>
      <c r="Y10" s="161"/>
      <c r="Z10" s="161"/>
      <c r="AA10" s="161" t="s">
        <v>3</v>
      </c>
      <c r="AB10" s="161"/>
      <c r="AC10" s="161"/>
      <c r="AD10" s="161"/>
      <c r="AE10" s="161"/>
      <c r="AF10" s="161"/>
      <c r="AG10" s="161"/>
      <c r="AH10" s="161"/>
      <c r="AI10" s="161"/>
      <c r="AJ10" s="161"/>
      <c r="AK10" s="161"/>
      <c r="AL10" s="161"/>
      <c r="AM10" s="161"/>
      <c r="AN10" s="161"/>
      <c r="AO10" s="162"/>
      <c r="AP10"/>
      <c r="AQ10"/>
      <c r="AR10"/>
      <c r="AS10"/>
      <c r="AT10"/>
      <c r="AU10"/>
      <c r="AV10"/>
      <c r="AW10"/>
      <c r="AX10"/>
    </row>
    <row r="11" spans="1:54" ht="30" customHeight="1" thickTop="1" thickBot="1" x14ac:dyDescent="0.25">
      <c r="A11" s="217"/>
      <c r="B11" s="218"/>
      <c r="C11" s="218"/>
      <c r="D11" s="218"/>
      <c r="E11" s="218"/>
      <c r="F11" s="218"/>
      <c r="G11" s="218"/>
      <c r="H11" s="218"/>
      <c r="I11" s="218"/>
      <c r="J11" s="219"/>
      <c r="K11" s="220"/>
      <c r="L11" s="220"/>
      <c r="M11" s="220"/>
      <c r="N11" s="220"/>
      <c r="O11" s="220"/>
      <c r="P11" s="220"/>
      <c r="Q11" s="221"/>
      <c r="R11" s="222"/>
      <c r="S11" s="222"/>
      <c r="T11" s="222"/>
      <c r="U11" s="222"/>
      <c r="V11" s="222"/>
      <c r="W11" s="222"/>
      <c r="X11" s="222"/>
      <c r="Y11" s="222"/>
      <c r="Z11" s="222"/>
      <c r="AA11" s="222"/>
      <c r="AB11" s="222"/>
      <c r="AC11" s="222"/>
      <c r="AD11" s="222"/>
      <c r="AE11" s="222"/>
      <c r="AF11" s="222"/>
      <c r="AG11" s="222"/>
      <c r="AH11" s="222"/>
      <c r="AI11" s="222"/>
      <c r="AJ11" s="222"/>
      <c r="AK11" s="222"/>
      <c r="AL11" s="222"/>
      <c r="AM11" s="222"/>
      <c r="AN11" s="222"/>
      <c r="AO11" s="223"/>
      <c r="AP11"/>
      <c r="AQ11"/>
      <c r="AR11"/>
      <c r="AS11"/>
      <c r="AT11"/>
      <c r="AU11"/>
      <c r="AV11"/>
      <c r="AW11"/>
      <c r="AX11"/>
    </row>
    <row r="12" spans="1:54" ht="18.75" customHeight="1" x14ac:dyDescent="0.2">
      <c r="A12" s="21"/>
      <c r="B12" s="21"/>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c r="AS12" s="21"/>
      <c r="AT12" s="21"/>
      <c r="AU12" s="21"/>
      <c r="AV12" s="21"/>
      <c r="AW12" s="21"/>
      <c r="AX12" s="21"/>
    </row>
    <row r="13" spans="1:54" ht="18.75" customHeight="1" thickBot="1" x14ac:dyDescent="0.25">
      <c r="A13" s="41" t="s">
        <v>134</v>
      </c>
      <c r="B13" s="21"/>
      <c r="C13" s="21"/>
      <c r="D13" s="21"/>
      <c r="E13" s="21"/>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c r="AU13" s="21"/>
      <c r="AV13" s="21"/>
      <c r="AW13" s="21"/>
      <c r="AX13" s="21"/>
    </row>
    <row r="14" spans="1:54" ht="33" customHeight="1" thickBot="1" x14ac:dyDescent="0.25">
      <c r="A14" s="163" t="s">
        <v>6</v>
      </c>
      <c r="B14" s="164"/>
      <c r="C14" s="164"/>
      <c r="D14" s="164"/>
      <c r="E14" s="164"/>
      <c r="F14" s="164"/>
      <c r="G14" s="164"/>
      <c r="H14" s="164"/>
      <c r="I14" s="164"/>
      <c r="J14" s="164"/>
      <c r="K14" s="164"/>
      <c r="L14" s="164"/>
      <c r="M14" s="164"/>
      <c r="N14" s="165"/>
      <c r="O14" s="184" t="s">
        <v>135</v>
      </c>
      <c r="P14" s="185"/>
      <c r="Q14" s="185"/>
      <c r="R14" s="185"/>
      <c r="S14" s="185"/>
      <c r="T14" s="185"/>
      <c r="U14" s="185"/>
      <c r="V14" s="185"/>
      <c r="W14" s="185"/>
      <c r="X14" s="163"/>
      <c r="Y14" s="164"/>
      <c r="Z14" s="164"/>
      <c r="AA14" s="164"/>
      <c r="AB14" s="164"/>
      <c r="AC14" s="164"/>
      <c r="AD14" s="165"/>
      <c r="AE14"/>
      <c r="AF14"/>
      <c r="AG14"/>
      <c r="AH14"/>
      <c r="AI14"/>
      <c r="AJ14"/>
      <c r="AK14"/>
      <c r="AL14"/>
      <c r="AM14"/>
      <c r="AN14"/>
      <c r="AO14"/>
      <c r="AP14"/>
      <c r="AQ14"/>
      <c r="AR14"/>
      <c r="AS14"/>
      <c r="AT14"/>
      <c r="AU14"/>
      <c r="AV14"/>
      <c r="AW14"/>
      <c r="AX14"/>
    </row>
    <row r="15" spans="1:54" ht="33" customHeight="1" thickTop="1" thickBot="1" x14ac:dyDescent="0.25">
      <c r="A15" s="209"/>
      <c r="B15" s="210"/>
      <c r="C15" s="210"/>
      <c r="D15" s="210"/>
      <c r="E15" s="210"/>
      <c r="F15" s="210"/>
      <c r="G15" s="210"/>
      <c r="H15" s="210"/>
      <c r="I15" s="210"/>
      <c r="J15" s="210"/>
      <c r="K15" s="210"/>
      <c r="L15" s="210"/>
      <c r="M15" s="210"/>
      <c r="N15" s="211"/>
      <c r="O15" s="209"/>
      <c r="P15" s="210"/>
      <c r="Q15" s="210"/>
      <c r="R15" s="210"/>
      <c r="S15" s="210"/>
      <c r="T15" s="210"/>
      <c r="U15" s="210"/>
      <c r="V15" s="210"/>
      <c r="W15" s="210"/>
      <c r="X15" s="209"/>
      <c r="Y15" s="210"/>
      <c r="Z15" s="210"/>
      <c r="AA15" s="210"/>
      <c r="AB15" s="210"/>
      <c r="AC15" s="210"/>
      <c r="AD15" s="211"/>
      <c r="AE15"/>
      <c r="AF15"/>
      <c r="AG15"/>
      <c r="AH15"/>
      <c r="AI15"/>
      <c r="AJ15"/>
      <c r="AK15"/>
      <c r="AL15"/>
      <c r="AM15"/>
      <c r="AN15"/>
      <c r="AO15"/>
      <c r="AP15"/>
      <c r="AQ15"/>
      <c r="AR15"/>
      <c r="AS15"/>
      <c r="AT15"/>
      <c r="AU15"/>
      <c r="AV15"/>
      <c r="AW15"/>
      <c r="AX15"/>
    </row>
    <row r="16" spans="1:54" ht="33" customHeight="1" thickTop="1" thickBot="1" x14ac:dyDescent="0.25">
      <c r="A16" s="209"/>
      <c r="B16" s="210"/>
      <c r="C16" s="210"/>
      <c r="D16" s="210"/>
      <c r="E16" s="210"/>
      <c r="F16" s="210"/>
      <c r="G16" s="210"/>
      <c r="H16" s="210"/>
      <c r="I16" s="210"/>
      <c r="J16" s="210"/>
      <c r="K16" s="210"/>
      <c r="L16" s="210"/>
      <c r="M16" s="210"/>
      <c r="N16" s="211"/>
      <c r="O16" s="209"/>
      <c r="P16" s="210"/>
      <c r="Q16" s="210"/>
      <c r="R16" s="210"/>
      <c r="S16" s="210"/>
      <c r="T16" s="210"/>
      <c r="U16" s="210"/>
      <c r="V16" s="210"/>
      <c r="W16" s="210"/>
      <c r="X16" s="209"/>
      <c r="Y16" s="210"/>
      <c r="Z16" s="210"/>
      <c r="AA16" s="210"/>
      <c r="AB16" s="210"/>
      <c r="AC16" s="210"/>
      <c r="AD16" s="211"/>
      <c r="AE16"/>
      <c r="AF16"/>
      <c r="AG16"/>
      <c r="AH16"/>
      <c r="AI16"/>
      <c r="AJ16"/>
      <c r="AK16"/>
      <c r="AL16"/>
      <c r="AM16"/>
      <c r="AN16"/>
      <c r="AO16"/>
      <c r="AP16"/>
      <c r="AQ16"/>
      <c r="AR16"/>
      <c r="AS16"/>
      <c r="AT16"/>
      <c r="AU16"/>
      <c r="AV16"/>
      <c r="AW16"/>
      <c r="AX16"/>
    </row>
    <row r="17" spans="1:51" ht="33" customHeight="1" thickTop="1" thickBot="1" x14ac:dyDescent="0.25">
      <c r="A17" s="209"/>
      <c r="B17" s="210"/>
      <c r="C17" s="210"/>
      <c r="D17" s="210"/>
      <c r="E17" s="210"/>
      <c r="F17" s="210"/>
      <c r="G17" s="210"/>
      <c r="H17" s="210"/>
      <c r="I17" s="210"/>
      <c r="J17" s="210"/>
      <c r="K17" s="210"/>
      <c r="L17" s="210"/>
      <c r="M17" s="210"/>
      <c r="N17" s="211"/>
      <c r="O17" s="209"/>
      <c r="P17" s="210"/>
      <c r="Q17" s="210"/>
      <c r="R17" s="210"/>
      <c r="S17" s="210"/>
      <c r="T17" s="210"/>
      <c r="U17" s="210"/>
      <c r="V17" s="210"/>
      <c r="W17" s="210"/>
      <c r="X17" s="209"/>
      <c r="Y17" s="210"/>
      <c r="Z17" s="210"/>
      <c r="AA17" s="210"/>
      <c r="AB17" s="210"/>
      <c r="AC17" s="210"/>
      <c r="AD17" s="211"/>
      <c r="AE17"/>
      <c r="AF17"/>
      <c r="AG17"/>
      <c r="AH17"/>
      <c r="AI17"/>
      <c r="AJ17"/>
      <c r="AK17"/>
      <c r="AL17"/>
      <c r="AM17"/>
      <c r="AN17"/>
      <c r="AO17"/>
      <c r="AP17"/>
      <c r="AQ17"/>
      <c r="AR17"/>
      <c r="AS17"/>
      <c r="AT17"/>
      <c r="AU17"/>
      <c r="AV17"/>
      <c r="AW17"/>
      <c r="AX17"/>
    </row>
    <row r="18" spans="1:51" ht="33" customHeight="1" thickTop="1" thickBot="1" x14ac:dyDescent="0.25">
      <c r="A18" s="209"/>
      <c r="B18" s="210"/>
      <c r="C18" s="210"/>
      <c r="D18" s="210"/>
      <c r="E18" s="210"/>
      <c r="F18" s="210"/>
      <c r="G18" s="210"/>
      <c r="H18" s="210"/>
      <c r="I18" s="210"/>
      <c r="J18" s="210"/>
      <c r="K18" s="210"/>
      <c r="L18" s="210"/>
      <c r="M18" s="210"/>
      <c r="N18" s="211"/>
      <c r="O18" s="209"/>
      <c r="P18" s="210"/>
      <c r="Q18" s="210"/>
      <c r="R18" s="210"/>
      <c r="S18" s="210"/>
      <c r="T18" s="210"/>
      <c r="U18" s="210"/>
      <c r="V18" s="210"/>
      <c r="W18" s="210"/>
      <c r="X18" s="209"/>
      <c r="Y18" s="210"/>
      <c r="Z18" s="210"/>
      <c r="AA18" s="210"/>
      <c r="AB18" s="210"/>
      <c r="AC18" s="210"/>
      <c r="AD18" s="211"/>
      <c r="AE18"/>
      <c r="AF18"/>
      <c r="AG18"/>
      <c r="AH18"/>
      <c r="AI18"/>
      <c r="AJ18"/>
      <c r="AK18"/>
      <c r="AL18"/>
      <c r="AM18"/>
      <c r="AN18"/>
      <c r="AO18"/>
      <c r="AP18"/>
      <c r="AQ18"/>
      <c r="AR18"/>
      <c r="AS18"/>
      <c r="AT18"/>
      <c r="AU18"/>
      <c r="AV18"/>
      <c r="AW18"/>
      <c r="AX18"/>
    </row>
    <row r="19" spans="1:51" s="4" customFormat="1" ht="18" customHeight="1" x14ac:dyDescent="0.2">
      <c r="A19" s="173" t="s">
        <v>80</v>
      </c>
      <c r="B19" s="173"/>
      <c r="C19" s="173"/>
      <c r="D19" s="173"/>
      <c r="E19" s="173"/>
      <c r="F19" s="173"/>
      <c r="G19" s="173"/>
      <c r="H19" s="173"/>
      <c r="I19" s="173"/>
      <c r="J19" s="173"/>
      <c r="K19" s="173"/>
      <c r="L19" s="173"/>
      <c r="M19" s="173"/>
      <c r="N19" s="173"/>
      <c r="O19" s="173"/>
      <c r="P19" s="173"/>
      <c r="Q19" s="85"/>
      <c r="R19" s="25"/>
      <c r="S19" s="25"/>
      <c r="T19" s="26"/>
      <c r="U19" s="26"/>
      <c r="V19" s="26"/>
      <c r="W19" s="26"/>
      <c r="X19" s="26"/>
      <c r="Y19" s="26"/>
      <c r="Z19" s="26"/>
      <c r="AA19" s="26"/>
      <c r="AB19" s="26"/>
      <c r="AC19" s="26"/>
      <c r="AD19" s="26"/>
      <c r="AE19" s="18"/>
      <c r="AF19" s="18"/>
      <c r="AG19" s="18"/>
      <c r="AH19" s="18"/>
      <c r="AI19" s="18"/>
      <c r="AJ19" s="18"/>
    </row>
    <row r="20" spans="1:51" ht="18.75" customHeight="1" thickBot="1" x14ac:dyDescent="0.25">
      <c r="A20" s="61"/>
      <c r="B20" s="21"/>
      <c r="C20" s="21"/>
      <c r="D20" s="21"/>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row>
    <row r="21" spans="1:51" s="20" customFormat="1" ht="27" customHeight="1" x14ac:dyDescent="0.2">
      <c r="A21" s="170" t="s">
        <v>139</v>
      </c>
      <c r="B21" s="171"/>
      <c r="C21" s="171"/>
      <c r="D21" s="171"/>
      <c r="E21" s="171"/>
      <c r="F21" s="171"/>
      <c r="G21" s="171"/>
      <c r="H21" s="171"/>
      <c r="I21" s="171"/>
      <c r="J21" s="171"/>
      <c r="K21" s="171"/>
      <c r="L21" s="171"/>
      <c r="M21" s="171"/>
      <c r="N21" s="171"/>
      <c r="O21" s="171"/>
      <c r="P21" s="171"/>
      <c r="Q21" s="171"/>
      <c r="R21" s="171"/>
      <c r="S21" s="171"/>
      <c r="T21" s="171"/>
      <c r="U21" s="171"/>
      <c r="V21" s="171"/>
      <c r="W21" s="171"/>
      <c r="X21" s="171"/>
      <c r="Y21" s="171"/>
      <c r="Z21" s="171"/>
      <c r="AA21" s="171"/>
      <c r="AB21" s="171"/>
      <c r="AC21" s="171"/>
      <c r="AD21" s="171"/>
      <c r="AE21" s="171"/>
      <c r="AF21" s="171"/>
      <c r="AG21" s="171"/>
      <c r="AH21" s="171"/>
      <c r="AI21" s="171"/>
      <c r="AJ21" s="171"/>
      <c r="AK21" s="171"/>
      <c r="AL21" s="171"/>
      <c r="AM21" s="171"/>
      <c r="AN21" s="171"/>
      <c r="AO21" s="171"/>
      <c r="AP21" s="171"/>
      <c r="AQ21" s="171"/>
      <c r="AR21" s="171"/>
      <c r="AS21" s="171"/>
      <c r="AT21" s="171"/>
      <c r="AU21" s="171"/>
      <c r="AV21" s="171"/>
      <c r="AW21" s="171"/>
      <c r="AX21" s="172"/>
    </row>
    <row r="22" spans="1:51" s="1" customFormat="1" ht="18.75" customHeight="1" thickBot="1" x14ac:dyDescent="0.25">
      <c r="A22" s="153" t="s">
        <v>138</v>
      </c>
      <c r="B22" s="154"/>
      <c r="C22" s="154"/>
      <c r="D22" s="154"/>
      <c r="E22" s="154"/>
      <c r="F22" s="154"/>
      <c r="G22" s="154"/>
      <c r="H22" s="154"/>
      <c r="I22" s="154"/>
      <c r="J22" s="154"/>
      <c r="K22" s="154"/>
      <c r="L22" s="154"/>
      <c r="M22" s="154"/>
      <c r="N22" s="154"/>
      <c r="O22" s="154"/>
      <c r="P22" s="154"/>
      <c r="Q22" s="154"/>
      <c r="R22" s="154"/>
      <c r="S22" s="154"/>
      <c r="T22" s="154"/>
      <c r="U22" s="154"/>
      <c r="V22" s="154"/>
      <c r="W22" s="154"/>
      <c r="X22" s="154"/>
      <c r="Y22" s="154"/>
      <c r="Z22" s="154"/>
      <c r="AA22" s="154"/>
      <c r="AB22" s="154"/>
      <c r="AC22" s="154"/>
      <c r="AD22" s="154"/>
      <c r="AE22" s="154"/>
      <c r="AF22" s="154"/>
      <c r="AG22" s="154"/>
      <c r="AH22" s="154"/>
      <c r="AI22" s="154"/>
      <c r="AJ22" s="154"/>
      <c r="AK22" s="154"/>
      <c r="AL22" s="154"/>
      <c r="AM22" s="154"/>
      <c r="AN22" s="154"/>
      <c r="AO22" s="154"/>
      <c r="AP22" s="154"/>
      <c r="AQ22" s="154"/>
      <c r="AR22" s="154"/>
      <c r="AS22" s="154"/>
      <c r="AT22" s="154"/>
      <c r="AU22" s="154"/>
      <c r="AV22" s="154"/>
      <c r="AW22" s="154"/>
      <c r="AX22" s="155"/>
    </row>
    <row r="23" spans="1:51" ht="136.80000000000001" customHeight="1" thickBot="1" x14ac:dyDescent="0.25">
      <c r="A23" s="263"/>
      <c r="B23" s="264"/>
      <c r="C23" s="264"/>
      <c r="D23" s="264"/>
      <c r="E23" s="264"/>
      <c r="F23" s="264"/>
      <c r="G23" s="264"/>
      <c r="H23" s="264"/>
      <c r="I23" s="264"/>
      <c r="J23" s="264"/>
      <c r="K23" s="264"/>
      <c r="L23" s="264"/>
      <c r="M23" s="264"/>
      <c r="N23" s="264"/>
      <c r="O23" s="264"/>
      <c r="P23" s="264"/>
      <c r="Q23" s="264"/>
      <c r="R23" s="264"/>
      <c r="S23" s="264"/>
      <c r="T23" s="264"/>
      <c r="U23" s="264"/>
      <c r="V23" s="264"/>
      <c r="W23" s="264"/>
      <c r="X23" s="264"/>
      <c r="Y23" s="264"/>
      <c r="Z23" s="264"/>
      <c r="AA23" s="264"/>
      <c r="AB23" s="264"/>
      <c r="AC23" s="264"/>
      <c r="AD23" s="264"/>
      <c r="AE23" s="264"/>
      <c r="AF23" s="264"/>
      <c r="AG23" s="264"/>
      <c r="AH23" s="264"/>
      <c r="AI23" s="264"/>
      <c r="AJ23" s="264"/>
      <c r="AK23" s="264"/>
      <c r="AL23" s="264"/>
      <c r="AM23" s="264"/>
      <c r="AN23" s="264"/>
      <c r="AO23" s="264"/>
      <c r="AP23" s="264"/>
      <c r="AQ23" s="264"/>
      <c r="AR23" s="264"/>
      <c r="AS23" s="264"/>
      <c r="AT23" s="264"/>
      <c r="AU23" s="264"/>
      <c r="AV23" s="264"/>
      <c r="AW23" s="264"/>
      <c r="AX23" s="265"/>
    </row>
    <row r="24" spans="1:51" s="2" customFormat="1" ht="26.25" customHeight="1" x14ac:dyDescent="0.2">
      <c r="A24" s="266"/>
      <c r="B24" s="266"/>
      <c r="C24" s="266"/>
      <c r="D24" s="266"/>
      <c r="E24" s="266"/>
      <c r="F24" s="266"/>
      <c r="G24" s="266"/>
      <c r="H24" s="266"/>
      <c r="I24" s="266"/>
      <c r="J24" s="266"/>
      <c r="K24" s="266"/>
      <c r="L24" s="266"/>
      <c r="M24" s="266"/>
      <c r="N24" s="266"/>
      <c r="O24" s="266"/>
      <c r="P24" s="266"/>
      <c r="Q24" s="266"/>
      <c r="R24" s="266"/>
      <c r="S24" s="266"/>
      <c r="T24" s="266"/>
      <c r="U24" s="266"/>
      <c r="V24" s="266"/>
      <c r="W24" s="266"/>
      <c r="X24" s="266"/>
      <c r="Y24" s="266"/>
      <c r="Z24" s="266"/>
      <c r="AA24" s="266"/>
      <c r="AB24" s="266"/>
      <c r="AC24" s="266"/>
      <c r="AD24" s="266"/>
      <c r="AE24" s="266"/>
      <c r="AF24" s="266"/>
      <c r="AG24" s="266"/>
      <c r="AH24" s="266"/>
      <c r="AI24" s="266"/>
      <c r="AJ24" s="266"/>
      <c r="AK24" s="266"/>
      <c r="AL24" s="266"/>
      <c r="AM24" s="266"/>
      <c r="AN24" s="266"/>
      <c r="AO24" s="266"/>
      <c r="AP24" s="266"/>
      <c r="AQ24" s="266"/>
      <c r="AR24" s="266"/>
      <c r="AS24" s="266"/>
      <c r="AT24" s="266"/>
      <c r="AU24" s="266"/>
      <c r="AV24" s="266"/>
      <c r="AW24" s="266"/>
      <c r="AX24" s="266"/>
    </row>
    <row r="27" spans="1:51" ht="12.75" customHeight="1" x14ac:dyDescent="0.2"/>
    <row r="30" spans="1:51" x14ac:dyDescent="0.2">
      <c r="A30" s="7" t="s">
        <v>137</v>
      </c>
      <c r="E30" s="19"/>
      <c r="AY30" s="65" t="s">
        <v>154</v>
      </c>
    </row>
    <row r="31" spans="1:51" x14ac:dyDescent="0.2">
      <c r="A31" s="7" t="s">
        <v>136</v>
      </c>
      <c r="E31" s="19"/>
      <c r="AY31" s="65" t="s">
        <v>155</v>
      </c>
    </row>
    <row r="32" spans="1:51" x14ac:dyDescent="0.2">
      <c r="E32" s="19"/>
      <c r="AY32" s="65" t="s">
        <v>156</v>
      </c>
    </row>
    <row r="33" spans="1:51" x14ac:dyDescent="0.2">
      <c r="E33" s="19"/>
      <c r="AY33" s="65" t="s">
        <v>157</v>
      </c>
    </row>
    <row r="34" spans="1:51" x14ac:dyDescent="0.2">
      <c r="E34" s="19"/>
      <c r="AY34" s="65" t="s">
        <v>158</v>
      </c>
    </row>
    <row r="35" spans="1:51" x14ac:dyDescent="0.2">
      <c r="E35" s="19"/>
      <c r="AY35" s="65" t="s">
        <v>159</v>
      </c>
    </row>
    <row r="36" spans="1:51" x14ac:dyDescent="0.2">
      <c r="E36" s="19"/>
      <c r="AY36" s="65" t="s">
        <v>160</v>
      </c>
    </row>
    <row r="37" spans="1:51" x14ac:dyDescent="0.2">
      <c r="E37" s="19"/>
      <c r="AY37" s="65" t="s">
        <v>161</v>
      </c>
    </row>
    <row r="38" spans="1:51" x14ac:dyDescent="0.2">
      <c r="A38" s="62"/>
      <c r="AY38" s="65" t="s">
        <v>162</v>
      </c>
    </row>
    <row r="39" spans="1:51" x14ac:dyDescent="0.2">
      <c r="AY39" s="65" t="s">
        <v>163</v>
      </c>
    </row>
    <row r="40" spans="1:51" x14ac:dyDescent="0.2">
      <c r="AY40" s="65" t="s">
        <v>164</v>
      </c>
    </row>
    <row r="41" spans="1:51" x14ac:dyDescent="0.2">
      <c r="AY41" s="65" t="s">
        <v>165</v>
      </c>
    </row>
    <row r="42" spans="1:51" x14ac:dyDescent="0.2">
      <c r="AY42" s="65" t="s">
        <v>166</v>
      </c>
    </row>
    <row r="43" spans="1:51" x14ac:dyDescent="0.2">
      <c r="AY43" s="65" t="s">
        <v>167</v>
      </c>
    </row>
    <row r="44" spans="1:51" x14ac:dyDescent="0.2">
      <c r="AY44" s="65" t="s">
        <v>168</v>
      </c>
    </row>
    <row r="45" spans="1:51" x14ac:dyDescent="0.2">
      <c r="AY45" s="65" t="s">
        <v>169</v>
      </c>
    </row>
    <row r="46" spans="1:51" x14ac:dyDescent="0.2">
      <c r="AY46" s="65" t="s">
        <v>170</v>
      </c>
    </row>
    <row r="47" spans="1:51" x14ac:dyDescent="0.2">
      <c r="AY47" s="65" t="s">
        <v>171</v>
      </c>
    </row>
    <row r="48" spans="1:51" x14ac:dyDescent="0.2">
      <c r="AY48" s="65" t="s">
        <v>172</v>
      </c>
    </row>
    <row r="49" spans="51:51" x14ac:dyDescent="0.2">
      <c r="AY49" s="65" t="s">
        <v>173</v>
      </c>
    </row>
    <row r="50" spans="51:51" x14ac:dyDescent="0.2">
      <c r="AY50" s="65" t="s">
        <v>174</v>
      </c>
    </row>
    <row r="51" spans="51:51" x14ac:dyDescent="0.2">
      <c r="AY51" s="65" t="s">
        <v>175</v>
      </c>
    </row>
    <row r="52" spans="51:51" x14ac:dyDescent="0.2">
      <c r="AY52" s="65" t="s">
        <v>176</v>
      </c>
    </row>
    <row r="53" spans="51:51" x14ac:dyDescent="0.2">
      <c r="AY53" s="65" t="s">
        <v>177</v>
      </c>
    </row>
    <row r="54" spans="51:51" x14ac:dyDescent="0.2">
      <c r="AY54" s="65" t="s">
        <v>178</v>
      </c>
    </row>
    <row r="55" spans="51:51" x14ac:dyDescent="0.2">
      <c r="AY55" s="65" t="s">
        <v>179</v>
      </c>
    </row>
    <row r="56" spans="51:51" x14ac:dyDescent="0.2">
      <c r="AY56" s="63" t="s">
        <v>180</v>
      </c>
    </row>
    <row r="57" spans="51:51" x14ac:dyDescent="0.2">
      <c r="AY57" t="s">
        <v>181</v>
      </c>
    </row>
    <row r="58" spans="51:51" x14ac:dyDescent="0.2">
      <c r="AY58" t="s">
        <v>182</v>
      </c>
    </row>
    <row r="59" spans="51:51" x14ac:dyDescent="0.2">
      <c r="AY59" t="s">
        <v>183</v>
      </c>
    </row>
    <row r="60" spans="51:51" x14ac:dyDescent="0.2">
      <c r="AY60" t="s">
        <v>184</v>
      </c>
    </row>
    <row r="61" spans="51:51" x14ac:dyDescent="0.2">
      <c r="AY61" t="s">
        <v>185</v>
      </c>
    </row>
    <row r="62" spans="51:51" x14ac:dyDescent="0.2">
      <c r="AY62" t="s">
        <v>186</v>
      </c>
    </row>
    <row r="63" spans="51:51" x14ac:dyDescent="0.2">
      <c r="AY63" t="s">
        <v>187</v>
      </c>
    </row>
    <row r="64" spans="51:51" x14ac:dyDescent="0.2">
      <c r="AY64" t="s">
        <v>188</v>
      </c>
    </row>
    <row r="65" spans="51:51" x14ac:dyDescent="0.2">
      <c r="AY65" t="s">
        <v>189</v>
      </c>
    </row>
    <row r="66" spans="51:51" x14ac:dyDescent="0.2">
      <c r="AY66" t="s">
        <v>190</v>
      </c>
    </row>
    <row r="67" spans="51:51" x14ac:dyDescent="0.2">
      <c r="AY67" t="s">
        <v>191</v>
      </c>
    </row>
    <row r="68" spans="51:51" x14ac:dyDescent="0.2">
      <c r="AY68" t="s">
        <v>192</v>
      </c>
    </row>
    <row r="69" spans="51:51" x14ac:dyDescent="0.2">
      <c r="AY69" t="s">
        <v>193</v>
      </c>
    </row>
    <row r="70" spans="51:51" x14ac:dyDescent="0.2">
      <c r="AY70" t="s">
        <v>194</v>
      </c>
    </row>
    <row r="71" spans="51:51" x14ac:dyDescent="0.2">
      <c r="AY71" t="s">
        <v>195</v>
      </c>
    </row>
    <row r="72" spans="51:51" x14ac:dyDescent="0.2">
      <c r="AY72" t="s">
        <v>196</v>
      </c>
    </row>
    <row r="73" spans="51:51" x14ac:dyDescent="0.2">
      <c r="AY73" t="s">
        <v>197</v>
      </c>
    </row>
    <row r="74" spans="51:51" x14ac:dyDescent="0.2">
      <c r="AY74" t="s">
        <v>198</v>
      </c>
    </row>
    <row r="75" spans="51:51" x14ac:dyDescent="0.2">
      <c r="AY75" t="s">
        <v>199</v>
      </c>
    </row>
    <row r="76" spans="51:51" x14ac:dyDescent="0.2">
      <c r="AY76" t="s">
        <v>200</v>
      </c>
    </row>
    <row r="77" spans="51:51" x14ac:dyDescent="0.2">
      <c r="AY77" t="s">
        <v>201</v>
      </c>
    </row>
    <row r="78" spans="51:51" x14ac:dyDescent="0.2">
      <c r="AY78" t="s">
        <v>202</v>
      </c>
    </row>
    <row r="79" spans="51:51" x14ac:dyDescent="0.2">
      <c r="AY79" t="s">
        <v>203</v>
      </c>
    </row>
    <row r="80" spans="51:51" x14ac:dyDescent="0.2">
      <c r="AY80" t="s">
        <v>204</v>
      </c>
    </row>
    <row r="81" spans="51:51" x14ac:dyDescent="0.2">
      <c r="AY81" t="s">
        <v>205</v>
      </c>
    </row>
    <row r="82" spans="51:51" x14ac:dyDescent="0.2">
      <c r="AY82" t="s">
        <v>206</v>
      </c>
    </row>
    <row r="83" spans="51:51" x14ac:dyDescent="0.2">
      <c r="AY83" t="s">
        <v>207</v>
      </c>
    </row>
    <row r="84" spans="51:51" x14ac:dyDescent="0.2">
      <c r="AY84" t="s">
        <v>208</v>
      </c>
    </row>
    <row r="85" spans="51:51" x14ac:dyDescent="0.2">
      <c r="AY85" t="s">
        <v>209</v>
      </c>
    </row>
    <row r="86" spans="51:51" x14ac:dyDescent="0.2">
      <c r="AY86" t="s">
        <v>210</v>
      </c>
    </row>
    <row r="87" spans="51:51" x14ac:dyDescent="0.2">
      <c r="AY87" t="s">
        <v>211</v>
      </c>
    </row>
    <row r="88" spans="51:51" x14ac:dyDescent="0.2">
      <c r="AY88" t="s">
        <v>212</v>
      </c>
    </row>
  </sheetData>
  <sheetProtection formatCells="0" formatColumns="0" formatRows="0"/>
  <mergeCells count="40">
    <mergeCell ref="A10:I10"/>
    <mergeCell ref="J10:Q10"/>
    <mergeCell ref="R10:Z10"/>
    <mergeCell ref="AA10:AO10"/>
    <mergeCell ref="A2:AX2"/>
    <mergeCell ref="AP3:AX3"/>
    <mergeCell ref="AO4:AX4"/>
    <mergeCell ref="A6:Q6"/>
    <mergeCell ref="R6:AH6"/>
    <mergeCell ref="AI6:AL6"/>
    <mergeCell ref="AM6:AX6"/>
    <mergeCell ref="A7:Q7"/>
    <mergeCell ref="R7:AH7"/>
    <mergeCell ref="AI7:AL7"/>
    <mergeCell ref="AM7:AX7"/>
    <mergeCell ref="AM8:BB8"/>
    <mergeCell ref="A11:I11"/>
    <mergeCell ref="J11:Q11"/>
    <mergeCell ref="R11:Z11"/>
    <mergeCell ref="AA11:AO11"/>
    <mergeCell ref="A14:N14"/>
    <mergeCell ref="O14:W14"/>
    <mergeCell ref="X14:AD14"/>
    <mergeCell ref="A16:N16"/>
    <mergeCell ref="O16:W16"/>
    <mergeCell ref="X16:AD16"/>
    <mergeCell ref="A15:N15"/>
    <mergeCell ref="O15:W15"/>
    <mergeCell ref="X15:AD15"/>
    <mergeCell ref="A18:N18"/>
    <mergeCell ref="O18:W18"/>
    <mergeCell ref="X18:AD18"/>
    <mergeCell ref="A17:N17"/>
    <mergeCell ref="O17:W17"/>
    <mergeCell ref="X17:AD17"/>
    <mergeCell ref="A23:AX23"/>
    <mergeCell ref="A21:AX21"/>
    <mergeCell ref="A22:AX22"/>
    <mergeCell ref="A24:AX24"/>
    <mergeCell ref="A19:P19"/>
  </mergeCells>
  <phoneticPr fontId="1"/>
  <dataValidations count="2">
    <dataValidation type="list" allowBlank="1" showInputMessage="1" showErrorMessage="1" sqref="AM7:AX7" xr:uid="{07A11563-1AEA-4D55-85EA-F94B3C49C071}">
      <formula1>$AY$30:$AY$88</formula1>
    </dataValidation>
    <dataValidation type="list" allowBlank="1" showInputMessage="1" showErrorMessage="1" sqref="A15:N18" xr:uid="{B4B03BAB-5A34-4417-8D30-C4E6A25D99B3}">
      <formula1>$A$30:$A$31</formula1>
    </dataValidation>
  </dataValidations>
  <pageMargins left="1.0236220472440944" right="0.62992125984251968" top="0.94488188976377963" bottom="0.55118110236220474" header="0.31496062992125984" footer="0.31496062992125984"/>
  <pageSetup paperSize="9" scale="76"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59999389629810485"/>
    <pageSetUpPr fitToPage="1"/>
  </sheetPr>
  <dimension ref="A1:AV45"/>
  <sheetViews>
    <sheetView showGridLines="0" view="pageBreakPreview" topLeftCell="A4" zoomScale="85" zoomScaleNormal="75" zoomScaleSheetLayoutView="85" workbookViewId="0">
      <selection activeCell="K9" sqref="K9"/>
    </sheetView>
  </sheetViews>
  <sheetFormatPr defaultRowHeight="13.2" x14ac:dyDescent="0.2"/>
  <cols>
    <col min="1" max="1" width="6.5546875" style="7" customWidth="1"/>
    <col min="2" max="2" width="28.109375" style="7" customWidth="1"/>
    <col min="3" max="3" width="9.109375" style="7" customWidth="1"/>
    <col min="4" max="4" width="10.44140625" style="7" customWidth="1"/>
    <col min="5" max="5" width="11.21875" style="7" customWidth="1"/>
    <col min="6" max="6" width="16" style="7" customWidth="1"/>
    <col min="7" max="7" width="14.6640625" style="7" customWidth="1"/>
    <col min="8" max="8" width="15.88671875" style="7" customWidth="1"/>
    <col min="9" max="9" width="11.44140625" style="7" customWidth="1"/>
    <col min="10" max="10" width="14.88671875" style="7" customWidth="1"/>
    <col min="11" max="11" width="15.21875" style="7" customWidth="1"/>
    <col min="12" max="12" width="13.109375" style="7" customWidth="1"/>
    <col min="13" max="13" width="6" style="7" customWidth="1"/>
    <col min="14" max="14" width="1.109375" customWidth="1"/>
    <col min="19" max="19" width="10.109375" bestFit="1" customWidth="1"/>
    <col min="21" max="21" width="10.44140625" bestFit="1" customWidth="1"/>
  </cols>
  <sheetData>
    <row r="1" spans="1:14" ht="17.25" customHeight="1" x14ac:dyDescent="0.2">
      <c r="A1" s="43" t="s">
        <v>82</v>
      </c>
      <c r="D1" s="10"/>
      <c r="E1" s="10"/>
    </row>
    <row r="2" spans="1:14" ht="35.25" customHeight="1" x14ac:dyDescent="0.2">
      <c r="A2" s="270" t="s">
        <v>217</v>
      </c>
      <c r="B2" s="270"/>
      <c r="C2" s="270"/>
      <c r="D2" s="270"/>
      <c r="E2" s="270"/>
      <c r="F2" s="270"/>
      <c r="G2" s="270"/>
      <c r="H2" s="270"/>
      <c r="I2" s="270"/>
      <c r="J2" s="270"/>
      <c r="K2" s="270"/>
      <c r="L2" s="270"/>
      <c r="M2" s="270"/>
    </row>
    <row r="3" spans="1:14" ht="28.5" customHeight="1" x14ac:dyDescent="0.2">
      <c r="I3" s="271" t="s">
        <v>15</v>
      </c>
      <c r="J3" s="271"/>
      <c r="K3" s="272" t="str">
        <f>IF('①交付申請書（様式第1号）'!F7="","",'①交付申請書（様式第1号）'!F7)</f>
        <v/>
      </c>
      <c r="L3" s="272"/>
      <c r="M3" s="272"/>
    </row>
    <row r="4" spans="1:14" ht="20.25" customHeight="1" x14ac:dyDescent="0.2">
      <c r="A4" s="11" t="s">
        <v>51</v>
      </c>
      <c r="C4" s="12"/>
      <c r="K4" s="13"/>
      <c r="L4" s="273" t="s">
        <v>16</v>
      </c>
      <c r="M4" s="274"/>
    </row>
    <row r="5" spans="1:14" ht="40.799999999999997" customHeight="1" x14ac:dyDescent="0.2">
      <c r="A5" s="275" t="s">
        <v>50</v>
      </c>
      <c r="B5" s="277" t="s">
        <v>54</v>
      </c>
      <c r="C5" s="277"/>
      <c r="D5" s="275" t="s">
        <v>17</v>
      </c>
      <c r="E5" s="275" t="s">
        <v>4</v>
      </c>
      <c r="F5" s="278" t="s">
        <v>235</v>
      </c>
      <c r="G5" s="275" t="s">
        <v>52</v>
      </c>
      <c r="H5" s="275" t="s">
        <v>53</v>
      </c>
      <c r="I5" s="275" t="s">
        <v>56</v>
      </c>
      <c r="J5" s="275" t="s">
        <v>57</v>
      </c>
      <c r="K5" s="275" t="s">
        <v>58</v>
      </c>
      <c r="L5" s="275" t="s">
        <v>59</v>
      </c>
      <c r="M5" s="2"/>
    </row>
    <row r="6" spans="1:14" ht="39" customHeight="1" x14ac:dyDescent="0.2">
      <c r="A6" s="276"/>
      <c r="B6" s="31" t="s">
        <v>55</v>
      </c>
      <c r="C6" s="31" t="s">
        <v>13</v>
      </c>
      <c r="D6" s="276"/>
      <c r="E6" s="276"/>
      <c r="F6" s="279"/>
      <c r="G6" s="276"/>
      <c r="H6" s="276"/>
      <c r="I6" s="276"/>
      <c r="J6" s="276"/>
      <c r="K6" s="276"/>
      <c r="L6" s="276"/>
      <c r="M6" s="2"/>
    </row>
    <row r="7" spans="1:14" ht="51.6" customHeight="1" x14ac:dyDescent="0.2">
      <c r="A7" s="32">
        <v>1</v>
      </c>
      <c r="B7" s="98" t="str">
        <f>IF('②導入計画書（介護ロボット）'!O15="","",'②導入計画書（介護ロボット）'!O15)</f>
        <v/>
      </c>
      <c r="C7" s="99" t="str">
        <f>IF('②導入計画書（介護ロボット）'!A15="","",LEFT('②導入計画書（介護ロボット）'!A15,1))</f>
        <v/>
      </c>
      <c r="D7" s="99" t="str">
        <f>IF('②導入計画書（介護ロボット）'!AE15="","",LEFT('②導入計画書（介護ロボット）'!AE15,1))</f>
        <v/>
      </c>
      <c r="E7" s="78"/>
      <c r="F7" s="40"/>
      <c r="G7" s="33"/>
      <c r="H7" s="71" t="str">
        <f>IF(F7="","",F7-G7)</f>
        <v/>
      </c>
      <c r="I7" s="74">
        <v>0.75</v>
      </c>
      <c r="J7" s="72" t="str">
        <f>IF(H7="","",(ROUNDDOWN(H7*I7,-3)))</f>
        <v/>
      </c>
      <c r="K7" s="71"/>
      <c r="L7" s="71" t="str">
        <f>IF(J7&lt;=K7,J7,K7)</f>
        <v/>
      </c>
      <c r="M7" s="2"/>
      <c r="N7" t="str">
        <f>IF(C7="","",VALUE(C7))</f>
        <v/>
      </c>
    </row>
    <row r="8" spans="1:14" ht="51.6" customHeight="1" x14ac:dyDescent="0.2">
      <c r="A8" s="39">
        <v>2</v>
      </c>
      <c r="B8" s="98" t="str">
        <f>IF('②導入計画書（介護ロボット）'!O16="","",'②導入計画書（介護ロボット）'!O16)</f>
        <v/>
      </c>
      <c r="C8" s="99" t="str">
        <f>IF('②導入計画書（介護ロボット）'!A16="","",LEFT('②導入計画書（介護ロボット）'!A16,1))</f>
        <v/>
      </c>
      <c r="D8" s="99" t="str">
        <f>IF('②導入計画書（介護ロボット）'!AE16="","",LEFT('②導入計画書（介護ロボット）'!AE16,1))</f>
        <v/>
      </c>
      <c r="E8" s="79"/>
      <c r="F8" s="40"/>
      <c r="G8" s="40"/>
      <c r="H8" s="72" t="str">
        <f>IF(F8="","",F8-G8)</f>
        <v/>
      </c>
      <c r="I8" s="75">
        <v>0.75</v>
      </c>
      <c r="J8" s="72" t="str">
        <f>IF(H8="","",(ROUNDDOWN(H8*I8,-3)))</f>
        <v/>
      </c>
      <c r="K8" s="72"/>
      <c r="L8" s="72" t="str">
        <f>IF(J8&lt;=K8,J8,K8)</f>
        <v/>
      </c>
      <c r="M8" s="2"/>
      <c r="N8" t="str">
        <f>IF(C8="","",VALUE(C8))</f>
        <v/>
      </c>
    </row>
    <row r="9" spans="1:14" ht="51.6" customHeight="1" x14ac:dyDescent="0.2">
      <c r="A9" s="32">
        <v>3</v>
      </c>
      <c r="B9" s="98" t="str">
        <f>IF('②導入計画書（介護ロボット）'!O17="","",'②導入計画書（介護ロボット）'!O17)</f>
        <v/>
      </c>
      <c r="C9" s="99" t="str">
        <f>IF('②導入計画書（介護ロボット）'!A17="","",LEFT('②導入計画書（介護ロボット）'!A17,1))</f>
        <v/>
      </c>
      <c r="D9" s="99" t="str">
        <f>IF('②導入計画書（介護ロボット）'!AE17="","",LEFT('②導入計画書（介護ロボット）'!AE17,1))</f>
        <v/>
      </c>
      <c r="E9" s="78"/>
      <c r="F9" s="40"/>
      <c r="G9" s="33"/>
      <c r="H9" s="71" t="str">
        <f>IF(F9="","",F9-G9)</f>
        <v/>
      </c>
      <c r="I9" s="74">
        <v>0.75</v>
      </c>
      <c r="J9" s="71" t="str">
        <f>IF(H9="","",(ROUNDDOWN(H9*I9,-3)))</f>
        <v/>
      </c>
      <c r="K9" s="71"/>
      <c r="L9" s="71" t="str">
        <f>IF(J9&lt;=K9,J9,K9)</f>
        <v/>
      </c>
      <c r="M9" s="2"/>
      <c r="N9" t="str">
        <f>IF(C9="","",VALUE(C9))</f>
        <v/>
      </c>
    </row>
    <row r="10" spans="1:14" ht="51.6" customHeight="1" thickBot="1" x14ac:dyDescent="0.25">
      <c r="A10" s="32">
        <v>4</v>
      </c>
      <c r="B10" s="98" t="str">
        <f>IF('②導入計画書（介護ロボット）'!O18="","",'②導入計画書（介護ロボット）'!O18)</f>
        <v/>
      </c>
      <c r="C10" s="99" t="str">
        <f>IF('②導入計画書（介護ロボット）'!A18="","",LEFT('②導入計画書（介護ロボット）'!A18,1))</f>
        <v/>
      </c>
      <c r="D10" s="99" t="str">
        <f>IF('②導入計画書（介護ロボット）'!AE18="","",LEFT('②導入計画書（介護ロボット）'!AE18,1))</f>
        <v/>
      </c>
      <c r="E10" s="80"/>
      <c r="F10" s="40"/>
      <c r="G10" s="34"/>
      <c r="H10" s="73" t="str">
        <f>IF(F10="","",F10-G10)</f>
        <v/>
      </c>
      <c r="I10" s="76">
        <v>0.75</v>
      </c>
      <c r="J10" s="73" t="str">
        <f>IF(H10="","",(ROUNDDOWN(H10*I10,-3)))</f>
        <v/>
      </c>
      <c r="K10" s="73" t="str">
        <f>IF(C10="","",VLOOKUP(N10,$T$21:$U$30,2,FALSE)*D10)</f>
        <v/>
      </c>
      <c r="L10" s="91" t="str">
        <f>IF(J10&lt;=K10,J10,K10)</f>
        <v/>
      </c>
      <c r="M10" s="2"/>
      <c r="N10" t="str">
        <f>IF(C10="","",VALUE(C10))</f>
        <v/>
      </c>
    </row>
    <row r="11" spans="1:14" ht="37.5" customHeight="1" thickTop="1" thickBot="1" x14ac:dyDescent="0.25">
      <c r="A11" s="267" t="s">
        <v>5</v>
      </c>
      <c r="B11" s="268"/>
      <c r="C11" s="268"/>
      <c r="D11" s="269"/>
      <c r="E11" s="35"/>
      <c r="F11" s="36">
        <f>SUM(F7:F10)</f>
        <v>0</v>
      </c>
      <c r="G11" s="37">
        <f>SUM(G7:G10)</f>
        <v>0</v>
      </c>
      <c r="H11" s="37">
        <f>SUM(H7:H10)</f>
        <v>0</v>
      </c>
      <c r="I11" s="38"/>
      <c r="J11" s="37">
        <f>SUM(J7:J10)</f>
        <v>0</v>
      </c>
      <c r="K11" s="289">
        <f>MIN(SUM(K7:K10), 5000000)</f>
        <v>0</v>
      </c>
      <c r="L11" s="92">
        <f>IF(J11&lt;=K11,J11,K11)</f>
        <v>0</v>
      </c>
      <c r="M11" s="2"/>
    </row>
    <row r="12" spans="1:14" ht="19.5" customHeight="1" x14ac:dyDescent="0.2">
      <c r="A12" s="274"/>
      <c r="B12" s="274"/>
      <c r="C12" s="274"/>
      <c r="D12" s="274"/>
      <c r="E12" s="274"/>
      <c r="F12" s="274"/>
      <c r="G12" s="274"/>
      <c r="H12" s="274"/>
      <c r="I12" s="274"/>
      <c r="J12" s="274"/>
      <c r="K12" s="274"/>
      <c r="L12" s="197"/>
      <c r="M12" s="197"/>
    </row>
    <row r="13" spans="1:14" s="6" customFormat="1" ht="21.6" customHeight="1" x14ac:dyDescent="0.2">
      <c r="A13" s="27" t="s">
        <v>25</v>
      </c>
      <c r="B13" s="282" t="s">
        <v>236</v>
      </c>
      <c r="C13" s="282"/>
      <c r="D13" s="282"/>
      <c r="E13" s="282"/>
      <c r="F13" s="282"/>
      <c r="G13" s="282"/>
      <c r="H13" s="282"/>
      <c r="I13" s="282"/>
      <c r="J13" s="282"/>
      <c r="K13" s="282"/>
      <c r="L13" s="282"/>
      <c r="M13" s="282"/>
    </row>
    <row r="14" spans="1:14" s="6" customFormat="1" ht="21.9" customHeight="1" x14ac:dyDescent="0.2">
      <c r="A14" s="27" t="s">
        <v>26</v>
      </c>
      <c r="B14" s="282" t="s">
        <v>141</v>
      </c>
      <c r="C14" s="282"/>
      <c r="D14" s="282"/>
      <c r="E14" s="282"/>
      <c r="F14" s="282"/>
      <c r="G14" s="282"/>
      <c r="H14" s="282"/>
      <c r="I14" s="282"/>
      <c r="J14" s="282"/>
      <c r="K14" s="282"/>
      <c r="L14" s="282"/>
      <c r="M14" s="282"/>
    </row>
    <row r="15" spans="1:14" s="6" customFormat="1" ht="21.9" customHeight="1" x14ac:dyDescent="0.2">
      <c r="A15" s="27"/>
      <c r="B15" s="282" t="s">
        <v>142</v>
      </c>
      <c r="C15" s="282"/>
      <c r="D15" s="282"/>
      <c r="E15" s="282"/>
      <c r="F15" s="282"/>
      <c r="G15" s="282"/>
      <c r="H15" s="282"/>
      <c r="I15" s="282"/>
      <c r="J15" s="282"/>
      <c r="K15" s="282"/>
      <c r="L15" s="282"/>
      <c r="M15" s="282"/>
    </row>
    <row r="16" spans="1:14" s="6" customFormat="1" ht="21.9" customHeight="1" x14ac:dyDescent="0.2">
      <c r="A16" s="27"/>
      <c r="B16" s="282"/>
      <c r="C16" s="282"/>
      <c r="D16" s="282"/>
      <c r="E16" s="282"/>
      <c r="F16" s="282"/>
      <c r="G16" s="282"/>
      <c r="H16" s="282"/>
      <c r="I16" s="282"/>
      <c r="J16" s="282"/>
      <c r="K16" s="282"/>
      <c r="L16" s="282"/>
      <c r="M16" s="282"/>
    </row>
    <row r="17" spans="1:48" s="6" customFormat="1" ht="25.2" customHeight="1" x14ac:dyDescent="0.2">
      <c r="A17" s="28"/>
      <c r="B17" s="282"/>
      <c r="C17" s="282"/>
      <c r="D17" s="282"/>
      <c r="E17" s="282"/>
      <c r="F17" s="282"/>
      <c r="G17" s="282"/>
      <c r="H17" s="282"/>
      <c r="I17" s="282"/>
      <c r="J17" s="282"/>
      <c r="K17" s="282"/>
      <c r="L17" s="282"/>
      <c r="M17" s="282"/>
    </row>
    <row r="18" spans="1:48" s="6" customFormat="1" ht="22.2" customHeight="1" x14ac:dyDescent="0.2">
      <c r="A18" s="281"/>
      <c r="B18" s="281"/>
      <c r="C18" s="281"/>
      <c r="D18" s="281"/>
      <c r="E18" s="281"/>
      <c r="F18" s="281"/>
      <c r="G18" s="281"/>
      <c r="H18" s="281"/>
      <c r="I18" s="281"/>
      <c r="J18" s="281"/>
      <c r="K18" s="281"/>
      <c r="L18" s="281"/>
      <c r="M18" s="281"/>
    </row>
    <row r="19" spans="1:48" ht="21.9" customHeight="1" x14ac:dyDescent="0.2">
      <c r="A19" s="280"/>
      <c r="B19" s="280"/>
      <c r="C19" s="280"/>
      <c r="D19" s="280"/>
      <c r="E19" s="280"/>
      <c r="F19" s="280"/>
      <c r="G19" s="280"/>
      <c r="H19" s="280"/>
      <c r="I19" s="280"/>
      <c r="J19" s="280"/>
      <c r="K19" s="280"/>
      <c r="L19" s="280"/>
      <c r="M19" s="280"/>
    </row>
    <row r="20" spans="1:48" ht="37.5" customHeight="1" x14ac:dyDescent="0.2">
      <c r="P20" t="s">
        <v>7</v>
      </c>
      <c r="Q20" t="s">
        <v>8</v>
      </c>
      <c r="R20" s="14" t="s">
        <v>9</v>
      </c>
      <c r="S20" t="s">
        <v>12</v>
      </c>
      <c r="T20" t="s">
        <v>13</v>
      </c>
      <c r="U20" t="s">
        <v>14</v>
      </c>
      <c r="W20" t="s">
        <v>27</v>
      </c>
    </row>
    <row r="21" spans="1:48" ht="16.5" customHeight="1" x14ac:dyDescent="0.2">
      <c r="P21">
        <v>1</v>
      </c>
      <c r="Q21">
        <v>1</v>
      </c>
      <c r="R21" t="s">
        <v>10</v>
      </c>
      <c r="S21" s="5">
        <v>0.75</v>
      </c>
      <c r="T21" s="29">
        <v>1</v>
      </c>
      <c r="U21" s="29">
        <v>1000000</v>
      </c>
      <c r="W21" t="s">
        <v>28</v>
      </c>
    </row>
    <row r="22" spans="1:48" ht="18.75" customHeight="1" x14ac:dyDescent="0.2">
      <c r="P22">
        <v>2</v>
      </c>
      <c r="Q22">
        <v>2</v>
      </c>
      <c r="R22" t="s">
        <v>11</v>
      </c>
      <c r="S22" s="5"/>
      <c r="T22" s="29">
        <v>2</v>
      </c>
      <c r="U22" s="29">
        <v>1000000</v>
      </c>
      <c r="W22" t="s">
        <v>29</v>
      </c>
    </row>
    <row r="23" spans="1:48" ht="18.75" customHeight="1" x14ac:dyDescent="0.2">
      <c r="P23">
        <v>3</v>
      </c>
      <c r="Q23">
        <v>3</v>
      </c>
      <c r="T23" s="29">
        <v>3</v>
      </c>
      <c r="U23" s="29">
        <v>300000</v>
      </c>
    </row>
    <row r="24" spans="1:48" ht="18.75" customHeight="1" x14ac:dyDescent="0.2">
      <c r="P24">
        <v>4</v>
      </c>
      <c r="Q24">
        <v>4</v>
      </c>
      <c r="T24" s="29">
        <v>4</v>
      </c>
      <c r="U24" s="29">
        <v>300000</v>
      </c>
    </row>
    <row r="25" spans="1:48" ht="18.75" customHeight="1" x14ac:dyDescent="0.2">
      <c r="P25">
        <v>5</v>
      </c>
      <c r="Q25">
        <v>5</v>
      </c>
      <c r="T25" s="29">
        <v>5</v>
      </c>
      <c r="U25" s="29">
        <v>300000</v>
      </c>
    </row>
    <row r="26" spans="1:48" ht="18.75" customHeight="1" x14ac:dyDescent="0.2">
      <c r="P26">
        <v>6</v>
      </c>
      <c r="Q26">
        <v>6</v>
      </c>
      <c r="T26" s="29">
        <v>6</v>
      </c>
      <c r="U26" s="29">
        <v>300000</v>
      </c>
    </row>
    <row r="27" spans="1:48" ht="18.75" customHeight="1" x14ac:dyDescent="0.2">
      <c r="P27">
        <v>7</v>
      </c>
      <c r="Q27">
        <v>7</v>
      </c>
      <c r="T27" s="29">
        <v>7</v>
      </c>
      <c r="U27" s="29">
        <v>1000000</v>
      </c>
    </row>
    <row r="28" spans="1:48" ht="18.75" customHeight="1" x14ac:dyDescent="0.2">
      <c r="N28" s="7"/>
      <c r="O28" s="7"/>
      <c r="P28" s="7">
        <v>8</v>
      </c>
      <c r="Q28" s="7">
        <v>8</v>
      </c>
      <c r="R28" s="7"/>
      <c r="S28" s="7"/>
      <c r="T28" s="30">
        <v>8</v>
      </c>
      <c r="U28" s="30">
        <v>300000</v>
      </c>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row>
    <row r="29" spans="1:48" ht="18.75" customHeight="1" x14ac:dyDescent="0.2">
      <c r="P29">
        <v>9</v>
      </c>
      <c r="Q29">
        <v>9</v>
      </c>
      <c r="T29" s="29">
        <v>9</v>
      </c>
      <c r="U29" s="29">
        <v>1000000</v>
      </c>
    </row>
    <row r="30" spans="1:48" ht="18.75" customHeight="1" x14ac:dyDescent="0.2">
      <c r="Q30">
        <v>10</v>
      </c>
      <c r="T30" s="29"/>
      <c r="U30" s="29"/>
    </row>
    <row r="31" spans="1:48" ht="18.75" customHeight="1" x14ac:dyDescent="0.2">
      <c r="Q31">
        <v>11</v>
      </c>
    </row>
    <row r="32" spans="1:48" ht="18.75" customHeight="1" x14ac:dyDescent="0.2">
      <c r="Q32">
        <v>12</v>
      </c>
    </row>
    <row r="33" spans="17:17" ht="18.75" customHeight="1" x14ac:dyDescent="0.2">
      <c r="Q33">
        <v>13</v>
      </c>
    </row>
    <row r="34" spans="17:17" ht="18.75" customHeight="1" x14ac:dyDescent="0.2">
      <c r="Q34">
        <v>14</v>
      </c>
    </row>
    <row r="35" spans="17:17" ht="18.75" customHeight="1" x14ac:dyDescent="0.2">
      <c r="Q35">
        <v>15</v>
      </c>
    </row>
    <row r="36" spans="17:17" ht="18.75" customHeight="1" x14ac:dyDescent="0.2">
      <c r="Q36">
        <v>16</v>
      </c>
    </row>
    <row r="37" spans="17:17" ht="18.75" customHeight="1" x14ac:dyDescent="0.2">
      <c r="Q37">
        <v>17</v>
      </c>
    </row>
    <row r="38" spans="17:17" ht="18.75" customHeight="1" x14ac:dyDescent="0.2">
      <c r="Q38">
        <v>18</v>
      </c>
    </row>
    <row r="39" spans="17:17" ht="18.75" customHeight="1" x14ac:dyDescent="0.2">
      <c r="Q39">
        <v>19</v>
      </c>
    </row>
    <row r="40" spans="17:17" ht="18.75" customHeight="1" x14ac:dyDescent="0.2">
      <c r="Q40">
        <v>20</v>
      </c>
    </row>
    <row r="41" spans="17:17" ht="18.75" customHeight="1" x14ac:dyDescent="0.2">
      <c r="Q41">
        <v>21</v>
      </c>
    </row>
    <row r="42" spans="17:17" ht="18.75" customHeight="1" x14ac:dyDescent="0.2">
      <c r="Q42">
        <v>22</v>
      </c>
    </row>
    <row r="43" spans="17:17" ht="18.75" customHeight="1" x14ac:dyDescent="0.2"/>
    <row r="44" spans="17:17" s="7" customFormat="1" ht="18.75" customHeight="1" x14ac:dyDescent="0.2"/>
    <row r="45" spans="17:17" s="7" customFormat="1" ht="18.75" customHeight="1" x14ac:dyDescent="0.2"/>
  </sheetData>
  <mergeCells count="23">
    <mergeCell ref="A19:M19"/>
    <mergeCell ref="A12:M12"/>
    <mergeCell ref="A18:M18"/>
    <mergeCell ref="B13:M13"/>
    <mergeCell ref="B14:M14"/>
    <mergeCell ref="B15:M15"/>
    <mergeCell ref="B16:M17"/>
    <mergeCell ref="A11:D11"/>
    <mergeCell ref="A2:M2"/>
    <mergeCell ref="I3:J3"/>
    <mergeCell ref="K3:M3"/>
    <mergeCell ref="L4:M4"/>
    <mergeCell ref="A5:A6"/>
    <mergeCell ref="B5:C5"/>
    <mergeCell ref="D5:D6"/>
    <mergeCell ref="E5:E6"/>
    <mergeCell ref="F5:F6"/>
    <mergeCell ref="G5:G6"/>
    <mergeCell ref="H5:H6"/>
    <mergeCell ref="I5:I6"/>
    <mergeCell ref="J5:J6"/>
    <mergeCell ref="K5:K6"/>
    <mergeCell ref="L5:L6"/>
  </mergeCells>
  <phoneticPr fontId="1"/>
  <dataValidations xWindow="590" yWindow="561" count="1">
    <dataValidation type="list" allowBlank="1" showInputMessage="1" showErrorMessage="1" prompt="購入かリースかをプルダウンより選択してください。" sqref="E7:E10" xr:uid="{00000000-0002-0000-0500-000000000000}">
      <formula1>$R$21:$R$22</formula1>
    </dataValidation>
  </dataValidations>
  <pageMargins left="0.62992125984251968" right="0.62992125984251968" top="0.39370078740157483" bottom="0.19685039370078741" header="0" footer="0"/>
  <pageSetup paperSize="9" scale="7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74F80-8761-482E-A733-F881320F8503}">
  <sheetPr>
    <tabColor theme="5" tint="0.59999389629810485"/>
    <pageSetUpPr fitToPage="1"/>
  </sheetPr>
  <dimension ref="A1:AX45"/>
  <sheetViews>
    <sheetView showGridLines="0" view="pageBreakPreview" topLeftCell="A4" zoomScaleNormal="75" zoomScaleSheetLayoutView="100" workbookViewId="0">
      <selection activeCell="N11" sqref="N11"/>
    </sheetView>
  </sheetViews>
  <sheetFormatPr defaultRowHeight="13.2" x14ac:dyDescent="0.2"/>
  <cols>
    <col min="1" max="1" width="6.5546875" style="7" customWidth="1"/>
    <col min="2" max="2" width="28.109375" style="7" customWidth="1"/>
    <col min="3" max="3" width="9.109375" style="7" customWidth="1"/>
    <col min="4" max="4" width="10.44140625" style="7" customWidth="1"/>
    <col min="5" max="6" width="11.21875" style="7" customWidth="1"/>
    <col min="7" max="7" width="16" style="7" customWidth="1"/>
    <col min="8" max="9" width="14.6640625" style="7" customWidth="1"/>
    <col min="10" max="10" width="15.88671875" style="7" customWidth="1"/>
    <col min="11" max="11" width="11.44140625" style="7" customWidth="1"/>
    <col min="12" max="12" width="14.88671875" style="7" customWidth="1"/>
    <col min="13" max="13" width="17.21875" style="7" customWidth="1"/>
    <col min="14" max="14" width="14.77734375" style="7" customWidth="1"/>
    <col min="15" max="15" width="5.21875" style="7" customWidth="1"/>
    <col min="16" max="16" width="1.109375" customWidth="1"/>
    <col min="21" max="21" width="10.109375" bestFit="1" customWidth="1"/>
    <col min="23" max="23" width="10.44140625" bestFit="1" customWidth="1"/>
  </cols>
  <sheetData>
    <row r="1" spans="1:16" ht="17.25" customHeight="1" x14ac:dyDescent="0.2">
      <c r="A1" s="43" t="s">
        <v>82</v>
      </c>
      <c r="D1" s="10"/>
      <c r="F1" s="10"/>
    </row>
    <row r="2" spans="1:16" ht="35.25" customHeight="1" x14ac:dyDescent="0.2">
      <c r="A2" s="270" t="s">
        <v>218</v>
      </c>
      <c r="B2" s="270"/>
      <c r="C2" s="270"/>
      <c r="D2" s="270"/>
      <c r="E2" s="270"/>
      <c r="F2" s="270"/>
      <c r="G2" s="270"/>
      <c r="H2" s="270"/>
      <c r="I2" s="270"/>
      <c r="J2" s="270"/>
      <c r="K2" s="270"/>
      <c r="L2" s="270"/>
      <c r="M2" s="270"/>
      <c r="N2" s="270"/>
      <c r="O2" s="270"/>
    </row>
    <row r="3" spans="1:16" ht="28.5" customHeight="1" x14ac:dyDescent="0.2">
      <c r="K3" s="271" t="s">
        <v>15</v>
      </c>
      <c r="L3" s="271"/>
      <c r="M3" s="272" t="str">
        <f>IF('①交付申請書（様式第1号）'!F7="","",'①交付申請書（様式第1号）'!F7)</f>
        <v/>
      </c>
      <c r="N3" s="272"/>
      <c r="O3" s="272"/>
    </row>
    <row r="4" spans="1:16" ht="20.25" customHeight="1" x14ac:dyDescent="0.2">
      <c r="A4" s="11" t="s">
        <v>51</v>
      </c>
      <c r="C4" s="12"/>
      <c r="M4" s="13"/>
      <c r="N4" s="273" t="s">
        <v>16</v>
      </c>
      <c r="O4" s="274"/>
    </row>
    <row r="5" spans="1:16" ht="37.200000000000003" customHeight="1" x14ac:dyDescent="0.2">
      <c r="A5" s="275" t="s">
        <v>50</v>
      </c>
      <c r="B5" s="277" t="s">
        <v>54</v>
      </c>
      <c r="C5" s="277"/>
      <c r="D5" s="275" t="s">
        <v>17</v>
      </c>
      <c r="E5" s="275" t="s">
        <v>108</v>
      </c>
      <c r="F5" s="275" t="s">
        <v>4</v>
      </c>
      <c r="G5" s="278" t="s">
        <v>238</v>
      </c>
      <c r="H5" s="275" t="s">
        <v>52</v>
      </c>
      <c r="I5" s="284" t="s">
        <v>231</v>
      </c>
      <c r="J5" s="275" t="s">
        <v>53</v>
      </c>
      <c r="K5" s="275" t="s">
        <v>56</v>
      </c>
      <c r="L5" s="275" t="s">
        <v>57</v>
      </c>
      <c r="M5" s="275" t="s">
        <v>229</v>
      </c>
      <c r="N5" s="275" t="s">
        <v>59</v>
      </c>
      <c r="O5" s="2"/>
    </row>
    <row r="6" spans="1:16" ht="37.200000000000003" customHeight="1" x14ac:dyDescent="0.2">
      <c r="A6" s="276"/>
      <c r="B6" s="68" t="s">
        <v>107</v>
      </c>
      <c r="C6" s="68" t="s">
        <v>13</v>
      </c>
      <c r="D6" s="276"/>
      <c r="E6" s="276"/>
      <c r="F6" s="276"/>
      <c r="G6" s="279"/>
      <c r="H6" s="276"/>
      <c r="I6" s="285"/>
      <c r="J6" s="276"/>
      <c r="K6" s="276"/>
      <c r="L6" s="276"/>
      <c r="M6" s="276"/>
      <c r="N6" s="276"/>
      <c r="O6" s="2"/>
    </row>
    <row r="7" spans="1:16" ht="51.6" customHeight="1" x14ac:dyDescent="0.2">
      <c r="A7" s="32">
        <v>1</v>
      </c>
      <c r="B7" s="98" t="str">
        <f>IF('②導入計画書（ＩＣＴ等）'!O15="","",'②導入計画書（ＩＣＴ等）'!O15)</f>
        <v/>
      </c>
      <c r="C7" s="99" t="str">
        <f>IF('②導入計画書（ＩＣＴ等）'!A15="","",LEFT('②導入計画書（ＩＣＴ等）'!A15,1))</f>
        <v/>
      </c>
      <c r="D7" s="99" t="str">
        <f>IF('②導入計画書（ＩＣＴ等）'!X15="","",LEFT('②導入計画書（ＩＣＴ等）'!X15,1))</f>
        <v/>
      </c>
      <c r="E7" s="81"/>
      <c r="F7" s="78"/>
      <c r="G7" s="33"/>
      <c r="H7" s="33"/>
      <c r="I7" s="82"/>
      <c r="J7" s="72" t="str">
        <f>IF(G7="","",G7-H7)</f>
        <v/>
      </c>
      <c r="K7" s="74">
        <v>0.75</v>
      </c>
      <c r="L7" s="72" t="str">
        <f>IF(J7="","",(ROUNDDOWN(J7*K7,-3)))</f>
        <v/>
      </c>
      <c r="M7" s="109" t="str">
        <f>IF(I7="○", IF(E7&gt;=31, 2500000+50000, IF(E7&gt;=21, 2000000+50000, IF(E7&gt;=11, 1500000+50000, IF(E7&gt;=1, 1000000+50000, 50000)))), IF(E7&gt;=31, 2500000, IF(E7&gt;=21, 2000000, IF(E7&gt;=11, 1500000, IF(E7&gt;=1, 1000000, "")))))</f>
        <v/>
      </c>
      <c r="N7" s="77">
        <f>MIN(L7,M7)</f>
        <v>0</v>
      </c>
      <c r="O7" s="2"/>
      <c r="P7" t="str">
        <f>IF(C7="","",VALUE(C7))</f>
        <v/>
      </c>
    </row>
    <row r="8" spans="1:16" ht="51.6" customHeight="1" x14ac:dyDescent="0.2">
      <c r="A8" s="39">
        <v>2</v>
      </c>
      <c r="B8" s="98" t="str">
        <f>IF('②導入計画書（ＩＣＴ等）'!O16="","",'②導入計画書（ＩＣＴ等）'!O16)</f>
        <v/>
      </c>
      <c r="C8" s="99" t="str">
        <f>IF('②導入計画書（ＩＣＴ等）'!A16="","",LEFT('②導入計画書（ＩＣＴ等）'!A16,1))</f>
        <v/>
      </c>
      <c r="D8" s="99" t="str">
        <f>IF('②導入計画書（ＩＣＴ等）'!X16="","",LEFT('②導入計画書（ＩＣＴ等）'!X16,1))</f>
        <v/>
      </c>
      <c r="E8" s="82"/>
      <c r="F8" s="79"/>
      <c r="G8" s="33"/>
      <c r="H8" s="40"/>
      <c r="I8" s="82"/>
      <c r="J8" s="72" t="str">
        <f>IF(G8="","",G8-H8)</f>
        <v/>
      </c>
      <c r="K8" s="75">
        <v>0.75</v>
      </c>
      <c r="L8" s="72" t="str">
        <f>IF(J8="","",(ROUNDDOWN(J8*K8,-3)))</f>
        <v/>
      </c>
      <c r="M8" s="109" t="str">
        <f t="shared" ref="M8:M10" si="0">IF(I8="○", IF(E8&gt;=31, 2500000+50000, IF(E8&gt;=21, 2000000+50000, IF(E8&gt;=11, 1500000+50000, IF(E8&gt;=1, 1000000+50000, 50000)))), IF(E8&gt;=31, 2500000, IF(E8&gt;=21, 2000000, IF(E8&gt;=11, 1500000, IF(E8&gt;=1, 1000000, "")))))</f>
        <v/>
      </c>
      <c r="N8" s="77">
        <f>MIN(L8,M8)</f>
        <v>0</v>
      </c>
      <c r="O8" s="2"/>
      <c r="P8" t="str">
        <f>IF(C8="","",VALUE(C8))</f>
        <v/>
      </c>
    </row>
    <row r="9" spans="1:16" ht="51.6" customHeight="1" x14ac:dyDescent="0.2">
      <c r="A9" s="32">
        <v>3</v>
      </c>
      <c r="B9" s="98" t="str">
        <f>IF('②導入計画書（ＩＣＴ等）'!O17="","",'②導入計画書（ＩＣＴ等）'!O17)</f>
        <v/>
      </c>
      <c r="C9" s="99" t="str">
        <f>IF('②導入計画書（ＩＣＴ等）'!A17="","",LEFT('②導入計画書（ＩＣＴ等）'!A17,1))</f>
        <v/>
      </c>
      <c r="D9" s="99" t="str">
        <f>IF('②導入計画書（ＩＣＴ等）'!X17="","",LEFT('②導入計画書（ＩＣＴ等）'!X17,1))</f>
        <v/>
      </c>
      <c r="E9" s="81"/>
      <c r="F9" s="78"/>
      <c r="G9" s="33"/>
      <c r="H9" s="33"/>
      <c r="I9" s="82"/>
      <c r="J9" s="72" t="str">
        <f t="shared" ref="J9:J10" si="1">IF(G9="","",G9-H9)</f>
        <v/>
      </c>
      <c r="K9" s="74">
        <v>0.75</v>
      </c>
      <c r="L9" s="71" t="str">
        <f>IF(J9="","",(ROUNDDOWN(J9*K9,-3)))</f>
        <v/>
      </c>
      <c r="M9" s="109" t="str">
        <f t="shared" si="0"/>
        <v/>
      </c>
      <c r="N9" s="77">
        <f t="shared" ref="N9:N10" si="2">MIN(L9,M9)</f>
        <v>0</v>
      </c>
      <c r="O9" s="2"/>
      <c r="P9" t="str">
        <f>IF(C9="","",VALUE(C9))</f>
        <v/>
      </c>
    </row>
    <row r="10" spans="1:16" ht="51.6" customHeight="1" thickBot="1" x14ac:dyDescent="0.25">
      <c r="A10" s="32">
        <v>4</v>
      </c>
      <c r="B10" s="98" t="str">
        <f>IF('②導入計画書（ＩＣＴ等）'!O18="","",'②導入計画書（ＩＣＴ等）'!O18)</f>
        <v/>
      </c>
      <c r="C10" s="99" t="str">
        <f>IF('②導入計画書（ＩＣＴ等）'!A18="","",LEFT('②導入計画書（ＩＣＴ等）'!A18,1))</f>
        <v/>
      </c>
      <c r="D10" s="99" t="str">
        <f>IF('②導入計画書（ＩＣＴ等）'!X18="","",LEFT('②導入計画書（ＩＣＴ等）'!X18,1))</f>
        <v/>
      </c>
      <c r="E10" s="83"/>
      <c r="F10" s="80"/>
      <c r="G10" s="33"/>
      <c r="H10" s="34"/>
      <c r="I10" s="82"/>
      <c r="J10" s="72" t="str">
        <f t="shared" si="1"/>
        <v/>
      </c>
      <c r="K10" s="76">
        <v>0.75</v>
      </c>
      <c r="L10" s="73" t="str">
        <f>IF(J10="","",(ROUNDDOWN(J10*K10,-3)))</f>
        <v/>
      </c>
      <c r="M10" s="109" t="str">
        <f t="shared" si="0"/>
        <v/>
      </c>
      <c r="N10" s="77">
        <f t="shared" si="2"/>
        <v>0</v>
      </c>
      <c r="O10" s="2"/>
      <c r="P10" t="str">
        <f>IF(C10="","",VALUE(C10))</f>
        <v/>
      </c>
    </row>
    <row r="11" spans="1:16" ht="37.5" customHeight="1" thickTop="1" thickBot="1" x14ac:dyDescent="0.25">
      <c r="A11" s="267" t="s">
        <v>5</v>
      </c>
      <c r="B11" s="268"/>
      <c r="C11" s="268"/>
      <c r="D11" s="269"/>
      <c r="E11" s="37">
        <f>SUM(E7:E10)</f>
        <v>0</v>
      </c>
      <c r="F11" s="35"/>
      <c r="G11" s="36">
        <f>SUM(G7:G10)</f>
        <v>0</v>
      </c>
      <c r="H11" s="37">
        <f>SUM(H7:H10)</f>
        <v>0</v>
      </c>
      <c r="I11" s="37"/>
      <c r="J11" s="37">
        <f>SUM(J7:J10)</f>
        <v>0</v>
      </c>
      <c r="K11" s="38"/>
      <c r="L11" s="37">
        <f>SUM(L7:L10)</f>
        <v>0</v>
      </c>
      <c r="M11" s="90" t="str">
        <f>IF(I7="○", IF(E7&gt;=31, 2500000+50000, IF(E7&gt;=21, 2000000+50000, IF(E7&gt;=11, 1500000+50000, IF(E7&gt;=1, 1000000+50000, 50000)))), IF(E7&gt;=31, 2500000, IF(E7&gt;=21, 2000000, IF(E7&gt;=11, 1500000, IF(E7&gt;=1, 1000000, "")))))</f>
        <v/>
      </c>
      <c r="N11" s="92">
        <f>IF(L11&lt;=M11,L11,M11)</f>
        <v>0</v>
      </c>
      <c r="O11" s="2"/>
    </row>
    <row r="12" spans="1:16" ht="19.5" customHeight="1" x14ac:dyDescent="0.2">
      <c r="A12" s="274"/>
      <c r="B12" s="274"/>
      <c r="C12" s="274"/>
      <c r="D12" s="274"/>
      <c r="E12" s="274"/>
      <c r="F12" s="274"/>
      <c r="G12" s="274"/>
      <c r="H12" s="274"/>
      <c r="I12" s="274"/>
      <c r="J12" s="274"/>
      <c r="K12" s="274"/>
      <c r="L12" s="274"/>
      <c r="M12" s="274"/>
      <c r="N12" s="197"/>
      <c r="O12" s="197"/>
    </row>
    <row r="13" spans="1:16" s="6" customFormat="1" ht="84.6" customHeight="1" x14ac:dyDescent="0.2">
      <c r="A13" s="27" t="s">
        <v>25</v>
      </c>
      <c r="B13" s="283" t="s">
        <v>125</v>
      </c>
      <c r="C13" s="283"/>
      <c r="D13" s="283"/>
      <c r="E13" s="283"/>
      <c r="F13" s="283"/>
      <c r="G13" s="283"/>
      <c r="H13" s="283"/>
      <c r="I13" s="283"/>
      <c r="J13" s="283"/>
      <c r="K13" s="283"/>
      <c r="L13" s="283"/>
      <c r="M13" s="283"/>
      <c r="N13" s="283"/>
      <c r="O13" s="283"/>
    </row>
    <row r="14" spans="1:16" s="6" customFormat="1" ht="21.9" customHeight="1" x14ac:dyDescent="0.2">
      <c r="A14" s="27" t="s">
        <v>26</v>
      </c>
      <c r="B14" s="282" t="s">
        <v>237</v>
      </c>
      <c r="C14" s="282"/>
      <c r="D14" s="282"/>
      <c r="E14" s="282"/>
      <c r="F14" s="282"/>
      <c r="G14" s="282"/>
      <c r="H14" s="282"/>
      <c r="I14" s="282"/>
      <c r="J14" s="282"/>
      <c r="K14" s="282"/>
      <c r="L14" s="282"/>
      <c r="M14" s="282"/>
      <c r="N14" s="282"/>
      <c r="O14" s="282"/>
    </row>
    <row r="15" spans="1:16" s="6" customFormat="1" ht="21.9" customHeight="1" x14ac:dyDescent="0.2">
      <c r="A15" s="27" t="s">
        <v>230</v>
      </c>
      <c r="B15" s="282" t="s">
        <v>232</v>
      </c>
      <c r="C15" s="282"/>
      <c r="D15" s="282"/>
      <c r="E15" s="282"/>
      <c r="F15" s="282"/>
      <c r="G15" s="282"/>
      <c r="H15" s="282"/>
      <c r="I15" s="282"/>
      <c r="J15" s="282"/>
      <c r="K15" s="282"/>
      <c r="L15" s="282"/>
      <c r="M15" s="282"/>
      <c r="N15" s="282"/>
      <c r="O15" s="282"/>
    </row>
    <row r="16" spans="1:16" s="6" customFormat="1" ht="21.9" customHeight="1" x14ac:dyDescent="0.2">
      <c r="A16" s="27"/>
      <c r="B16" s="282"/>
      <c r="C16" s="282"/>
      <c r="D16" s="282"/>
      <c r="E16" s="282"/>
      <c r="F16" s="282"/>
      <c r="G16" s="282"/>
      <c r="H16" s="282"/>
      <c r="I16" s="282"/>
      <c r="J16" s="282"/>
      <c r="K16" s="282"/>
      <c r="L16" s="282"/>
      <c r="M16" s="282"/>
      <c r="N16" s="282"/>
      <c r="O16" s="282"/>
    </row>
    <row r="17" spans="1:50" s="6" customFormat="1" ht="25.2" customHeight="1" x14ac:dyDescent="0.2">
      <c r="A17" s="28"/>
      <c r="B17" s="282"/>
      <c r="C17" s="282"/>
      <c r="D17" s="282"/>
      <c r="E17" s="282"/>
      <c r="F17" s="282"/>
      <c r="G17" s="282"/>
      <c r="H17" s="282"/>
      <c r="I17" s="282"/>
      <c r="J17" s="282"/>
      <c r="K17" s="282"/>
      <c r="L17" s="282"/>
      <c r="M17" s="282"/>
      <c r="N17" s="282"/>
      <c r="O17" s="282"/>
    </row>
    <row r="18" spans="1:50" s="6" customFormat="1" ht="22.2" customHeight="1" x14ac:dyDescent="0.2">
      <c r="A18" s="281"/>
      <c r="B18" s="281"/>
      <c r="C18" s="281"/>
      <c r="D18" s="281"/>
      <c r="E18" s="281"/>
      <c r="F18" s="281"/>
      <c r="G18" s="281"/>
      <c r="H18" s="281"/>
      <c r="I18" s="281"/>
      <c r="J18" s="281"/>
      <c r="K18" s="281"/>
      <c r="L18" s="281"/>
      <c r="M18" s="281"/>
      <c r="N18" s="281"/>
      <c r="O18" s="281"/>
    </row>
    <row r="19" spans="1:50" ht="21.9" customHeight="1" x14ac:dyDescent="0.2">
      <c r="A19" s="280"/>
      <c r="B19" s="280"/>
      <c r="C19" s="280"/>
      <c r="D19" s="280"/>
      <c r="E19" s="280"/>
      <c r="F19" s="280"/>
      <c r="G19" s="280"/>
      <c r="H19" s="280"/>
      <c r="I19" s="280"/>
      <c r="J19" s="280"/>
      <c r="K19" s="280"/>
      <c r="L19" s="280"/>
      <c r="M19" s="280"/>
      <c r="N19" s="280"/>
      <c r="O19" s="280"/>
    </row>
    <row r="20" spans="1:50" ht="37.5" customHeight="1" x14ac:dyDescent="0.2">
      <c r="R20" t="s">
        <v>7</v>
      </c>
      <c r="S20" t="s">
        <v>8</v>
      </c>
      <c r="T20" s="14" t="s">
        <v>9</v>
      </c>
      <c r="U20" t="s">
        <v>12</v>
      </c>
      <c r="V20" t="s">
        <v>13</v>
      </c>
      <c r="W20" t="s">
        <v>14</v>
      </c>
      <c r="Y20" t="s">
        <v>27</v>
      </c>
      <c r="Z20" t="s">
        <v>226</v>
      </c>
    </row>
    <row r="21" spans="1:50" ht="16.5" customHeight="1" x14ac:dyDescent="0.2">
      <c r="R21">
        <v>1</v>
      </c>
      <c r="S21">
        <v>1</v>
      </c>
      <c r="T21" t="s">
        <v>10</v>
      </c>
      <c r="U21" s="5">
        <v>0.75</v>
      </c>
      <c r="V21" s="29">
        <v>1</v>
      </c>
      <c r="W21" s="29">
        <v>1000000</v>
      </c>
      <c r="Y21" t="s">
        <v>28</v>
      </c>
      <c r="Z21" t="s">
        <v>227</v>
      </c>
    </row>
    <row r="22" spans="1:50" ht="18.75" customHeight="1" x14ac:dyDescent="0.2">
      <c r="R22">
        <v>2</v>
      </c>
      <c r="S22">
        <v>2</v>
      </c>
      <c r="T22" t="s">
        <v>11</v>
      </c>
      <c r="U22" s="5"/>
      <c r="V22" s="29">
        <v>2</v>
      </c>
      <c r="W22" s="29">
        <v>1000000</v>
      </c>
      <c r="Y22" t="s">
        <v>29</v>
      </c>
      <c r="Z22" t="s">
        <v>228</v>
      </c>
    </row>
    <row r="23" spans="1:50" ht="18.75" customHeight="1" x14ac:dyDescent="0.2">
      <c r="R23">
        <v>3</v>
      </c>
      <c r="S23">
        <v>3</v>
      </c>
      <c r="V23" s="29">
        <v>3</v>
      </c>
      <c r="W23" s="29">
        <v>300000</v>
      </c>
    </row>
    <row r="24" spans="1:50" ht="18.75" customHeight="1" x14ac:dyDescent="0.2">
      <c r="R24">
        <v>4</v>
      </c>
      <c r="S24">
        <v>4</v>
      </c>
      <c r="V24" s="29">
        <v>4</v>
      </c>
      <c r="W24" s="29">
        <v>300000</v>
      </c>
    </row>
    <row r="25" spans="1:50" ht="18.75" customHeight="1" x14ac:dyDescent="0.2">
      <c r="R25">
        <v>5</v>
      </c>
      <c r="S25">
        <v>5</v>
      </c>
      <c r="V25" s="29">
        <v>5</v>
      </c>
      <c r="W25" s="29">
        <v>300000</v>
      </c>
    </row>
    <row r="26" spans="1:50" ht="18.75" customHeight="1" x14ac:dyDescent="0.2">
      <c r="R26">
        <v>6</v>
      </c>
      <c r="S26">
        <v>6</v>
      </c>
      <c r="V26" s="29">
        <v>6</v>
      </c>
      <c r="W26" s="29">
        <v>300000</v>
      </c>
    </row>
    <row r="27" spans="1:50" ht="18.75" customHeight="1" x14ac:dyDescent="0.2">
      <c r="R27">
        <v>7</v>
      </c>
      <c r="S27">
        <v>7</v>
      </c>
      <c r="V27" s="29">
        <v>7</v>
      </c>
      <c r="W27" s="29">
        <v>1000000</v>
      </c>
    </row>
    <row r="28" spans="1:50" ht="18.75" customHeight="1" x14ac:dyDescent="0.2">
      <c r="P28" s="7"/>
      <c r="Q28" s="7"/>
      <c r="R28" s="7">
        <v>8</v>
      </c>
      <c r="S28" s="7">
        <v>8</v>
      </c>
      <c r="T28" s="7"/>
      <c r="U28" s="7"/>
      <c r="V28" s="30">
        <v>8</v>
      </c>
      <c r="W28" s="30">
        <v>300000</v>
      </c>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row>
    <row r="29" spans="1:50" ht="18.75" customHeight="1" x14ac:dyDescent="0.2">
      <c r="R29">
        <v>9</v>
      </c>
      <c r="S29">
        <v>9</v>
      </c>
      <c r="V29" s="29">
        <v>9</v>
      </c>
      <c r="W29" s="29">
        <v>10000000</v>
      </c>
    </row>
    <row r="30" spans="1:50" ht="18.75" customHeight="1" x14ac:dyDescent="0.2">
      <c r="S30">
        <v>10</v>
      </c>
      <c r="V30" s="29">
        <v>10</v>
      </c>
      <c r="W30" s="29">
        <v>1000000</v>
      </c>
    </row>
    <row r="31" spans="1:50" ht="18.75" customHeight="1" x14ac:dyDescent="0.2">
      <c r="S31">
        <v>11</v>
      </c>
    </row>
    <row r="32" spans="1:50" ht="18.75" customHeight="1" x14ac:dyDescent="0.2">
      <c r="S32">
        <v>12</v>
      </c>
    </row>
    <row r="33" spans="19:19" ht="18.75" customHeight="1" x14ac:dyDescent="0.2">
      <c r="S33">
        <v>13</v>
      </c>
    </row>
    <row r="34" spans="19:19" ht="18.75" customHeight="1" x14ac:dyDescent="0.2">
      <c r="S34">
        <v>14</v>
      </c>
    </row>
    <row r="35" spans="19:19" ht="18.75" customHeight="1" x14ac:dyDescent="0.2">
      <c r="S35">
        <v>15</v>
      </c>
    </row>
    <row r="36" spans="19:19" ht="18.75" customHeight="1" x14ac:dyDescent="0.2">
      <c r="S36">
        <v>16</v>
      </c>
    </row>
    <row r="37" spans="19:19" ht="18.75" customHeight="1" x14ac:dyDescent="0.2">
      <c r="S37">
        <v>17</v>
      </c>
    </row>
    <row r="38" spans="19:19" ht="18.75" customHeight="1" x14ac:dyDescent="0.2">
      <c r="S38">
        <v>18</v>
      </c>
    </row>
    <row r="39" spans="19:19" ht="18.75" customHeight="1" x14ac:dyDescent="0.2">
      <c r="S39">
        <v>19</v>
      </c>
    </row>
    <row r="40" spans="19:19" ht="18.75" customHeight="1" x14ac:dyDescent="0.2">
      <c r="S40">
        <v>20</v>
      </c>
    </row>
    <row r="41" spans="19:19" ht="18.75" customHeight="1" x14ac:dyDescent="0.2">
      <c r="S41">
        <v>21</v>
      </c>
    </row>
    <row r="42" spans="19:19" ht="18.75" customHeight="1" x14ac:dyDescent="0.2">
      <c r="S42">
        <v>22</v>
      </c>
    </row>
    <row r="43" spans="19:19" ht="18.75" customHeight="1" x14ac:dyDescent="0.2"/>
    <row r="44" spans="19:19" s="7" customFormat="1" ht="18.75" customHeight="1" x14ac:dyDescent="0.2"/>
    <row r="45" spans="19:19" s="7" customFormat="1" ht="18.75" customHeight="1" x14ac:dyDescent="0.2"/>
  </sheetData>
  <mergeCells count="25">
    <mergeCell ref="A19:O19"/>
    <mergeCell ref="E5:E6"/>
    <mergeCell ref="A12:O12"/>
    <mergeCell ref="B13:O13"/>
    <mergeCell ref="B14:O14"/>
    <mergeCell ref="B15:O15"/>
    <mergeCell ref="B16:O17"/>
    <mergeCell ref="A18:O18"/>
    <mergeCell ref="J5:J6"/>
    <mergeCell ref="K5:K6"/>
    <mergeCell ref="L5:L6"/>
    <mergeCell ref="M5:M6"/>
    <mergeCell ref="N5:N6"/>
    <mergeCell ref="A11:D11"/>
    <mergeCell ref="I5:I6"/>
    <mergeCell ref="A2:O2"/>
    <mergeCell ref="K3:L3"/>
    <mergeCell ref="M3:O3"/>
    <mergeCell ref="N4:O4"/>
    <mergeCell ref="A5:A6"/>
    <mergeCell ref="B5:C5"/>
    <mergeCell ref="D5:D6"/>
    <mergeCell ref="F5:F6"/>
    <mergeCell ref="G5:G6"/>
    <mergeCell ref="H5:H6"/>
  </mergeCells>
  <phoneticPr fontId="1"/>
  <dataValidations count="5">
    <dataValidation type="list" allowBlank="1" showInputMessage="1" showErrorMessage="1" prompt="購入かリースかをプルダウンより選択してください。" sqref="F7:F10" xr:uid="{4BFBD852-2A8D-4C97-B82B-FA05C7DF4A0E}">
      <formula1>$T$21:$T$22</formula1>
    </dataValidation>
    <dataValidation type="list" allowBlank="1" showInputMessage="1" showErrorMessage="1" sqref="I7" xr:uid="{94D1959C-1E31-4EEA-BF98-5330B5B7B9CB}">
      <formula1>Z21:Z22</formula1>
    </dataValidation>
    <dataValidation type="list" allowBlank="1" showInputMessage="1" showErrorMessage="1" sqref="I8" xr:uid="{F0E85CA5-A2F0-468C-B219-EA8BD49AA2C9}">
      <formula1>Z21:Z22</formula1>
    </dataValidation>
    <dataValidation type="list" allowBlank="1" showInputMessage="1" showErrorMessage="1" sqref="I9" xr:uid="{7C7F8B85-7926-4EEC-9C72-F99DF3489B90}">
      <formula1>Z21:Z22</formula1>
    </dataValidation>
    <dataValidation type="list" allowBlank="1" showInputMessage="1" showErrorMessage="1" sqref="I10" xr:uid="{530E0591-115F-4CED-8FDC-8CDF7EB41588}">
      <formula1>Z21:Z22</formula1>
    </dataValidation>
  </dataValidations>
  <pageMargins left="0.62992125984251968" right="0.62992125984251968" top="0.39370078740157483" bottom="0.19685039370078741" header="0" footer="0"/>
  <pageSetup paperSize="9" scale="67"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CF07B-509E-43AC-BE1B-E6E946CF5B90}">
  <sheetPr>
    <tabColor theme="5" tint="0.59999389629810485"/>
    <pageSetUpPr fitToPage="1"/>
  </sheetPr>
  <dimension ref="A1:AV45"/>
  <sheetViews>
    <sheetView showGridLines="0" tabSelected="1" view="pageBreakPreview" topLeftCell="A4" zoomScale="85" zoomScaleNormal="75" zoomScaleSheetLayoutView="85" workbookViewId="0">
      <selection activeCell="G11" sqref="G11"/>
    </sheetView>
  </sheetViews>
  <sheetFormatPr defaultRowHeight="13.2" x14ac:dyDescent="0.2"/>
  <cols>
    <col min="1" max="1" width="6.5546875" style="7" customWidth="1"/>
    <col min="2" max="2" width="28.109375" style="7" customWidth="1"/>
    <col min="3" max="3" width="9.109375" style="7" customWidth="1"/>
    <col min="4" max="4" width="10.44140625" style="7" customWidth="1"/>
    <col min="5" max="5" width="11.21875" style="7" customWidth="1"/>
    <col min="6" max="6" width="16" style="7" customWidth="1"/>
    <col min="7" max="7" width="14.6640625" style="7" customWidth="1"/>
    <col min="8" max="8" width="15.88671875" style="7" customWidth="1"/>
    <col min="9" max="9" width="11.44140625" style="7" customWidth="1"/>
    <col min="10" max="10" width="14.88671875" style="7" customWidth="1"/>
    <col min="11" max="11" width="15.21875" style="7" customWidth="1"/>
    <col min="12" max="12" width="13.109375" style="7" customWidth="1"/>
    <col min="13" max="13" width="6" style="7" customWidth="1"/>
    <col min="14" max="14" width="1.109375" customWidth="1"/>
    <col min="19" max="19" width="10.109375" bestFit="1" customWidth="1"/>
    <col min="21" max="21" width="10.44140625" bestFit="1" customWidth="1"/>
  </cols>
  <sheetData>
    <row r="1" spans="1:14" ht="17.25" customHeight="1" x14ac:dyDescent="0.2">
      <c r="A1" s="43" t="s">
        <v>82</v>
      </c>
      <c r="D1" s="10"/>
      <c r="E1" s="10"/>
    </row>
    <row r="2" spans="1:14" ht="35.25" customHeight="1" x14ac:dyDescent="0.2">
      <c r="A2" s="270" t="s">
        <v>219</v>
      </c>
      <c r="B2" s="270"/>
      <c r="C2" s="270"/>
      <c r="D2" s="270"/>
      <c r="E2" s="270"/>
      <c r="F2" s="270"/>
      <c r="G2" s="270"/>
      <c r="H2" s="270"/>
      <c r="I2" s="270"/>
      <c r="J2" s="270"/>
      <c r="K2" s="270"/>
      <c r="L2" s="270"/>
      <c r="M2" s="270"/>
    </row>
    <row r="3" spans="1:14" ht="28.5" customHeight="1" x14ac:dyDescent="0.2">
      <c r="I3" s="271" t="s">
        <v>15</v>
      </c>
      <c r="J3" s="271"/>
      <c r="K3" s="272" t="str">
        <f>IF('①交付申請書（様式第1号）'!F7="","",'①交付申請書（様式第1号）'!F7)</f>
        <v/>
      </c>
      <c r="L3" s="272"/>
      <c r="M3" s="272"/>
    </row>
    <row r="4" spans="1:14" ht="20.25" customHeight="1" x14ac:dyDescent="0.2">
      <c r="A4" s="11" t="s">
        <v>51</v>
      </c>
      <c r="C4" s="12"/>
      <c r="K4" s="13"/>
      <c r="L4" s="273" t="s">
        <v>16</v>
      </c>
      <c r="M4" s="274"/>
    </row>
    <row r="5" spans="1:14" ht="40.799999999999997" customHeight="1" x14ac:dyDescent="0.2">
      <c r="A5" s="275" t="s">
        <v>50</v>
      </c>
      <c r="B5" s="277" t="s">
        <v>54</v>
      </c>
      <c r="C5" s="277"/>
      <c r="D5" s="275" t="s">
        <v>17</v>
      </c>
      <c r="E5" s="275" t="s">
        <v>4</v>
      </c>
      <c r="F5" s="278" t="s">
        <v>239</v>
      </c>
      <c r="G5" s="275" t="s">
        <v>52</v>
      </c>
      <c r="H5" s="275" t="s">
        <v>53</v>
      </c>
      <c r="I5" s="275" t="s">
        <v>56</v>
      </c>
      <c r="J5" s="275" t="s">
        <v>57</v>
      </c>
      <c r="K5" s="275" t="s">
        <v>126</v>
      </c>
      <c r="L5" s="275" t="s">
        <v>59</v>
      </c>
      <c r="M5" s="2"/>
    </row>
    <row r="6" spans="1:14" ht="39" customHeight="1" x14ac:dyDescent="0.2">
      <c r="A6" s="276"/>
      <c r="B6" s="84" t="s">
        <v>107</v>
      </c>
      <c r="C6" s="84" t="s">
        <v>13</v>
      </c>
      <c r="D6" s="276"/>
      <c r="E6" s="276"/>
      <c r="F6" s="279"/>
      <c r="G6" s="276"/>
      <c r="H6" s="276"/>
      <c r="I6" s="276"/>
      <c r="J6" s="276"/>
      <c r="K6" s="276"/>
      <c r="L6" s="276"/>
      <c r="M6" s="2"/>
    </row>
    <row r="7" spans="1:14" ht="51.6" customHeight="1" x14ac:dyDescent="0.2">
      <c r="A7" s="32">
        <v>1</v>
      </c>
      <c r="B7" s="107"/>
      <c r="C7" s="107"/>
      <c r="D7" s="107"/>
      <c r="E7" s="78"/>
      <c r="F7" s="33"/>
      <c r="G7" s="33"/>
      <c r="H7" s="71" t="str">
        <f>IF(F7="","",F7-G7)</f>
        <v/>
      </c>
      <c r="I7" s="74">
        <v>0.75</v>
      </c>
      <c r="J7" s="72" t="str">
        <f>IF(H7="","",(ROUNDDOWN(H7*I7,-3)))</f>
        <v/>
      </c>
      <c r="K7" s="86"/>
      <c r="L7" s="86"/>
      <c r="M7" s="2"/>
      <c r="N7" t="str">
        <f>IF(C7="","",VALUE(C7))</f>
        <v/>
      </c>
    </row>
    <row r="8" spans="1:14" ht="51.6" customHeight="1" x14ac:dyDescent="0.2">
      <c r="A8" s="39">
        <v>2</v>
      </c>
      <c r="B8" s="107"/>
      <c r="C8" s="107"/>
      <c r="D8" s="107"/>
      <c r="E8" s="79"/>
      <c r="F8" s="33"/>
      <c r="G8" s="40"/>
      <c r="H8" s="72" t="str">
        <f>IF(F8="","",F8-G8)</f>
        <v/>
      </c>
      <c r="I8" s="75">
        <v>0.75</v>
      </c>
      <c r="J8" s="72" t="str">
        <f>IF(H8="","",(ROUNDDOWN(H8*I8,-3)))</f>
        <v/>
      </c>
      <c r="K8" s="86"/>
      <c r="L8" s="87"/>
      <c r="M8" s="2"/>
      <c r="N8" t="str">
        <f>IF(C8="","",VALUE(C8))</f>
        <v/>
      </c>
    </row>
    <row r="9" spans="1:14" ht="51.6" customHeight="1" x14ac:dyDescent="0.2">
      <c r="A9" s="32">
        <v>3</v>
      </c>
      <c r="B9" s="107"/>
      <c r="C9" s="107"/>
      <c r="D9" s="107"/>
      <c r="E9" s="78"/>
      <c r="F9" s="33"/>
      <c r="G9" s="33"/>
      <c r="H9" s="71" t="str">
        <f>IF(F9="","",F9-G9)</f>
        <v/>
      </c>
      <c r="I9" s="74">
        <v>0.75</v>
      </c>
      <c r="J9" s="71" t="str">
        <f>IF(H9="","",(ROUNDDOWN(H9*I9,-3)))</f>
        <v/>
      </c>
      <c r="K9" s="86"/>
      <c r="L9" s="86"/>
      <c r="M9" s="2"/>
      <c r="N9" t="str">
        <f>IF(C9="","",VALUE(C9))</f>
        <v/>
      </c>
    </row>
    <row r="10" spans="1:14" ht="51.6" customHeight="1" thickBot="1" x14ac:dyDescent="0.25">
      <c r="A10" s="89">
        <v>4</v>
      </c>
      <c r="B10" s="108"/>
      <c r="C10" s="108"/>
      <c r="D10" s="108"/>
      <c r="E10" s="80"/>
      <c r="F10" s="33"/>
      <c r="G10" s="34"/>
      <c r="H10" s="73" t="str">
        <f>IF(F10="","",F10-G10)</f>
        <v/>
      </c>
      <c r="I10" s="76">
        <v>0.75</v>
      </c>
      <c r="J10" s="73" t="str">
        <f>IF(H10="","",(ROUNDDOWN(H10*I10,-3)))</f>
        <v/>
      </c>
      <c r="K10" s="86"/>
      <c r="L10" s="93"/>
      <c r="M10" s="2"/>
      <c r="N10" t="str">
        <f>IF(C10="","",VALUE(C10))</f>
        <v/>
      </c>
    </row>
    <row r="11" spans="1:14" ht="37.5" customHeight="1" thickTop="1" thickBot="1" x14ac:dyDescent="0.25">
      <c r="A11" s="286" t="s">
        <v>5</v>
      </c>
      <c r="B11" s="287"/>
      <c r="C11" s="287"/>
      <c r="D11" s="288"/>
      <c r="E11" s="35"/>
      <c r="F11" s="36">
        <f>SUM(F7:F10)</f>
        <v>0</v>
      </c>
      <c r="G11" s="37">
        <f>SUM(G7:G10)</f>
        <v>0</v>
      </c>
      <c r="H11" s="37">
        <f>SUM(H7:H10)</f>
        <v>0</v>
      </c>
      <c r="I11" s="38"/>
      <c r="J11" s="37">
        <f>SUM(J7:J10)</f>
        <v>0</v>
      </c>
      <c r="K11" s="90">
        <v>10000000</v>
      </c>
      <c r="L11" s="92">
        <f>IF(J11&lt;=K11,J11,K11)</f>
        <v>0</v>
      </c>
      <c r="M11" s="2"/>
    </row>
    <row r="12" spans="1:14" ht="19.5" customHeight="1" x14ac:dyDescent="0.2">
      <c r="A12" s="274"/>
      <c r="B12" s="274"/>
      <c r="C12" s="274"/>
      <c r="D12" s="274"/>
      <c r="E12" s="274"/>
      <c r="F12" s="274"/>
      <c r="G12" s="274"/>
      <c r="H12" s="274"/>
      <c r="I12" s="274"/>
      <c r="J12" s="274"/>
      <c r="K12" s="274"/>
      <c r="L12" s="197"/>
      <c r="M12" s="197"/>
    </row>
    <row r="13" spans="1:14" s="6" customFormat="1" ht="21.6" customHeight="1" x14ac:dyDescent="0.2">
      <c r="A13" s="27" t="s">
        <v>127</v>
      </c>
      <c r="B13" s="282" t="s">
        <v>236</v>
      </c>
      <c r="C13" s="282"/>
      <c r="D13" s="282"/>
      <c r="E13" s="282"/>
      <c r="F13" s="282"/>
      <c r="G13" s="282"/>
      <c r="H13" s="282"/>
      <c r="I13" s="282"/>
      <c r="J13" s="282"/>
      <c r="K13" s="282"/>
      <c r="L13" s="282"/>
      <c r="M13" s="282"/>
    </row>
    <row r="14" spans="1:14" s="6" customFormat="1" ht="21.9" customHeight="1" x14ac:dyDescent="0.2">
      <c r="A14" s="27"/>
      <c r="B14" s="282"/>
      <c r="C14" s="282"/>
      <c r="D14" s="282"/>
      <c r="E14" s="282"/>
      <c r="F14" s="282"/>
      <c r="G14" s="282"/>
      <c r="H14" s="282"/>
      <c r="I14" s="282"/>
      <c r="J14" s="282"/>
      <c r="K14" s="282"/>
      <c r="L14" s="282"/>
      <c r="M14" s="282"/>
    </row>
    <row r="15" spans="1:14" s="6" customFormat="1" ht="21.9" customHeight="1" x14ac:dyDescent="0.2">
      <c r="A15" s="27"/>
      <c r="B15" s="282"/>
      <c r="C15" s="282"/>
      <c r="D15" s="282"/>
      <c r="E15" s="282"/>
      <c r="F15" s="282"/>
      <c r="G15" s="282"/>
      <c r="H15" s="282"/>
      <c r="I15" s="282"/>
      <c r="J15" s="282"/>
      <c r="K15" s="282"/>
      <c r="L15" s="282"/>
      <c r="M15" s="282"/>
    </row>
    <row r="16" spans="1:14" s="6" customFormat="1" ht="21.9" customHeight="1" x14ac:dyDescent="0.2">
      <c r="A16" s="27"/>
      <c r="B16" s="282"/>
      <c r="C16" s="282"/>
      <c r="D16" s="282"/>
      <c r="E16" s="282"/>
      <c r="F16" s="282"/>
      <c r="G16" s="282"/>
      <c r="H16" s="282"/>
      <c r="I16" s="282"/>
      <c r="J16" s="282"/>
      <c r="K16" s="282"/>
      <c r="L16" s="282"/>
      <c r="M16" s="282"/>
    </row>
    <row r="17" spans="1:48" s="6" customFormat="1" ht="25.2" customHeight="1" x14ac:dyDescent="0.2">
      <c r="A17" s="28"/>
      <c r="B17" s="282"/>
      <c r="C17" s="282"/>
      <c r="D17" s="282"/>
      <c r="E17" s="282"/>
      <c r="F17" s="282"/>
      <c r="G17" s="282"/>
      <c r="H17" s="282"/>
      <c r="I17" s="282"/>
      <c r="J17" s="282"/>
      <c r="K17" s="282"/>
      <c r="L17" s="282"/>
      <c r="M17" s="282"/>
    </row>
    <row r="18" spans="1:48" s="6" customFormat="1" ht="22.2" customHeight="1" x14ac:dyDescent="0.2">
      <c r="A18" s="281"/>
      <c r="B18" s="281"/>
      <c r="C18" s="281"/>
      <c r="D18" s="281"/>
      <c r="E18" s="281"/>
      <c r="F18" s="281"/>
      <c r="G18" s="281"/>
      <c r="H18" s="281"/>
      <c r="I18" s="281"/>
      <c r="J18" s="281"/>
      <c r="K18" s="281"/>
      <c r="L18" s="281"/>
      <c r="M18" s="281"/>
    </row>
    <row r="19" spans="1:48" ht="21.9" customHeight="1" x14ac:dyDescent="0.2">
      <c r="A19" s="280"/>
      <c r="B19" s="280"/>
      <c r="C19" s="280"/>
      <c r="D19" s="280"/>
      <c r="E19" s="280"/>
      <c r="F19" s="280"/>
      <c r="G19" s="280"/>
      <c r="H19" s="280"/>
      <c r="I19" s="280"/>
      <c r="J19" s="280"/>
      <c r="K19" s="280"/>
      <c r="L19" s="280"/>
      <c r="M19" s="280"/>
    </row>
    <row r="20" spans="1:48" ht="37.5" customHeight="1" x14ac:dyDescent="0.2">
      <c r="P20" t="s">
        <v>7</v>
      </c>
      <c r="Q20" t="s">
        <v>8</v>
      </c>
      <c r="R20" s="14" t="s">
        <v>9</v>
      </c>
      <c r="S20" t="s">
        <v>12</v>
      </c>
      <c r="T20" t="s">
        <v>13</v>
      </c>
      <c r="U20" t="s">
        <v>14</v>
      </c>
      <c r="W20" t="s">
        <v>27</v>
      </c>
    </row>
    <row r="21" spans="1:48" ht="16.5" customHeight="1" x14ac:dyDescent="0.2">
      <c r="P21">
        <v>1</v>
      </c>
      <c r="Q21">
        <v>1</v>
      </c>
      <c r="R21" t="s">
        <v>10</v>
      </c>
      <c r="S21" s="5">
        <v>0.75</v>
      </c>
      <c r="T21" s="29">
        <v>1</v>
      </c>
      <c r="U21" s="29">
        <v>1000000</v>
      </c>
      <c r="W21" t="s">
        <v>28</v>
      </c>
    </row>
    <row r="22" spans="1:48" ht="18.75" customHeight="1" x14ac:dyDescent="0.2">
      <c r="P22">
        <v>2</v>
      </c>
      <c r="Q22">
        <v>2</v>
      </c>
      <c r="R22" t="s">
        <v>11</v>
      </c>
      <c r="S22" s="5"/>
      <c r="T22" s="29">
        <v>2</v>
      </c>
      <c r="U22" s="29">
        <v>1000000</v>
      </c>
      <c r="W22" t="s">
        <v>29</v>
      </c>
    </row>
    <row r="23" spans="1:48" ht="18.75" customHeight="1" x14ac:dyDescent="0.2">
      <c r="P23">
        <v>3</v>
      </c>
      <c r="Q23">
        <v>3</v>
      </c>
      <c r="T23" s="29">
        <v>3</v>
      </c>
      <c r="U23" s="29">
        <v>300000</v>
      </c>
    </row>
    <row r="24" spans="1:48" ht="18.75" customHeight="1" x14ac:dyDescent="0.2">
      <c r="P24">
        <v>4</v>
      </c>
      <c r="Q24">
        <v>4</v>
      </c>
      <c r="T24" s="29">
        <v>4</v>
      </c>
      <c r="U24" s="29">
        <v>300000</v>
      </c>
    </row>
    <row r="25" spans="1:48" ht="18.75" customHeight="1" x14ac:dyDescent="0.2">
      <c r="P25">
        <v>5</v>
      </c>
      <c r="Q25">
        <v>5</v>
      </c>
      <c r="T25" s="29">
        <v>5</v>
      </c>
      <c r="U25" s="29">
        <v>300000</v>
      </c>
    </row>
    <row r="26" spans="1:48" ht="18.75" customHeight="1" x14ac:dyDescent="0.2">
      <c r="P26">
        <v>6</v>
      </c>
      <c r="Q26">
        <v>6</v>
      </c>
      <c r="T26" s="29">
        <v>6</v>
      </c>
      <c r="U26" s="29">
        <v>300000</v>
      </c>
    </row>
    <row r="27" spans="1:48" ht="18.75" customHeight="1" x14ac:dyDescent="0.2">
      <c r="P27">
        <v>7</v>
      </c>
      <c r="Q27">
        <v>7</v>
      </c>
      <c r="T27" s="29">
        <v>7</v>
      </c>
      <c r="U27" s="29">
        <v>1000000</v>
      </c>
    </row>
    <row r="28" spans="1:48" ht="18.75" customHeight="1" x14ac:dyDescent="0.2">
      <c r="N28" s="7"/>
      <c r="O28" s="7"/>
      <c r="P28" s="7">
        <v>8</v>
      </c>
      <c r="Q28" s="7">
        <v>8</v>
      </c>
      <c r="R28" s="7"/>
      <c r="S28" s="7"/>
      <c r="T28" s="30">
        <v>8</v>
      </c>
      <c r="U28" s="30">
        <v>300000</v>
      </c>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row>
    <row r="29" spans="1:48" ht="18.75" customHeight="1" x14ac:dyDescent="0.2">
      <c r="P29">
        <v>9</v>
      </c>
      <c r="Q29">
        <v>9</v>
      </c>
      <c r="T29" s="29">
        <v>9</v>
      </c>
      <c r="U29" s="29">
        <v>1000000</v>
      </c>
    </row>
    <row r="30" spans="1:48" ht="18.75" customHeight="1" x14ac:dyDescent="0.2">
      <c r="Q30">
        <v>10</v>
      </c>
      <c r="T30" s="29"/>
      <c r="U30" s="29"/>
    </row>
    <row r="31" spans="1:48" ht="18.75" customHeight="1" x14ac:dyDescent="0.2">
      <c r="Q31">
        <v>11</v>
      </c>
    </row>
    <row r="32" spans="1:48" ht="18.75" customHeight="1" x14ac:dyDescent="0.2">
      <c r="Q32">
        <v>12</v>
      </c>
    </row>
    <row r="33" spans="17:17" ht="18.75" customHeight="1" x14ac:dyDescent="0.2">
      <c r="Q33">
        <v>13</v>
      </c>
    </row>
    <row r="34" spans="17:17" ht="18.75" customHeight="1" x14ac:dyDescent="0.2">
      <c r="Q34">
        <v>14</v>
      </c>
    </row>
    <row r="35" spans="17:17" ht="18.75" customHeight="1" x14ac:dyDescent="0.2">
      <c r="Q35">
        <v>15</v>
      </c>
    </row>
    <row r="36" spans="17:17" ht="18.75" customHeight="1" x14ac:dyDescent="0.2">
      <c r="Q36">
        <v>16</v>
      </c>
    </row>
    <row r="37" spans="17:17" ht="18.75" customHeight="1" x14ac:dyDescent="0.2">
      <c r="Q37">
        <v>17</v>
      </c>
    </row>
    <row r="38" spans="17:17" ht="18.75" customHeight="1" x14ac:dyDescent="0.2">
      <c r="Q38">
        <v>18</v>
      </c>
    </row>
    <row r="39" spans="17:17" ht="18.75" customHeight="1" x14ac:dyDescent="0.2">
      <c r="Q39">
        <v>19</v>
      </c>
    </row>
    <row r="40" spans="17:17" ht="18.75" customHeight="1" x14ac:dyDescent="0.2">
      <c r="Q40">
        <v>20</v>
      </c>
    </row>
    <row r="41" spans="17:17" ht="18.75" customHeight="1" x14ac:dyDescent="0.2">
      <c r="Q41">
        <v>21</v>
      </c>
    </row>
    <row r="42" spans="17:17" ht="18.75" customHeight="1" x14ac:dyDescent="0.2">
      <c r="Q42">
        <v>22</v>
      </c>
    </row>
    <row r="43" spans="17:17" ht="18.75" customHeight="1" x14ac:dyDescent="0.2"/>
    <row r="44" spans="17:17" s="7" customFormat="1" ht="18.75" customHeight="1" x14ac:dyDescent="0.2"/>
    <row r="45" spans="17:17" s="7" customFormat="1" ht="18.75" customHeight="1" x14ac:dyDescent="0.2"/>
  </sheetData>
  <mergeCells count="23">
    <mergeCell ref="A11:D11"/>
    <mergeCell ref="A2:M2"/>
    <mergeCell ref="I3:J3"/>
    <mergeCell ref="K3:M3"/>
    <mergeCell ref="L4:M4"/>
    <mergeCell ref="A5:A6"/>
    <mergeCell ref="B5:C5"/>
    <mergeCell ref="D5:D6"/>
    <mergeCell ref="E5:E6"/>
    <mergeCell ref="F5:F6"/>
    <mergeCell ref="G5:G6"/>
    <mergeCell ref="H5:H6"/>
    <mergeCell ref="I5:I6"/>
    <mergeCell ref="J5:J6"/>
    <mergeCell ref="K5:K6"/>
    <mergeCell ref="L5:L6"/>
    <mergeCell ref="A19:M19"/>
    <mergeCell ref="A12:M12"/>
    <mergeCell ref="B13:M13"/>
    <mergeCell ref="B14:M14"/>
    <mergeCell ref="B15:M15"/>
    <mergeCell ref="B16:M17"/>
    <mergeCell ref="A18:M18"/>
  </mergeCells>
  <phoneticPr fontId="1"/>
  <dataValidations xWindow="487" yWindow="635" count="1">
    <dataValidation type="list" allowBlank="1" showInputMessage="1" showErrorMessage="1" prompt="購入かリースかをプルダウンより選択してください。" sqref="E7:E10" xr:uid="{7EB8EC93-C0B7-4A35-B717-8CAC1FC116D9}">
      <formula1>$R$21:$R$22</formula1>
    </dataValidation>
  </dataValidations>
  <pageMargins left="0.62992125984251968" right="0.62992125984251968" top="0.39370078740157483" bottom="0.19685039370078741" header="0" footer="0"/>
  <pageSetup paperSize="9" scale="7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447CE5-F889-4E3D-8CEF-BAAADDECA575}">
  <sheetPr>
    <tabColor theme="5" tint="0.59999389629810485"/>
    <pageSetUpPr fitToPage="1"/>
  </sheetPr>
  <dimension ref="A1:AS45"/>
  <sheetViews>
    <sheetView showGridLines="0" view="pageBreakPreview" zoomScale="85" zoomScaleNormal="75" zoomScaleSheetLayoutView="85" workbookViewId="0">
      <selection activeCell="C9" sqref="C9"/>
    </sheetView>
  </sheetViews>
  <sheetFormatPr defaultRowHeight="13.2" x14ac:dyDescent="0.2"/>
  <cols>
    <col min="1" max="1" width="6.5546875" style="7" customWidth="1"/>
    <col min="2" max="2" width="28.109375" style="7" customWidth="1"/>
    <col min="3" max="3" width="16" style="7" customWidth="1"/>
    <col min="4" max="4" width="14.6640625" style="7" customWidth="1"/>
    <col min="5" max="5" width="15.88671875" style="7" customWidth="1"/>
    <col min="6" max="6" width="11.44140625" style="7" customWidth="1"/>
    <col min="7" max="7" width="14.88671875" style="7" customWidth="1"/>
    <col min="8" max="8" width="15.21875" style="7" customWidth="1"/>
    <col min="9" max="9" width="13.109375" style="7" customWidth="1"/>
    <col min="10" max="10" width="6" style="7" customWidth="1"/>
    <col min="11" max="11" width="1.109375" customWidth="1"/>
    <col min="16" max="16" width="10.109375" bestFit="1" customWidth="1"/>
    <col min="18" max="18" width="10.44140625" bestFit="1" customWidth="1"/>
  </cols>
  <sheetData>
    <row r="1" spans="1:11" ht="17.25" customHeight="1" x14ac:dyDescent="0.2">
      <c r="A1" s="43" t="s">
        <v>82</v>
      </c>
    </row>
    <row r="2" spans="1:11" ht="35.25" customHeight="1" x14ac:dyDescent="0.2">
      <c r="A2" s="270" t="s">
        <v>220</v>
      </c>
      <c r="B2" s="270"/>
      <c r="C2" s="270"/>
      <c r="D2" s="270"/>
      <c r="E2" s="270"/>
      <c r="F2" s="270"/>
      <c r="G2" s="270"/>
      <c r="H2" s="270"/>
      <c r="I2" s="270"/>
      <c r="J2" s="270"/>
    </row>
    <row r="3" spans="1:11" ht="28.5" customHeight="1" x14ac:dyDescent="0.2">
      <c r="F3" s="271" t="s">
        <v>15</v>
      </c>
      <c r="G3" s="271"/>
      <c r="H3" s="272" t="str">
        <f>IF('①交付申請書（様式第1号）'!F7="","",'①交付申請書（様式第1号）'!F7)</f>
        <v/>
      </c>
      <c r="I3" s="272"/>
      <c r="J3" s="272"/>
    </row>
    <row r="4" spans="1:11" ht="20.25" customHeight="1" x14ac:dyDescent="0.2">
      <c r="A4" s="11" t="s">
        <v>51</v>
      </c>
      <c r="H4" s="13"/>
      <c r="I4" s="273" t="s">
        <v>16</v>
      </c>
      <c r="J4" s="274"/>
    </row>
    <row r="5" spans="1:11" ht="40.799999999999997" customHeight="1" x14ac:dyDescent="0.2">
      <c r="A5" s="275" t="s">
        <v>50</v>
      </c>
      <c r="B5" s="275" t="s">
        <v>54</v>
      </c>
      <c r="C5" s="278" t="s">
        <v>240</v>
      </c>
      <c r="D5" s="275" t="s">
        <v>52</v>
      </c>
      <c r="E5" s="275" t="s">
        <v>53</v>
      </c>
      <c r="F5" s="275" t="s">
        <v>56</v>
      </c>
      <c r="G5" s="275" t="s">
        <v>57</v>
      </c>
      <c r="H5" s="275" t="s">
        <v>58</v>
      </c>
      <c r="I5" s="275" t="s">
        <v>59</v>
      </c>
      <c r="J5" s="2"/>
    </row>
    <row r="6" spans="1:11" ht="39" customHeight="1" x14ac:dyDescent="0.2">
      <c r="A6" s="276"/>
      <c r="B6" s="276"/>
      <c r="C6" s="279"/>
      <c r="D6" s="276"/>
      <c r="E6" s="276"/>
      <c r="F6" s="276"/>
      <c r="G6" s="276"/>
      <c r="H6" s="276"/>
      <c r="I6" s="276"/>
      <c r="J6" s="2"/>
    </row>
    <row r="7" spans="1:11" ht="51.6" customHeight="1" x14ac:dyDescent="0.2">
      <c r="A7" s="32">
        <v>1</v>
      </c>
      <c r="B7" s="98" t="str">
        <f>IF('②計画書（業務改善支援）'!A15="","",'②計画書（業務改善支援）'!A15)</f>
        <v/>
      </c>
      <c r="C7" s="33"/>
      <c r="D7" s="33"/>
      <c r="E7" s="71" t="str">
        <f>IF(C7="","",C7-D7)</f>
        <v/>
      </c>
      <c r="F7" s="74">
        <v>0.75</v>
      </c>
      <c r="G7" s="72" t="str">
        <f>IF(E7="","",(ROUNDDOWN(E7*F7,-3)))</f>
        <v/>
      </c>
      <c r="H7" s="86"/>
      <c r="I7" s="86"/>
      <c r="J7" s="2"/>
      <c r="K7" t="e">
        <f>IF(#REF!="","",VALUE(#REF!))</f>
        <v>#REF!</v>
      </c>
    </row>
    <row r="8" spans="1:11" ht="51.6" customHeight="1" x14ac:dyDescent="0.2">
      <c r="A8" s="39">
        <v>2</v>
      </c>
      <c r="B8" s="98" t="str">
        <f>IF('②計画書（業務改善支援）'!A16="","",'②計画書（業務改善支援）'!A16)</f>
        <v/>
      </c>
      <c r="C8" s="33"/>
      <c r="D8" s="40"/>
      <c r="E8" s="72" t="str">
        <f>IF(C8="","",C8-D8)</f>
        <v/>
      </c>
      <c r="F8" s="75">
        <v>0.75</v>
      </c>
      <c r="G8" s="72" t="str">
        <f>IF(E8="","",(ROUNDDOWN(E8*F8,-3)))</f>
        <v/>
      </c>
      <c r="H8" s="87"/>
      <c r="I8" s="87"/>
      <c r="J8" s="2"/>
      <c r="K8" t="e">
        <f>IF(#REF!="","",VALUE(#REF!))</f>
        <v>#REF!</v>
      </c>
    </row>
    <row r="9" spans="1:11" ht="51.6" customHeight="1" x14ac:dyDescent="0.2">
      <c r="A9" s="32">
        <v>3</v>
      </c>
      <c r="B9" s="98" t="str">
        <f>IF('②計画書（業務改善支援）'!A17="","",'②計画書（業務改善支援）'!A17)</f>
        <v/>
      </c>
      <c r="C9" s="33"/>
      <c r="D9" s="33"/>
      <c r="E9" s="71" t="str">
        <f>IF(C9="","",C9-D9)</f>
        <v/>
      </c>
      <c r="F9" s="74">
        <v>0.75</v>
      </c>
      <c r="G9" s="71" t="str">
        <f>IF(E9="","",(ROUNDDOWN(E9*F9,-3)))</f>
        <v/>
      </c>
      <c r="H9" s="86"/>
      <c r="I9" s="86"/>
      <c r="J9" s="2"/>
      <c r="K9" t="e">
        <f>IF(#REF!="","",VALUE(#REF!))</f>
        <v>#REF!</v>
      </c>
    </row>
    <row r="10" spans="1:11" ht="51.6" customHeight="1" thickBot="1" x14ac:dyDescent="0.25">
      <c r="A10" s="32">
        <v>4</v>
      </c>
      <c r="B10" s="98" t="str">
        <f>IF('②計画書（業務改善支援）'!A18="","",'②計画書（業務改善支援）'!A18)</f>
        <v/>
      </c>
      <c r="C10" s="33"/>
      <c r="D10" s="34"/>
      <c r="E10" s="73" t="str">
        <f>IF(C10="","",C10-D10)</f>
        <v/>
      </c>
      <c r="F10" s="76">
        <v>0.75</v>
      </c>
      <c r="G10" s="73" t="str">
        <f>IF(E10="","",(ROUNDDOWN(E10*F10,-3)))</f>
        <v/>
      </c>
      <c r="H10" s="88"/>
      <c r="I10" s="93"/>
      <c r="J10" s="2"/>
      <c r="K10" t="e">
        <f>IF(#REF!="","",VALUE(#REF!))</f>
        <v>#REF!</v>
      </c>
    </row>
    <row r="11" spans="1:11" ht="37.5" customHeight="1" thickTop="1" thickBot="1" x14ac:dyDescent="0.25">
      <c r="A11" s="94" t="s">
        <v>5</v>
      </c>
      <c r="B11" s="95"/>
      <c r="C11" s="36">
        <f>SUM(C7:C10)</f>
        <v>0</v>
      </c>
      <c r="D11" s="37">
        <f>SUM(D7:D10)</f>
        <v>0</v>
      </c>
      <c r="E11" s="37">
        <f>SUM(E7:E10)</f>
        <v>0</v>
      </c>
      <c r="F11" s="38"/>
      <c r="G11" s="37">
        <f>SUM(G7:G10)</f>
        <v>0</v>
      </c>
      <c r="H11" s="90">
        <v>450000</v>
      </c>
      <c r="I11" s="92">
        <f>IF(G11&lt;=H11,G11,H11)</f>
        <v>0</v>
      </c>
      <c r="J11" s="2"/>
    </row>
    <row r="12" spans="1:11" ht="19.5" customHeight="1" x14ac:dyDescent="0.2">
      <c r="A12" s="274"/>
      <c r="B12" s="274"/>
      <c r="C12" s="274"/>
      <c r="D12" s="274"/>
      <c r="E12" s="274"/>
      <c r="F12" s="274"/>
      <c r="G12" s="274"/>
      <c r="H12" s="274"/>
      <c r="I12" s="197"/>
      <c r="J12" s="197"/>
    </row>
    <row r="13" spans="1:11" s="6" customFormat="1" ht="21.6" customHeight="1" x14ac:dyDescent="0.2">
      <c r="A13" s="27"/>
      <c r="B13" s="282"/>
      <c r="C13" s="282"/>
      <c r="D13" s="282"/>
      <c r="E13" s="282"/>
      <c r="F13" s="282"/>
      <c r="G13" s="282"/>
      <c r="H13" s="282"/>
      <c r="I13" s="282"/>
      <c r="J13" s="282"/>
    </row>
    <row r="14" spans="1:11" s="6" customFormat="1" ht="21.9" customHeight="1" x14ac:dyDescent="0.2">
      <c r="A14" s="27"/>
      <c r="B14" s="282"/>
      <c r="C14" s="282"/>
      <c r="D14" s="282"/>
      <c r="E14" s="282"/>
      <c r="F14" s="282"/>
      <c r="G14" s="282"/>
      <c r="H14" s="282"/>
      <c r="I14" s="282"/>
      <c r="J14" s="282"/>
    </row>
    <row r="15" spans="1:11" s="6" customFormat="1" ht="21.9" customHeight="1" x14ac:dyDescent="0.2">
      <c r="A15" s="27"/>
      <c r="B15" s="282"/>
      <c r="C15" s="282"/>
      <c r="D15" s="282"/>
      <c r="E15" s="282"/>
      <c r="F15" s="282"/>
      <c r="G15" s="282"/>
      <c r="H15" s="282"/>
      <c r="I15" s="282"/>
      <c r="J15" s="282"/>
    </row>
    <row r="16" spans="1:11" s="6" customFormat="1" ht="21.9" customHeight="1" x14ac:dyDescent="0.2">
      <c r="A16" s="27"/>
      <c r="B16" s="282"/>
      <c r="C16" s="282"/>
      <c r="D16" s="282"/>
      <c r="E16" s="282"/>
      <c r="F16" s="282"/>
      <c r="G16" s="282"/>
      <c r="H16" s="282"/>
      <c r="I16" s="282"/>
      <c r="J16" s="282"/>
    </row>
    <row r="17" spans="1:45" s="6" customFormat="1" ht="25.2" customHeight="1" x14ac:dyDescent="0.2">
      <c r="A17" s="28"/>
      <c r="B17" s="282"/>
      <c r="C17" s="282"/>
      <c r="D17" s="282"/>
      <c r="E17" s="282"/>
      <c r="F17" s="282"/>
      <c r="G17" s="282"/>
      <c r="H17" s="282"/>
      <c r="I17" s="282"/>
      <c r="J17" s="282"/>
    </row>
    <row r="18" spans="1:45" s="6" customFormat="1" ht="22.2" customHeight="1" x14ac:dyDescent="0.2">
      <c r="A18" s="281"/>
      <c r="B18" s="281"/>
      <c r="C18" s="281"/>
      <c r="D18" s="281"/>
      <c r="E18" s="281"/>
      <c r="F18" s="281"/>
      <c r="G18" s="281"/>
      <c r="H18" s="281"/>
      <c r="I18" s="281"/>
      <c r="J18" s="281"/>
    </row>
    <row r="19" spans="1:45" ht="21.9" customHeight="1" x14ac:dyDescent="0.2">
      <c r="A19" s="280"/>
      <c r="B19" s="280"/>
      <c r="C19" s="280"/>
      <c r="D19" s="280"/>
      <c r="E19" s="280"/>
      <c r="F19" s="280"/>
      <c r="G19" s="280"/>
      <c r="H19" s="280"/>
      <c r="I19" s="280"/>
      <c r="J19" s="280"/>
    </row>
    <row r="20" spans="1:45" ht="37.5" customHeight="1" x14ac:dyDescent="0.2">
      <c r="O20" s="14"/>
    </row>
    <row r="21" spans="1:45" ht="16.5" customHeight="1" x14ac:dyDescent="0.2">
      <c r="P21" s="5"/>
      <c r="Q21" s="29"/>
      <c r="R21" s="29"/>
    </row>
    <row r="22" spans="1:45" ht="18.75" customHeight="1" x14ac:dyDescent="0.2">
      <c r="P22" s="5"/>
      <c r="Q22" s="29"/>
      <c r="R22" s="29"/>
    </row>
    <row r="23" spans="1:45" ht="18.75" customHeight="1" x14ac:dyDescent="0.2">
      <c r="Q23" s="29"/>
      <c r="R23" s="29"/>
    </row>
    <row r="24" spans="1:45" ht="18.75" customHeight="1" x14ac:dyDescent="0.2">
      <c r="Q24" s="29"/>
      <c r="R24" s="29"/>
    </row>
    <row r="25" spans="1:45" ht="18.75" customHeight="1" x14ac:dyDescent="0.2">
      <c r="Q25" s="29"/>
      <c r="R25" s="29"/>
    </row>
    <row r="26" spans="1:45" ht="18.75" customHeight="1" x14ac:dyDescent="0.2">
      <c r="Q26" s="29"/>
      <c r="R26" s="29"/>
    </row>
    <row r="27" spans="1:45" ht="18.75" customHeight="1" x14ac:dyDescent="0.2">
      <c r="Q27" s="29"/>
      <c r="R27" s="29"/>
    </row>
    <row r="28" spans="1:45" ht="18.75" customHeight="1" x14ac:dyDescent="0.2">
      <c r="K28" s="7"/>
      <c r="L28" s="7"/>
      <c r="M28" s="7"/>
      <c r="N28" s="7"/>
      <c r="O28" s="7"/>
      <c r="P28" s="7"/>
      <c r="Q28" s="30"/>
      <c r="R28" s="30"/>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row>
    <row r="29" spans="1:45" ht="18.75" customHeight="1" x14ac:dyDescent="0.2">
      <c r="Q29" s="29"/>
      <c r="R29" s="29"/>
    </row>
    <row r="30" spans="1:45" ht="18.75" customHeight="1" x14ac:dyDescent="0.2">
      <c r="Q30" s="29"/>
      <c r="R30" s="29"/>
    </row>
    <row r="31" spans="1:45" ht="18.75" customHeight="1" x14ac:dyDescent="0.2"/>
    <row r="32" spans="1:45" ht="18.75" customHeight="1" x14ac:dyDescent="0.2"/>
    <row r="33" ht="18.75" customHeight="1" x14ac:dyDescent="0.2"/>
    <row r="34" ht="18.75" customHeight="1" x14ac:dyDescent="0.2"/>
    <row r="35" ht="18.75" customHeight="1" x14ac:dyDescent="0.2"/>
    <row r="36" ht="18.75" customHeight="1" x14ac:dyDescent="0.2"/>
    <row r="37" ht="18.75" customHeight="1" x14ac:dyDescent="0.2"/>
    <row r="38" ht="18.75" customHeight="1" x14ac:dyDescent="0.2"/>
    <row r="39" ht="18.75" customHeight="1" x14ac:dyDescent="0.2"/>
    <row r="40" ht="18.75" customHeight="1" x14ac:dyDescent="0.2"/>
    <row r="41" ht="18.75" customHeight="1" x14ac:dyDescent="0.2"/>
    <row r="42" ht="18.75" customHeight="1" x14ac:dyDescent="0.2"/>
    <row r="43" ht="18.75" customHeight="1" x14ac:dyDescent="0.2"/>
    <row r="44" s="7" customFormat="1" ht="18.75" customHeight="1" x14ac:dyDescent="0.2"/>
    <row r="45" s="7" customFormat="1" ht="18.75" customHeight="1" x14ac:dyDescent="0.2"/>
  </sheetData>
  <mergeCells count="20">
    <mergeCell ref="A2:J2"/>
    <mergeCell ref="F3:G3"/>
    <mergeCell ref="H3:J3"/>
    <mergeCell ref="I4:J4"/>
    <mergeCell ref="A5:A6"/>
    <mergeCell ref="C5:C6"/>
    <mergeCell ref="D5:D6"/>
    <mergeCell ref="A19:J19"/>
    <mergeCell ref="B5:B6"/>
    <mergeCell ref="A12:J12"/>
    <mergeCell ref="B13:J13"/>
    <mergeCell ref="B14:J14"/>
    <mergeCell ref="B15:J15"/>
    <mergeCell ref="B16:J17"/>
    <mergeCell ref="A18:J18"/>
    <mergeCell ref="E5:E6"/>
    <mergeCell ref="F5:F6"/>
    <mergeCell ref="G5:G6"/>
    <mergeCell ref="H5:H6"/>
    <mergeCell ref="I5:I6"/>
  </mergeCells>
  <phoneticPr fontId="1"/>
  <pageMargins left="0.62992125984251968" right="0.62992125984251968" top="0.39370078740157483" bottom="0.19685039370078741" header="0" footer="0"/>
  <pageSetup paperSize="9" scale="9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①交付申請書（様式第1号）</vt:lpstr>
      <vt:lpstr>②導入計画書（介護ロボット）</vt:lpstr>
      <vt:lpstr>②導入計画書（ＩＣＴ等）</vt:lpstr>
      <vt:lpstr>②導入計画書（パッケージ型）</vt:lpstr>
      <vt:lpstr>②計画書（業務改善支援）</vt:lpstr>
      <vt:lpstr>③所要額調書（介護ロボット）</vt:lpstr>
      <vt:lpstr>③所要額調書（ＩＣＴ）</vt:lpstr>
      <vt:lpstr>③所要額調書（パッケージ型）</vt:lpstr>
      <vt:lpstr>③所要額調書（業務改善支援）</vt:lpstr>
      <vt:lpstr>'①交付申請書（様式第1号）'!Print_Area</vt:lpstr>
      <vt:lpstr>'②計画書（業務改善支援）'!Print_Area</vt:lpstr>
      <vt:lpstr>'②導入計画書（ＩＣＴ等）'!Print_Area</vt:lpstr>
      <vt:lpstr>'②導入計画書（パッケージ型）'!Print_Area</vt:lpstr>
      <vt:lpstr>'②導入計画書（介護ロボット）'!Print_Area</vt:lpstr>
      <vt:lpstr>'③所要額調書（ＩＣＴ）'!Print_Area</vt:lpstr>
      <vt:lpstr>'③所要額調書（パッケージ型）'!Print_Area</vt:lpstr>
      <vt:lpstr>'③所要額調書（介護ロボット）'!Print_Area</vt:lpstr>
      <vt:lpstr>'③所要額調書（業務改善支援）'!Print_Area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2021-06-24T02:22:28Z</dcterms:created>
  <dcterms:modified xsi:type="dcterms:W3CDTF">2025-08-22T01:10:44Z</dcterms:modified>
</cp:coreProperties>
</file>