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vka.vdi.pref.nagano.lg.jp\課共有\介護支援課\【介護支援室】\04施設係\〇小規模事業者等協働化推進事業\00_要綱\制定\"/>
    </mc:Choice>
  </mc:AlternateContent>
  <xr:revisionPtr revIDLastSave="0" documentId="13_ncr:1_{2EFF147D-9B80-4EED-B42E-7B1D377CA6AD}" xr6:coauthVersionLast="47" xr6:coauthVersionMax="47" xr10:uidLastSave="{00000000-0000-0000-0000-000000000000}"/>
  <bookViews>
    <workbookView xWindow="20370" yWindow="-120" windowWidth="29040" windowHeight="15720" tabRatio="999" xr2:uid="{E9B7FB46-51E1-4F86-B906-922F9CFF5C2F}"/>
  </bookViews>
  <sheets>
    <sheet name="別紙2-1 計画書ア・イ" sheetId="22" r:id="rId1"/>
    <sheet name="別紙2-1 計画書ウ・エ" sheetId="23" r:id="rId2"/>
    <sheet name="別紙2-1 計画書オ" sheetId="13" r:id="rId3"/>
    <sheet name="別紙2-1 計画書カ (1)" sheetId="31" r:id="rId4"/>
    <sheet name="別紙2-1 計画書カ (2)" sheetId="39" r:id="rId5"/>
    <sheet name="別紙2-2 予算書" sheetId="20" r:id="rId6"/>
    <sheet name="別紙7-1 実績報告書ア・イ" sheetId="17" r:id="rId7"/>
    <sheet name="別紙7-1 実績報告書ウ・エ" sheetId="18" r:id="rId8"/>
    <sheet name="別紙7-1 実績報告書オ" sheetId="35" r:id="rId9"/>
    <sheet name="別紙7-1 実績報告書カ (1)" sheetId="36" r:id="rId10"/>
    <sheet name="別紙7-1 実績報告書カ (2)" sheetId="40" r:id="rId11"/>
    <sheet name="別紙7-2 決算書" sheetId="21" r:id="rId12"/>
    <sheet name="データセット" sheetId="5" state="hidden" r:id="rId13"/>
  </sheets>
  <definedNames>
    <definedName name="_xlnm.Print_Area" localSheetId="0">'別紙2-1 計画書ア・イ'!$A$1:$J$46</definedName>
    <definedName name="_xlnm.Print_Area" localSheetId="1">'別紙2-1 計画書ウ・エ'!$A$1:$L$25</definedName>
    <definedName name="_xlnm.Print_Area" localSheetId="2">'別紙2-1 計画書オ'!$A$1:$Q$18</definedName>
    <definedName name="_xlnm.Print_Area" localSheetId="3">'別紙2-1 計画書カ (1)'!$A$1:$J$40</definedName>
    <definedName name="_xlnm.Print_Area" localSheetId="4">'別紙2-1 計画書カ (2)'!$A$1:$J$40</definedName>
    <definedName name="_xlnm.Print_Area" localSheetId="5">'別紙2-2 予算書'!$A$1:$J$27</definedName>
    <definedName name="_xlnm.Print_Area" localSheetId="6">'別紙7-1 実績報告書ア・イ'!$A$1:$J$46</definedName>
    <definedName name="_xlnm.Print_Area" localSheetId="7">'別紙7-1 実績報告書ウ・エ'!$A$1:$L$25</definedName>
    <definedName name="_xlnm.Print_Area" localSheetId="8">'別紙7-1 実績報告書オ'!$A$1:$U$18</definedName>
    <definedName name="_xlnm.Print_Area" localSheetId="9">'別紙7-1 実績報告書カ (1)'!$A$1:$J$40</definedName>
    <definedName name="_xlnm.Print_Area" localSheetId="10">'別紙7-1 実績報告書カ (2)'!$A$1:$J$40</definedName>
    <definedName name="_xlnm.Print_Area" localSheetId="11">'別紙7-2 決算書'!$A$1:$J$27</definedName>
    <definedName name="対象種別">#REF!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40" l="1"/>
  <c r="D38" i="39"/>
  <c r="L13" i="18"/>
  <c r="L14" i="18"/>
  <c r="L15" i="18"/>
  <c r="L16" i="18"/>
  <c r="L17" i="18"/>
  <c r="L18" i="18"/>
  <c r="L19" i="18"/>
  <c r="L20" i="18"/>
  <c r="L21" i="18"/>
  <c r="L22" i="18"/>
  <c r="L23" i="18"/>
  <c r="L24" i="18"/>
  <c r="L12" i="18"/>
  <c r="N19" i="13"/>
  <c r="N17" i="13"/>
  <c r="L13" i="23"/>
  <c r="L14" i="23"/>
  <c r="L15" i="23"/>
  <c r="L16" i="23"/>
  <c r="L17" i="23"/>
  <c r="L18" i="23"/>
  <c r="L19" i="23"/>
  <c r="L20" i="23"/>
  <c r="L21" i="23"/>
  <c r="L22" i="23"/>
  <c r="L23" i="23"/>
  <c r="L24" i="23"/>
  <c r="C12" i="23"/>
  <c r="L12" i="23" s="1"/>
  <c r="D38" i="36" l="1"/>
  <c r="H17" i="35"/>
  <c r="D17" i="35"/>
  <c r="B17" i="35"/>
  <c r="J15" i="35"/>
  <c r="F15" i="35"/>
  <c r="J13" i="35"/>
  <c r="F13" i="35"/>
  <c r="J11" i="35"/>
  <c r="F11" i="35"/>
  <c r="J9" i="35"/>
  <c r="F9" i="35"/>
  <c r="J7" i="35"/>
  <c r="J17" i="35" s="1"/>
  <c r="L17" i="35" s="1"/>
  <c r="F7" i="35"/>
  <c r="F17" i="35" s="1"/>
  <c r="D38" i="31" l="1"/>
  <c r="D24" i="5" l="1"/>
  <c r="F24" i="23" l="1"/>
  <c r="E24" i="23"/>
  <c r="D24" i="23"/>
  <c r="C24" i="23"/>
  <c r="B24" i="23"/>
  <c r="F23" i="23"/>
  <c r="E23" i="23"/>
  <c r="D23" i="23"/>
  <c r="C23" i="23"/>
  <c r="B23" i="23"/>
  <c r="F22" i="23"/>
  <c r="E22" i="23"/>
  <c r="D22" i="23"/>
  <c r="C22" i="23"/>
  <c r="B22" i="23"/>
  <c r="F21" i="23"/>
  <c r="E21" i="23"/>
  <c r="D21" i="23"/>
  <c r="C21" i="23"/>
  <c r="B21" i="23"/>
  <c r="F20" i="23"/>
  <c r="E20" i="23"/>
  <c r="D20" i="23"/>
  <c r="C20" i="23"/>
  <c r="B20" i="23"/>
  <c r="F19" i="23"/>
  <c r="E19" i="23"/>
  <c r="D19" i="23"/>
  <c r="C19" i="23"/>
  <c r="B19" i="23"/>
  <c r="F18" i="23"/>
  <c r="E18" i="23"/>
  <c r="D18" i="23"/>
  <c r="C18" i="23"/>
  <c r="B18" i="23"/>
  <c r="F17" i="23"/>
  <c r="E17" i="23"/>
  <c r="D17" i="23"/>
  <c r="C17" i="23"/>
  <c r="B17" i="23"/>
  <c r="F16" i="23"/>
  <c r="E16" i="23"/>
  <c r="D16" i="23"/>
  <c r="C16" i="23"/>
  <c r="B16" i="23"/>
  <c r="F15" i="23"/>
  <c r="E15" i="23"/>
  <c r="D15" i="23"/>
  <c r="C15" i="23"/>
  <c r="B15" i="23"/>
  <c r="F14" i="23"/>
  <c r="E14" i="23"/>
  <c r="D14" i="23"/>
  <c r="C14" i="23"/>
  <c r="B14" i="23"/>
  <c r="F13" i="23"/>
  <c r="E13" i="23"/>
  <c r="D13" i="23"/>
  <c r="C13" i="23"/>
  <c r="B13" i="23"/>
  <c r="F12" i="23"/>
  <c r="E12" i="23"/>
  <c r="D12" i="23"/>
  <c r="B12" i="23"/>
  <c r="D22" i="21"/>
  <c r="D8" i="21"/>
  <c r="D9" i="21" s="1"/>
  <c r="B5" i="21"/>
  <c r="D22" i="20"/>
  <c r="D8" i="20"/>
  <c r="D9" i="20" s="1"/>
  <c r="B5" i="20"/>
  <c r="F24" i="18"/>
  <c r="E24" i="18"/>
  <c r="D24" i="18"/>
  <c r="C24" i="18"/>
  <c r="B24" i="18"/>
  <c r="F23" i="18"/>
  <c r="E23" i="18"/>
  <c r="D23" i="18"/>
  <c r="C23" i="18"/>
  <c r="B23" i="18"/>
  <c r="F22" i="18"/>
  <c r="E22" i="18"/>
  <c r="D22" i="18"/>
  <c r="C22" i="18"/>
  <c r="B22" i="18"/>
  <c r="F21" i="18"/>
  <c r="E21" i="18"/>
  <c r="D21" i="18"/>
  <c r="C21" i="18"/>
  <c r="B21" i="18"/>
  <c r="F20" i="18"/>
  <c r="E20" i="18"/>
  <c r="D20" i="18"/>
  <c r="C20" i="18"/>
  <c r="B20" i="18"/>
  <c r="F19" i="18"/>
  <c r="E19" i="18"/>
  <c r="D19" i="18"/>
  <c r="C19" i="18"/>
  <c r="B19" i="18"/>
  <c r="F18" i="18"/>
  <c r="E18" i="18"/>
  <c r="D18" i="18"/>
  <c r="C18" i="18"/>
  <c r="B18" i="18"/>
  <c r="F17" i="18"/>
  <c r="E17" i="18"/>
  <c r="D17" i="18"/>
  <c r="C17" i="18"/>
  <c r="B17" i="18"/>
  <c r="F16" i="18"/>
  <c r="E16" i="18"/>
  <c r="D16" i="18"/>
  <c r="C16" i="18"/>
  <c r="B16" i="18"/>
  <c r="F15" i="18"/>
  <c r="E15" i="18"/>
  <c r="D15" i="18"/>
  <c r="C15" i="18"/>
  <c r="B15" i="18"/>
  <c r="F14" i="18"/>
  <c r="E14" i="18"/>
  <c r="D14" i="18"/>
  <c r="C14" i="18"/>
  <c r="B14" i="18"/>
  <c r="F13" i="18"/>
  <c r="E13" i="18"/>
  <c r="D13" i="18"/>
  <c r="C13" i="18"/>
  <c r="B13" i="18"/>
  <c r="F12" i="18"/>
  <c r="E12" i="18"/>
  <c r="D12" i="18"/>
  <c r="C12" i="18"/>
  <c r="B12" i="18"/>
  <c r="F15" i="13"/>
  <c r="J15" i="13" s="1"/>
  <c r="F13" i="13"/>
  <c r="J13" i="13" s="1"/>
  <c r="F11" i="13"/>
  <c r="J11" i="13" s="1"/>
  <c r="F9" i="13"/>
  <c r="J9" i="13" s="1"/>
  <c r="F7" i="13"/>
  <c r="J7" i="13" s="1"/>
  <c r="D17" i="13"/>
  <c r="B17" i="13"/>
  <c r="H17" i="13"/>
  <c r="J17" i="13" l="1"/>
  <c r="L17" i="13" s="1"/>
  <c r="L25" i="23"/>
  <c r="F17" i="13"/>
  <c r="L25" i="18"/>
  <c r="N19" i="35" l="1"/>
  <c r="N17" i="35" s="1"/>
  <c r="P17" i="35" s="1"/>
  <c r="T17" i="35" s="1"/>
  <c r="P17" i="13"/>
</calcChain>
</file>

<file path=xl/sharedStrings.xml><?xml version="1.0" encoding="utf-8"?>
<sst xmlns="http://schemas.openxmlformats.org/spreadsheetml/2006/main" count="549" uniqueCount="274">
  <si>
    <t>協働化・大規模化等による職場環境改善事業　事業計画様式</t>
    <rPh sb="0" eb="2">
      <t>キョウドウ</t>
    </rPh>
    <rPh sb="2" eb="3">
      <t>カ</t>
    </rPh>
    <rPh sb="4" eb="8">
      <t>ダイキボカ</t>
    </rPh>
    <rPh sb="8" eb="9">
      <t>トウ</t>
    </rPh>
    <rPh sb="12" eb="14">
      <t>ショクバ</t>
    </rPh>
    <rPh sb="14" eb="16">
      <t>カンキョウ</t>
    </rPh>
    <rPh sb="16" eb="18">
      <t>カイゼン</t>
    </rPh>
    <rPh sb="18" eb="20">
      <t>ジギョウ</t>
    </rPh>
    <rPh sb="21" eb="23">
      <t>ジギョウ</t>
    </rPh>
    <rPh sb="23" eb="25">
      <t>ケイカク</t>
    </rPh>
    <rPh sb="25" eb="27">
      <t>ヨウシキ</t>
    </rPh>
    <phoneticPr fontId="1"/>
  </si>
  <si>
    <t>⇒該当する選択肢の横に○印をつけてください</t>
    <rPh sb="1" eb="3">
      <t>ガイトウ</t>
    </rPh>
    <rPh sb="5" eb="8">
      <t>センタクシ</t>
    </rPh>
    <rPh sb="9" eb="10">
      <t>ヨコ</t>
    </rPh>
    <rPh sb="12" eb="13">
      <t>シルシ</t>
    </rPh>
    <phoneticPr fontId="8"/>
  </si>
  <si>
    <t>⇒プルダウンメニューから該当する選択肢を1つ選んでください</t>
    <rPh sb="12" eb="14">
      <t>ガイトウ</t>
    </rPh>
    <rPh sb="16" eb="19">
      <t>センタクシ</t>
    </rPh>
    <rPh sb="22" eb="23">
      <t>エラ</t>
    </rPh>
    <phoneticPr fontId="8"/>
  </si>
  <si>
    <t>⇒文字等を直接入力してください</t>
    <rPh sb="1" eb="3">
      <t>モジ</t>
    </rPh>
    <rPh sb="3" eb="4">
      <t>トウ</t>
    </rPh>
    <rPh sb="5" eb="7">
      <t>チョクセツ</t>
    </rPh>
    <rPh sb="7" eb="9">
      <t>ニュウリョク</t>
    </rPh>
    <phoneticPr fontId="8"/>
  </si>
  <si>
    <t>（ア）事業所グループの基本情報</t>
    <rPh sb="3" eb="6">
      <t>ジギョウショ</t>
    </rPh>
    <rPh sb="11" eb="13">
      <t>キホン</t>
    </rPh>
    <rPh sb="13" eb="15">
      <t>ジョウホウ</t>
    </rPh>
    <phoneticPr fontId="1"/>
  </si>
  <si>
    <t>(1)</t>
    <phoneticPr fontId="1"/>
  </si>
  <si>
    <t>申請代表者法人番号</t>
    <rPh sb="0" eb="2">
      <t>シンセイ</t>
    </rPh>
    <rPh sb="2" eb="5">
      <t>ダイヒョウシャ</t>
    </rPh>
    <rPh sb="5" eb="7">
      <t>ホウジン</t>
    </rPh>
    <rPh sb="7" eb="9">
      <t>バンゴウ</t>
    </rPh>
    <phoneticPr fontId="1"/>
  </si>
  <si>
    <t>(2)</t>
  </si>
  <si>
    <t>申請代表者事業所名</t>
    <rPh sb="0" eb="2">
      <t>シンセイ</t>
    </rPh>
    <rPh sb="2" eb="5">
      <t>ダイヒョウシャ</t>
    </rPh>
    <rPh sb="5" eb="9">
      <t>ジギョウショメイ</t>
    </rPh>
    <phoneticPr fontId="1"/>
  </si>
  <si>
    <t>(3)</t>
  </si>
  <si>
    <t>申請代表者事業所所在都道府県</t>
    <rPh sb="0" eb="2">
      <t>シンセイ</t>
    </rPh>
    <rPh sb="2" eb="5">
      <t>ダイヒョウシャ</t>
    </rPh>
    <rPh sb="5" eb="8">
      <t>ジギョウショ</t>
    </rPh>
    <rPh sb="8" eb="14">
      <t>ショザイトドウフケン</t>
    </rPh>
    <phoneticPr fontId="1"/>
  </si>
  <si>
    <t>(4)</t>
  </si>
  <si>
    <t>主たる事業所の所在住所</t>
    <rPh sb="0" eb="1">
      <t>シュ</t>
    </rPh>
    <rPh sb="3" eb="6">
      <t>ジギョウショ</t>
    </rPh>
    <rPh sb="7" eb="9">
      <t>ショザイ</t>
    </rPh>
    <rPh sb="9" eb="11">
      <t>ジュウショ</t>
    </rPh>
    <phoneticPr fontId="1"/>
  </si>
  <si>
    <t>(5）</t>
    <phoneticPr fontId="1"/>
  </si>
  <si>
    <t>申請代表者事業所数</t>
    <rPh sb="0" eb="2">
      <t>シンセイ</t>
    </rPh>
    <rPh sb="2" eb="5">
      <t>ダイヒョウシャ</t>
    </rPh>
    <rPh sb="5" eb="8">
      <t>ジギョウショ</t>
    </rPh>
    <rPh sb="8" eb="9">
      <t>スウ</t>
    </rPh>
    <phoneticPr fontId="1"/>
  </si>
  <si>
    <t>(6)</t>
    <phoneticPr fontId="1"/>
  </si>
  <si>
    <t>グループに構成される事業者</t>
    <rPh sb="5" eb="7">
      <t>コウセイ</t>
    </rPh>
    <rPh sb="10" eb="13">
      <t>ジギョウシャ</t>
    </rPh>
    <phoneticPr fontId="1"/>
  </si>
  <si>
    <t>法人番号</t>
    <rPh sb="0" eb="2">
      <t>ホウジン</t>
    </rPh>
    <rPh sb="2" eb="4">
      <t>バンゴウ</t>
    </rPh>
    <phoneticPr fontId="1"/>
  </si>
  <si>
    <t>法人名</t>
    <rPh sb="0" eb="2">
      <t>ホウジン</t>
    </rPh>
    <rPh sb="2" eb="3">
      <t>メイ</t>
    </rPh>
    <phoneticPr fontId="1"/>
  </si>
  <si>
    <t>事業所数</t>
    <rPh sb="0" eb="3">
      <t>ジギョウショ</t>
    </rPh>
    <rPh sb="3" eb="4">
      <t>スウ</t>
    </rPh>
    <phoneticPr fontId="1"/>
  </si>
  <si>
    <t>職員数</t>
    <rPh sb="0" eb="3">
      <t>ショクインスウスウ</t>
    </rPh>
    <phoneticPr fontId="1"/>
  </si>
  <si>
    <t>種別</t>
    <rPh sb="0" eb="2">
      <t>シュベツ</t>
    </rPh>
    <phoneticPr fontId="1"/>
  </si>
  <si>
    <t>（イ）事業計画</t>
    <rPh sb="3" eb="7">
      <t>ジギョウケイカク</t>
    </rPh>
    <phoneticPr fontId="1"/>
  </si>
  <si>
    <t>①　事業内容</t>
    <rPh sb="2" eb="4">
      <t>ジギョウ</t>
    </rPh>
    <rPh sb="4" eb="6">
      <t>ナイヨウ</t>
    </rPh>
    <phoneticPr fontId="1"/>
  </si>
  <si>
    <t>複数選択可</t>
    <rPh sb="0" eb="2">
      <t>フクスウ</t>
    </rPh>
    <rPh sb="2" eb="4">
      <t>センタク</t>
    </rPh>
    <rPh sb="4" eb="5">
      <t>カ</t>
    </rPh>
    <phoneticPr fontId="1"/>
  </si>
  <si>
    <t>人材募集や一括採用、職場の魅力発信に必要な経費　</t>
    <rPh sb="0" eb="2">
      <t>ジンザイ</t>
    </rPh>
    <rPh sb="2" eb="4">
      <t>ボシュウ</t>
    </rPh>
    <rPh sb="5" eb="7">
      <t>イッカツ</t>
    </rPh>
    <rPh sb="7" eb="9">
      <t>サイヨウ</t>
    </rPh>
    <rPh sb="10" eb="12">
      <t>ショクバ</t>
    </rPh>
    <rPh sb="13" eb="15">
      <t>ミリョク</t>
    </rPh>
    <rPh sb="15" eb="17">
      <t>ハッシン</t>
    </rPh>
    <rPh sb="18" eb="20">
      <t>ヒツヨウ</t>
    </rPh>
    <rPh sb="21" eb="23">
      <t>ケイヒ</t>
    </rPh>
    <phoneticPr fontId="1"/>
  </si>
  <si>
    <t>合同研修の実施等人材育成に必要な経費　</t>
    <rPh sb="0" eb="2">
      <t>ゴウドウ</t>
    </rPh>
    <rPh sb="2" eb="4">
      <t>ケンシュウ</t>
    </rPh>
    <rPh sb="5" eb="7">
      <t>ジッシ</t>
    </rPh>
    <rPh sb="7" eb="8">
      <t>トウ</t>
    </rPh>
    <rPh sb="8" eb="10">
      <t>ジンザイ</t>
    </rPh>
    <rPh sb="10" eb="12">
      <t>イクセイ</t>
    </rPh>
    <rPh sb="13" eb="15">
      <t>ヒツヨウ</t>
    </rPh>
    <rPh sb="16" eb="18">
      <t>ケイヒ</t>
    </rPh>
    <phoneticPr fontId="1"/>
  </si>
  <si>
    <t>福利厚生の充実や職場環境改善等による従業者の職場定着に必要な経費　</t>
    <rPh sb="0" eb="2">
      <t>フクリ</t>
    </rPh>
    <rPh sb="2" eb="4">
      <t>コウセイ</t>
    </rPh>
    <rPh sb="5" eb="7">
      <t>ジュウジツ</t>
    </rPh>
    <rPh sb="8" eb="10">
      <t>ショクバ</t>
    </rPh>
    <rPh sb="10" eb="12">
      <t>カンキョウ</t>
    </rPh>
    <rPh sb="12" eb="14">
      <t>カイゼン</t>
    </rPh>
    <rPh sb="14" eb="15">
      <t>トウ</t>
    </rPh>
    <rPh sb="18" eb="21">
      <t>ジュウギョウシャ</t>
    </rPh>
    <rPh sb="22" eb="24">
      <t>ショクバ</t>
    </rPh>
    <rPh sb="24" eb="26">
      <t>テイチャク</t>
    </rPh>
    <rPh sb="27" eb="29">
      <t>ヒツヨウ</t>
    </rPh>
    <rPh sb="30" eb="32">
      <t>ケイヒ</t>
    </rPh>
    <phoneticPr fontId="1"/>
  </si>
  <si>
    <t>人事管理等のシステムや給与制度等の共通化に必要な経費</t>
    <rPh sb="0" eb="2">
      <t>ジンジ</t>
    </rPh>
    <rPh sb="2" eb="4">
      <t>カンリ</t>
    </rPh>
    <rPh sb="4" eb="5">
      <t>トウ</t>
    </rPh>
    <rPh sb="11" eb="13">
      <t>キュウヨ</t>
    </rPh>
    <rPh sb="13" eb="15">
      <t>セイド</t>
    </rPh>
    <rPh sb="15" eb="16">
      <t>トウ</t>
    </rPh>
    <rPh sb="17" eb="20">
      <t>キョウツウカ</t>
    </rPh>
    <rPh sb="21" eb="23">
      <t>ヒツヨウ</t>
    </rPh>
    <rPh sb="24" eb="26">
      <t>ケイヒ</t>
    </rPh>
    <phoneticPr fontId="1"/>
  </si>
  <si>
    <t>事務処理部門の集約・外部化に必要な経費</t>
    <rPh sb="0" eb="2">
      <t>ジム</t>
    </rPh>
    <rPh sb="2" eb="4">
      <t>ショリ</t>
    </rPh>
    <rPh sb="4" eb="6">
      <t>ブモン</t>
    </rPh>
    <rPh sb="7" eb="9">
      <t>シュウヤク</t>
    </rPh>
    <rPh sb="10" eb="12">
      <t>ガイブ</t>
    </rPh>
    <rPh sb="12" eb="13">
      <t>カ</t>
    </rPh>
    <rPh sb="14" eb="16">
      <t>ヒツヨウ</t>
    </rPh>
    <rPh sb="17" eb="19">
      <t>ケイヒ</t>
    </rPh>
    <phoneticPr fontId="1"/>
  </si>
  <si>
    <t>各種委員会の共同設置や各種指針の共同策定等に必要な経費</t>
    <rPh sb="0" eb="2">
      <t>カクシュ</t>
    </rPh>
    <rPh sb="2" eb="5">
      <t>イインカイ</t>
    </rPh>
    <rPh sb="6" eb="8">
      <t>キョウドウ</t>
    </rPh>
    <rPh sb="8" eb="10">
      <t>セッチ</t>
    </rPh>
    <rPh sb="11" eb="13">
      <t>カクシュ</t>
    </rPh>
    <rPh sb="13" eb="15">
      <t>シシン</t>
    </rPh>
    <rPh sb="16" eb="18">
      <t>キョウドウ</t>
    </rPh>
    <rPh sb="18" eb="20">
      <t>サクテイ</t>
    </rPh>
    <rPh sb="20" eb="21">
      <t>トウ</t>
    </rPh>
    <rPh sb="22" eb="24">
      <t>ヒツヨウ</t>
    </rPh>
    <rPh sb="25" eb="27">
      <t>ケイヒ</t>
    </rPh>
    <phoneticPr fontId="1"/>
  </si>
  <si>
    <t>協働化等にあわせて行うICTインフラの整備に必要な経費
（通信費は対象外とする）</t>
    <rPh sb="0" eb="2">
      <t>キョウドウ</t>
    </rPh>
    <rPh sb="2" eb="3">
      <t>カ</t>
    </rPh>
    <rPh sb="3" eb="4">
      <t>トウ</t>
    </rPh>
    <rPh sb="9" eb="10">
      <t>オコナ</t>
    </rPh>
    <rPh sb="19" eb="21">
      <t>セイビ</t>
    </rPh>
    <rPh sb="22" eb="24">
      <t>ヒツヨウ</t>
    </rPh>
    <rPh sb="25" eb="27">
      <t>ケイヒ</t>
    </rPh>
    <rPh sb="29" eb="32">
      <t>ツウシンヒ</t>
    </rPh>
    <rPh sb="33" eb="36">
      <t>タイショウガイ</t>
    </rPh>
    <phoneticPr fontId="1"/>
  </si>
  <si>
    <t>協働化等にあわせて行う老朽設備・備品の更新・整備に必要な経費
（事業所車輌の購入費は対象外とする）</t>
    <rPh sb="0" eb="2">
      <t>キョウドウ</t>
    </rPh>
    <rPh sb="2" eb="3">
      <t>カ</t>
    </rPh>
    <rPh sb="3" eb="4">
      <t>トウ</t>
    </rPh>
    <rPh sb="9" eb="10">
      <t>オコナ</t>
    </rPh>
    <rPh sb="11" eb="13">
      <t>ロウキュウ</t>
    </rPh>
    <rPh sb="13" eb="15">
      <t>セツビ</t>
    </rPh>
    <rPh sb="16" eb="18">
      <t>ビヒン</t>
    </rPh>
    <rPh sb="19" eb="21">
      <t>コウシン</t>
    </rPh>
    <rPh sb="22" eb="24">
      <t>セイビ</t>
    </rPh>
    <rPh sb="25" eb="27">
      <t>ヒツヨウ</t>
    </rPh>
    <rPh sb="28" eb="30">
      <t>ケイヒ</t>
    </rPh>
    <rPh sb="32" eb="35">
      <t>ジギョウショ</t>
    </rPh>
    <rPh sb="35" eb="37">
      <t>シャリョウ</t>
    </rPh>
    <rPh sb="38" eb="41">
      <t>コウニュウヒ</t>
    </rPh>
    <rPh sb="42" eb="45">
      <t>タイショウガイ</t>
    </rPh>
    <phoneticPr fontId="1"/>
  </si>
  <si>
    <t>経営及び職場環境改善等に関する専門家等による支援に必要な経費</t>
    <rPh sb="0" eb="2">
      <t>ケイエイ</t>
    </rPh>
    <rPh sb="2" eb="3">
      <t>オヨ</t>
    </rPh>
    <rPh sb="4" eb="6">
      <t>ショクバ</t>
    </rPh>
    <rPh sb="6" eb="8">
      <t>カンキョウ</t>
    </rPh>
    <rPh sb="8" eb="10">
      <t>カイゼン</t>
    </rPh>
    <rPh sb="10" eb="11">
      <t>トウ</t>
    </rPh>
    <rPh sb="12" eb="13">
      <t>カン</t>
    </rPh>
    <rPh sb="15" eb="18">
      <t>センモンカ</t>
    </rPh>
    <rPh sb="18" eb="19">
      <t>トウ</t>
    </rPh>
    <rPh sb="22" eb="24">
      <t>シエン</t>
    </rPh>
    <rPh sb="25" eb="27">
      <t>ヒツヨウ</t>
    </rPh>
    <rPh sb="28" eb="30">
      <t>ケイヒ</t>
    </rPh>
    <phoneticPr fontId="1"/>
  </si>
  <si>
    <t>その他</t>
    <rPh sb="2" eb="3">
      <t>タ</t>
    </rPh>
    <phoneticPr fontId="1"/>
  </si>
  <si>
    <t>（自由記述）</t>
    <rPh sb="1" eb="3">
      <t>ジユウ</t>
    </rPh>
    <rPh sb="3" eb="5">
      <t>キジュツ</t>
    </rPh>
    <phoneticPr fontId="1"/>
  </si>
  <si>
    <t>②　介護テクノロジー定着支援事業の実施有無</t>
    <rPh sb="2" eb="4">
      <t>カイゴ</t>
    </rPh>
    <rPh sb="10" eb="12">
      <t>テイチャク</t>
    </rPh>
    <rPh sb="12" eb="14">
      <t>シエン</t>
    </rPh>
    <rPh sb="14" eb="16">
      <t>ジギョウ</t>
    </rPh>
    <rPh sb="17" eb="19">
      <t>ジッシ</t>
    </rPh>
    <rPh sb="19" eb="21">
      <t>ウム</t>
    </rPh>
    <phoneticPr fontId="1"/>
  </si>
  <si>
    <t>.</t>
    <phoneticPr fontId="1"/>
  </si>
  <si>
    <t>有</t>
    <rPh sb="0" eb="1">
      <t>ア</t>
    </rPh>
    <phoneticPr fontId="1"/>
  </si>
  <si>
    <t>無</t>
    <rPh sb="0" eb="1">
      <t>ナ</t>
    </rPh>
    <phoneticPr fontId="1"/>
  </si>
  <si>
    <t>③その他記入欄</t>
    <rPh sb="3" eb="4">
      <t>タ</t>
    </rPh>
    <rPh sb="4" eb="7">
      <t>キニュウラン</t>
    </rPh>
    <phoneticPr fontId="1"/>
  </si>
  <si>
    <t>職員数</t>
    <rPh sb="0" eb="2">
      <t>ショクイン</t>
    </rPh>
    <rPh sb="2" eb="3">
      <t>スウ</t>
    </rPh>
    <phoneticPr fontId="1"/>
  </si>
  <si>
    <t>障害福祉サービス</t>
    <rPh sb="0" eb="2">
      <t>ショウガイ</t>
    </rPh>
    <rPh sb="2" eb="4">
      <t>フクシ</t>
    </rPh>
    <phoneticPr fontId="1"/>
  </si>
  <si>
    <t>児童福祉サービス</t>
    <rPh sb="0" eb="2">
      <t>ジドウ</t>
    </rPh>
    <rPh sb="2" eb="4">
      <t>フクシ</t>
    </rPh>
    <phoneticPr fontId="1"/>
  </si>
  <si>
    <t>介護保険サービス</t>
    <rPh sb="0" eb="2">
      <t>カイゴ</t>
    </rPh>
    <rPh sb="2" eb="4">
      <t>ホケン</t>
    </rPh>
    <phoneticPr fontId="1"/>
  </si>
  <si>
    <t>都道府県</t>
    <rPh sb="0" eb="4">
      <t>トドウフケン</t>
    </rPh>
    <phoneticPr fontId="1"/>
  </si>
  <si>
    <t>取組</t>
    <rPh sb="0" eb="2">
      <t>トリクミ</t>
    </rPh>
    <phoneticPr fontId="1"/>
  </si>
  <si>
    <t>サービス種別</t>
    <rPh sb="4" eb="6">
      <t>シュベツ</t>
    </rPh>
    <phoneticPr fontId="1"/>
  </si>
  <si>
    <t>利用者数</t>
    <rPh sb="0" eb="3">
      <t>リヨウシャ</t>
    </rPh>
    <rPh sb="3" eb="4">
      <t>スウ</t>
    </rPh>
    <phoneticPr fontId="1"/>
  </si>
  <si>
    <t>ケアプー</t>
    <phoneticPr fontId="1"/>
  </si>
  <si>
    <t>セキュリティアクション</t>
    <phoneticPr fontId="1"/>
  </si>
  <si>
    <t>回答</t>
    <rPh sb="0" eb="2">
      <t>カイトウ</t>
    </rPh>
    <phoneticPr fontId="1"/>
  </si>
  <si>
    <t>01北海道</t>
  </si>
  <si>
    <t>○</t>
    <phoneticPr fontId="1"/>
  </si>
  <si>
    <t>110_訪問介護</t>
  </si>
  <si>
    <t>1～10名</t>
  </si>
  <si>
    <t>利用している</t>
    <rPh sb="0" eb="2">
      <t>リヨウ</t>
    </rPh>
    <phoneticPr fontId="1"/>
  </si>
  <si>
    <t>「★一つ星」又は「★★二つ星」のいずれかを宣言している</t>
  </si>
  <si>
    <t>グループ全体で実現できた</t>
    <rPh sb="4" eb="6">
      <t>ゼンタイ</t>
    </rPh>
    <rPh sb="7" eb="9">
      <t>ジツゲン</t>
    </rPh>
    <phoneticPr fontId="8"/>
  </si>
  <si>
    <t>変化なし</t>
    <rPh sb="0" eb="2">
      <t>ヘンカ</t>
    </rPh>
    <phoneticPr fontId="1"/>
  </si>
  <si>
    <t>02青森県</t>
  </si>
  <si>
    <t>ｰ</t>
    <phoneticPr fontId="1"/>
  </si>
  <si>
    <t>120_訪問入浴介護</t>
  </si>
  <si>
    <t>11～20名</t>
  </si>
  <si>
    <t>利用予定あり（概ね１年以内）</t>
    <rPh sb="0" eb="2">
      <t>リヨウ</t>
    </rPh>
    <rPh sb="2" eb="4">
      <t>ヨテイ</t>
    </rPh>
    <rPh sb="7" eb="8">
      <t>オオム</t>
    </rPh>
    <rPh sb="10" eb="11">
      <t>ネン</t>
    </rPh>
    <rPh sb="11" eb="13">
      <t>イナイ</t>
    </rPh>
    <phoneticPr fontId="1"/>
  </si>
  <si>
    <t>宣言していない</t>
    <rPh sb="0" eb="2">
      <t>センゲン</t>
    </rPh>
    <phoneticPr fontId="1"/>
  </si>
  <si>
    <t>グループの８割程度実現できた</t>
    <rPh sb="6" eb="7">
      <t>ワリ</t>
    </rPh>
    <rPh sb="7" eb="9">
      <t>テイド</t>
    </rPh>
    <rPh sb="9" eb="11">
      <t>ジツゲン</t>
    </rPh>
    <phoneticPr fontId="8"/>
  </si>
  <si>
    <t>0分～30分</t>
    <rPh sb="1" eb="2">
      <t>フン</t>
    </rPh>
    <rPh sb="5" eb="6">
      <t>フン</t>
    </rPh>
    <phoneticPr fontId="1"/>
  </si>
  <si>
    <t>03岩手県</t>
  </si>
  <si>
    <t>130_訪問看護</t>
  </si>
  <si>
    <t>21～30名</t>
  </si>
  <si>
    <t>利用予定あり（概ね１年以上先）</t>
    <rPh sb="0" eb="2">
      <t>リヨウ</t>
    </rPh>
    <rPh sb="2" eb="4">
      <t>ヨテイ</t>
    </rPh>
    <rPh sb="7" eb="8">
      <t>オオム</t>
    </rPh>
    <rPh sb="10" eb="11">
      <t>ネン</t>
    </rPh>
    <rPh sb="11" eb="13">
      <t>イジョウ</t>
    </rPh>
    <rPh sb="13" eb="14">
      <t>サキ</t>
    </rPh>
    <phoneticPr fontId="1"/>
  </si>
  <si>
    <t>グループの半数程度実現できた</t>
    <rPh sb="5" eb="7">
      <t>ハンスウ</t>
    </rPh>
    <rPh sb="7" eb="9">
      <t>テイド</t>
    </rPh>
    <rPh sb="9" eb="11">
      <t>ジツゲン</t>
    </rPh>
    <phoneticPr fontId="8"/>
  </si>
  <si>
    <t>30分～60分</t>
    <rPh sb="2" eb="3">
      <t>フン</t>
    </rPh>
    <rPh sb="6" eb="7">
      <t>フン</t>
    </rPh>
    <phoneticPr fontId="1"/>
  </si>
  <si>
    <t>04宮城県</t>
  </si>
  <si>
    <t>●</t>
    <phoneticPr fontId="1"/>
  </si>
  <si>
    <t>140_訪問リハビリテーション</t>
  </si>
  <si>
    <t>31名～</t>
    <phoneticPr fontId="1"/>
  </si>
  <si>
    <t>31～40名</t>
  </si>
  <si>
    <t>利用予定なし</t>
    <rPh sb="0" eb="2">
      <t>リヨウ</t>
    </rPh>
    <rPh sb="2" eb="4">
      <t>ヨテイ</t>
    </rPh>
    <phoneticPr fontId="1"/>
  </si>
  <si>
    <t>グループの２割程度実現できた</t>
    <rPh sb="6" eb="7">
      <t>ワリ</t>
    </rPh>
    <rPh sb="7" eb="9">
      <t>テイド</t>
    </rPh>
    <rPh sb="9" eb="11">
      <t>ジツゲン</t>
    </rPh>
    <phoneticPr fontId="8"/>
  </si>
  <si>
    <t>60分～90分</t>
    <rPh sb="2" eb="3">
      <t>フン</t>
    </rPh>
    <rPh sb="6" eb="7">
      <t>フン</t>
    </rPh>
    <phoneticPr fontId="1"/>
  </si>
  <si>
    <t>05秋田県</t>
  </si>
  <si>
    <t>150_通所介護</t>
  </si>
  <si>
    <t>41～50名</t>
    <rPh sb="5" eb="6">
      <t>メイ</t>
    </rPh>
    <phoneticPr fontId="1"/>
  </si>
  <si>
    <t>90分～120分</t>
    <rPh sb="2" eb="3">
      <t>フン</t>
    </rPh>
    <rPh sb="7" eb="8">
      <t>フン</t>
    </rPh>
    <phoneticPr fontId="1"/>
  </si>
  <si>
    <t>06山形県</t>
  </si>
  <si>
    <t>155_通所介護（療養通所介護）</t>
  </si>
  <si>
    <t>51～60名</t>
  </si>
  <si>
    <t>120分～150分</t>
    <rPh sb="3" eb="4">
      <t>フン</t>
    </rPh>
    <rPh sb="8" eb="9">
      <t>フン</t>
    </rPh>
    <phoneticPr fontId="1"/>
  </si>
  <si>
    <t>07福島県</t>
  </si>
  <si>
    <t>160_通所リハビリテーション</t>
  </si>
  <si>
    <t>61名～70名</t>
  </si>
  <si>
    <t>150分～180分</t>
    <rPh sb="3" eb="4">
      <t>フン</t>
    </rPh>
    <rPh sb="8" eb="9">
      <t>フン</t>
    </rPh>
    <phoneticPr fontId="1"/>
  </si>
  <si>
    <t>08茨城県</t>
  </si>
  <si>
    <t>170_福祉用具貸与</t>
  </si>
  <si>
    <t>71名～80名</t>
  </si>
  <si>
    <t>180分～</t>
    <rPh sb="3" eb="4">
      <t>フン</t>
    </rPh>
    <phoneticPr fontId="1"/>
  </si>
  <si>
    <t>09栃木県</t>
  </si>
  <si>
    <t>210_短期入所生活介護</t>
    <phoneticPr fontId="1"/>
  </si>
  <si>
    <t>81名～90名</t>
  </si>
  <si>
    <t>10群馬県</t>
  </si>
  <si>
    <t>220_短期入所療養介護（介護老人保健施設）</t>
  </si>
  <si>
    <t>91名～100名</t>
  </si>
  <si>
    <t>11埼玉県</t>
  </si>
  <si>
    <t>230_短期入所療養介護（介護療養型医療施設）</t>
  </si>
  <si>
    <t>101名～</t>
  </si>
  <si>
    <t>12千葉県</t>
  </si>
  <si>
    <t>551_短期入所療養介護（介護医療院）</t>
  </si>
  <si>
    <t>13東京都</t>
  </si>
  <si>
    <t>310_居宅療養管理指導</t>
    <rPh sb="4" eb="6">
      <t>キョタク</t>
    </rPh>
    <rPh sb="6" eb="8">
      <t>リョウヨウ</t>
    </rPh>
    <rPh sb="8" eb="10">
      <t>カンリ</t>
    </rPh>
    <rPh sb="10" eb="12">
      <t>シドウ</t>
    </rPh>
    <phoneticPr fontId="1"/>
  </si>
  <si>
    <t>14神奈川県</t>
  </si>
  <si>
    <t>320_認知症対応型共同生活介護</t>
    <phoneticPr fontId="1"/>
  </si>
  <si>
    <t>15新潟県</t>
  </si>
  <si>
    <t>331_特定施設入居者生活介護（有料老人ホーム）</t>
  </si>
  <si>
    <t>16富山県</t>
  </si>
  <si>
    <t>332_特定施設入居者生活介護（軽費老人ホーム）</t>
  </si>
  <si>
    <t>17石川県</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</si>
  <si>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</si>
  <si>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18福井県</t>
  </si>
  <si>
    <t>334_特定施設入居者生活介護（サービス付き高齢者向け住宅）</t>
  </si>
  <si>
    <t>19山梨県</t>
  </si>
  <si>
    <t>335_特定施設入居者生活介護（有料老人ホーム・外部サービス利用型）</t>
  </si>
  <si>
    <t>20長野県</t>
  </si>
  <si>
    <t>336_特定施設入居者生活介護（軽費老人ホーム・外部サービス利用型）</t>
  </si>
  <si>
    <t>21岐阜県</t>
  </si>
  <si>
    <t>337_特定施設入居者生活介護（サービス付き高齢者向け住宅・外部サービス利用型）</t>
    <phoneticPr fontId="1"/>
  </si>
  <si>
    <t>22静岡県</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</si>
  <si>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</si>
  <si>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23愛知県</t>
  </si>
  <si>
    <t>361_地域密着型特定施設入居者生活介護（有料老人ホーム）</t>
  </si>
  <si>
    <t>24三重県</t>
  </si>
  <si>
    <t>362_地域密着型特定施設入居者生活介護（軽費老人ホーム）</t>
    <phoneticPr fontId="1"/>
  </si>
  <si>
    <t>25滋賀県</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</si>
  <si>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</si>
  <si>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26京都府</t>
  </si>
  <si>
    <t>364_地域密着型特定施設入居者生活介護（サービス付き高齢者向け住宅）</t>
  </si>
  <si>
    <t>27大阪府</t>
  </si>
  <si>
    <t>410_特定福祉用具販売</t>
  </si>
  <si>
    <t>28兵庫県</t>
  </si>
  <si>
    <t>430_居宅介護支援</t>
  </si>
  <si>
    <t>29奈良県</t>
  </si>
  <si>
    <t>460_介護予防支援</t>
    <rPh sb="6" eb="8">
      <t>ヨボウ</t>
    </rPh>
    <phoneticPr fontId="1"/>
  </si>
  <si>
    <t>30和歌山県</t>
  </si>
  <si>
    <t>510_介護老人福祉施設</t>
  </si>
  <si>
    <t>31鳥取県</t>
  </si>
  <si>
    <t>520_介護老人保健施設</t>
  </si>
  <si>
    <t>32島根県</t>
  </si>
  <si>
    <t>530_介護療養型医療施設</t>
  </si>
  <si>
    <t>33岡山県</t>
  </si>
  <si>
    <t>540_地域密着型介護老人福祉施設入居者生活介護</t>
  </si>
  <si>
    <t>34広島県</t>
  </si>
  <si>
    <t>550_介護医療院</t>
  </si>
  <si>
    <t>35山口県</t>
  </si>
  <si>
    <t>710_夜間対応型訪問介護</t>
  </si>
  <si>
    <t>36徳島県</t>
  </si>
  <si>
    <t>720_認知症対応型通所介護</t>
  </si>
  <si>
    <t>37香川県</t>
  </si>
  <si>
    <t>730_小規模多機能型居宅介護</t>
  </si>
  <si>
    <t>38愛媛県</t>
  </si>
  <si>
    <t>760_定期巡回・随時対応型訪問介護看護</t>
  </si>
  <si>
    <t>39高知県</t>
  </si>
  <si>
    <t>770_看護小規模多機能型居宅介護</t>
  </si>
  <si>
    <t>40福岡県</t>
  </si>
  <si>
    <t>780_地域密着型通所介護</t>
  </si>
  <si>
    <t>41佐賀県</t>
  </si>
  <si>
    <t>42長崎県</t>
  </si>
  <si>
    <t>43熊本県</t>
  </si>
  <si>
    <t>44大分県</t>
  </si>
  <si>
    <t>45宮崎県</t>
  </si>
  <si>
    <t>46鹿児島県</t>
  </si>
  <si>
    <t>47沖縄県</t>
  </si>
  <si>
    <t>共同送迎の実施に向けた調査等に必要な経費</t>
    <rPh sb="0" eb="2">
      <t>キョウドウ</t>
    </rPh>
    <rPh sb="2" eb="4">
      <t>ソウゲイ</t>
    </rPh>
    <rPh sb="5" eb="7">
      <t>ジッシ</t>
    </rPh>
    <rPh sb="8" eb="9">
      <t>ム</t>
    </rPh>
    <rPh sb="11" eb="13">
      <t>チョウサ</t>
    </rPh>
    <rPh sb="13" eb="14">
      <t>トウ</t>
    </rPh>
    <rPh sb="15" eb="17">
      <t>ヒツヨウ</t>
    </rPh>
    <rPh sb="18" eb="20">
      <t>ケイヒ</t>
    </rPh>
    <phoneticPr fontId="1"/>
  </si>
  <si>
    <t>620_介護予防訪問入浴介護 </t>
    <phoneticPr fontId="1"/>
  </si>
  <si>
    <t>630_介護予防訪問看護 </t>
    <phoneticPr fontId="1"/>
  </si>
  <si>
    <t>640_介護予防訪問リハビリテーション </t>
    <phoneticPr fontId="1"/>
  </si>
  <si>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</si>
  <si>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</si>
  <si>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</si>
  <si>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</si>
  <si>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</si>
  <si>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</si>
  <si>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</si>
  <si>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</si>
  <si>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</si>
  <si>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</si>
  <si>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</si>
  <si>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</si>
  <si>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</si>
  <si>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</si>
  <si>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</si>
  <si>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</si>
  <si>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</si>
  <si>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</si>
  <si>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</si>
  <si>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</si>
  <si>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</si>
  <si>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1"/>
  </si>
  <si>
    <t>990_軽費老人ホーム</t>
    <phoneticPr fontId="1"/>
  </si>
  <si>
    <t>申請代表者法人名</t>
    <rPh sb="0" eb="2">
      <t>シンセイ</t>
    </rPh>
    <rPh sb="2" eb="5">
      <t>ダイヒョウシャ</t>
    </rPh>
    <rPh sb="5" eb="8">
      <t>ホウジンメイ</t>
    </rPh>
    <phoneticPr fontId="1"/>
  </si>
  <si>
    <t>申請担当者連絡先（電話）</t>
    <rPh sb="0" eb="1">
      <t>ショウ</t>
    </rPh>
    <rPh sb="1" eb="4">
      <t>タントウシャ</t>
    </rPh>
    <rPh sb="4" eb="7">
      <t>レンラクサキ</t>
    </rPh>
    <rPh sb="9" eb="11">
      <t>デンワ</t>
    </rPh>
    <phoneticPr fontId="1"/>
  </si>
  <si>
    <t>申請担当者連絡先（メール）</t>
    <rPh sb="0" eb="1">
      <t>ショウ</t>
    </rPh>
    <rPh sb="1" eb="4">
      <t>タントウシャ</t>
    </rPh>
    <rPh sb="4" eb="7">
      <t>レンラクサキ</t>
    </rPh>
    <phoneticPr fontId="1"/>
  </si>
  <si>
    <t>法人所在地</t>
    <rPh sb="0" eb="2">
      <t>ホウジン</t>
    </rPh>
    <rPh sb="2" eb="5">
      <t>ショザイチ</t>
    </rPh>
    <phoneticPr fontId="1"/>
  </si>
  <si>
    <t>主たる事業所名</t>
    <rPh sb="0" eb="1">
      <t>シュ</t>
    </rPh>
    <rPh sb="3" eb="6">
      <t>ジギョウショ</t>
    </rPh>
    <rPh sb="6" eb="7">
      <t>メイ</t>
    </rPh>
    <phoneticPr fontId="1"/>
  </si>
  <si>
    <t>主たる事業所の
所在住所</t>
    <rPh sb="0" eb="1">
      <t>シュ</t>
    </rPh>
    <rPh sb="3" eb="6">
      <t>ジギョウショ</t>
    </rPh>
    <rPh sb="8" eb="10">
      <t>ショザイ</t>
    </rPh>
    <rPh sb="10" eb="12">
      <t>ジュウショ</t>
    </rPh>
    <phoneticPr fontId="1"/>
  </si>
  <si>
    <t>訪問介護
事業所の
運営の有無</t>
    <rPh sb="0" eb="2">
      <t>ホウモン</t>
    </rPh>
    <rPh sb="2" eb="4">
      <t>カイゴ</t>
    </rPh>
    <rPh sb="5" eb="7">
      <t>ジギョウ</t>
    </rPh>
    <rPh sb="7" eb="8">
      <t>ショ</t>
    </rPh>
    <rPh sb="10" eb="12">
      <t>ウンエイ</t>
    </rPh>
    <rPh sb="13" eb="15">
      <t>ウム</t>
    </rPh>
    <phoneticPr fontId="1"/>
  </si>
  <si>
    <t>申請
代表者</t>
    <rPh sb="0" eb="2">
      <t>シンセイ</t>
    </rPh>
    <rPh sb="3" eb="6">
      <t>ダイヒョウシャ</t>
    </rPh>
    <phoneticPr fontId="1"/>
  </si>
  <si>
    <t>（ウ）申請代表者の基本情報</t>
    <rPh sb="3" eb="8">
      <t>シンセイダイヒョウシャ</t>
    </rPh>
    <rPh sb="9" eb="11">
      <t>キホン</t>
    </rPh>
    <rPh sb="11" eb="13">
      <t>ジョウホウ</t>
    </rPh>
    <phoneticPr fontId="1"/>
  </si>
  <si>
    <t>（エ）グループに構成される事業者の情報</t>
    <rPh sb="8" eb="10">
      <t>コウセイ</t>
    </rPh>
    <rPh sb="13" eb="16">
      <t>ジギョウシャ</t>
    </rPh>
    <rPh sb="17" eb="19">
      <t>ジョウホウ</t>
    </rPh>
    <phoneticPr fontId="1"/>
  </si>
  <si>
    <t>有</t>
    <rPh sb="0" eb="1">
      <t>アリ</t>
    </rPh>
    <phoneticPr fontId="1"/>
  </si>
  <si>
    <t>〇</t>
    <phoneticPr fontId="1"/>
  </si>
  <si>
    <t>個別事業名</t>
    <rPh sb="0" eb="5">
      <t>コベツジギョウメイ</t>
    </rPh>
    <phoneticPr fontId="1"/>
  </si>
  <si>
    <t>円</t>
    <rPh sb="0" eb="1">
      <t>エン</t>
    </rPh>
    <phoneticPr fontId="1"/>
  </si>
  <si>
    <t>合　　　　計</t>
    <rPh sb="0" eb="1">
      <t>ゴウ</t>
    </rPh>
    <rPh sb="5" eb="6">
      <t>ケイ</t>
    </rPh>
    <phoneticPr fontId="1"/>
  </si>
  <si>
    <r>
      <t>小規模
法人</t>
    </r>
    <r>
      <rPr>
        <vertAlign val="superscript"/>
        <sz val="11"/>
        <rFont val="ＭＳ Ｐゴシック"/>
        <family val="3"/>
        <charset val="128"/>
      </rPr>
      <t>※</t>
    </r>
    <rPh sb="0" eb="3">
      <t>ショウキボ</t>
    </rPh>
    <rPh sb="4" eb="6">
      <t>ホウジン</t>
    </rPh>
    <phoneticPr fontId="1"/>
  </si>
  <si>
    <t>申請担当者氏名</t>
    <rPh sb="0" eb="1">
      <t>ショウ</t>
    </rPh>
    <rPh sb="1" eb="4">
      <t>タントウシャ</t>
    </rPh>
    <rPh sb="4" eb="5">
      <t>シャ</t>
    </rPh>
    <rPh sb="5" eb="7">
      <t>シメイ</t>
    </rPh>
    <phoneticPr fontId="1"/>
  </si>
  <si>
    <t>総事業費
&lt;A&gt;</t>
    <rPh sb="0" eb="4">
      <t>ソウジギョウヒ</t>
    </rPh>
    <phoneticPr fontId="1"/>
  </si>
  <si>
    <t>差引額
&lt;C&gt;=&lt;A&gt;-&lt;B&gt;</t>
    <rPh sb="0" eb="3">
      <t>サシヒキガク</t>
    </rPh>
    <phoneticPr fontId="1"/>
  </si>
  <si>
    <t>補助基準額
&lt;G&gt;</t>
    <rPh sb="0" eb="5">
      <t>ホジョキジュンガク</t>
    </rPh>
    <phoneticPr fontId="1"/>
  </si>
  <si>
    <r>
      <rPr>
        <sz val="11"/>
        <rFont val="ＭＳ Ｐゴシック"/>
        <family val="3"/>
        <charset val="128"/>
      </rPr>
      <t>寄付金その他の収入額</t>
    </r>
    <r>
      <rPr>
        <sz val="12"/>
        <rFont val="ＭＳ Ｐゴシック"/>
        <family val="3"/>
        <charset val="128"/>
      </rPr>
      <t xml:space="preserve">
&lt;B&gt;</t>
    </r>
    <rPh sb="0" eb="3">
      <t>キフキン</t>
    </rPh>
    <rPh sb="5" eb="6">
      <t>タ</t>
    </rPh>
    <rPh sb="7" eb="10">
      <t>シュウニュウガク</t>
    </rPh>
    <phoneticPr fontId="1"/>
  </si>
  <si>
    <r>
      <rPr>
        <sz val="10"/>
        <rFont val="ＭＳ Ｐゴシック"/>
        <family val="3"/>
        <charset val="128"/>
      </rPr>
      <t>&lt;C&gt;と&lt;D&gt;のうち少ない額</t>
    </r>
    <r>
      <rPr>
        <sz val="12"/>
        <rFont val="ＭＳ Ｐゴシック"/>
        <family val="3"/>
        <charset val="128"/>
      </rPr>
      <t xml:space="preserve">
&lt;E&gt;</t>
    </r>
    <rPh sb="10" eb="11">
      <t>スク</t>
    </rPh>
    <rPh sb="13" eb="14">
      <t>ガク</t>
    </rPh>
    <phoneticPr fontId="1"/>
  </si>
  <si>
    <t>※上限額12,000千円</t>
    <rPh sb="1" eb="4">
      <t>ジョウゲンガク</t>
    </rPh>
    <rPh sb="10" eb="12">
      <t>センエン</t>
    </rPh>
    <phoneticPr fontId="1"/>
  </si>
  <si>
    <t>千円</t>
    <rPh sb="0" eb="1">
      <t>セン</t>
    </rPh>
    <rPh sb="1" eb="2">
      <t>エン</t>
    </rPh>
    <phoneticPr fontId="1"/>
  </si>
  <si>
    <t>千円</t>
    <rPh sb="0" eb="2">
      <t>センエン</t>
    </rPh>
    <phoneticPr fontId="1"/>
  </si>
  <si>
    <t>（イ）事業報告</t>
    <rPh sb="3" eb="5">
      <t>ジギョウ</t>
    </rPh>
    <rPh sb="5" eb="7">
      <t>ホウコク</t>
    </rPh>
    <phoneticPr fontId="1"/>
  </si>
  <si>
    <t>（ウ）報告代表者の基本情報</t>
    <rPh sb="3" eb="5">
      <t>ホウコク</t>
    </rPh>
    <rPh sb="5" eb="8">
      <t>ダイヒョウシャ</t>
    </rPh>
    <rPh sb="9" eb="11">
      <t>キホン</t>
    </rPh>
    <rPh sb="11" eb="13">
      <t>ジョウホウ</t>
    </rPh>
    <phoneticPr fontId="1"/>
  </si>
  <si>
    <t>報告代表者法人名</t>
    <rPh sb="0" eb="2">
      <t>ホウコク</t>
    </rPh>
    <rPh sb="2" eb="5">
      <t>ダイヒョウシャ</t>
    </rPh>
    <rPh sb="5" eb="8">
      <t>ホウジンメイ</t>
    </rPh>
    <phoneticPr fontId="1"/>
  </si>
  <si>
    <t>報告担当者連絡先（電話）</t>
    <rPh sb="0" eb="2">
      <t>ホウコク</t>
    </rPh>
    <rPh sb="2" eb="5">
      <t>タントウシャ</t>
    </rPh>
    <rPh sb="4" eb="7">
      <t>レンラクサキ</t>
    </rPh>
    <rPh sb="9" eb="11">
      <t>デンワ</t>
    </rPh>
    <phoneticPr fontId="1"/>
  </si>
  <si>
    <t>報告担当者氏名</t>
    <rPh sb="0" eb="2">
      <t>ホウコク</t>
    </rPh>
    <rPh sb="2" eb="4">
      <t>タントウ</t>
    </rPh>
    <rPh sb="4" eb="5">
      <t>シャ</t>
    </rPh>
    <rPh sb="5" eb="7">
      <t>シメイ</t>
    </rPh>
    <phoneticPr fontId="1"/>
  </si>
  <si>
    <t>報告担当者連絡先（メール）</t>
    <rPh sb="0" eb="2">
      <t>ホウコク</t>
    </rPh>
    <rPh sb="2" eb="5">
      <t>タントウシャ</t>
    </rPh>
    <rPh sb="4" eb="7">
      <t>レンラクサキ</t>
    </rPh>
    <phoneticPr fontId="1"/>
  </si>
  <si>
    <t>報告
代表者</t>
    <rPh sb="0" eb="2">
      <t>ホウコク</t>
    </rPh>
    <rPh sb="3" eb="6">
      <t>ダイヒョウシャ</t>
    </rPh>
    <phoneticPr fontId="1"/>
  </si>
  <si>
    <t>差引過不足額
&lt;J&gt;＝&lt;H&gt;－&lt;I&gt;</t>
    <rPh sb="0" eb="2">
      <t>サシヒキ</t>
    </rPh>
    <rPh sb="2" eb="5">
      <t>カブソク</t>
    </rPh>
    <rPh sb="5" eb="6">
      <t>ガク</t>
    </rPh>
    <phoneticPr fontId="1"/>
  </si>
  <si>
    <t>交付決定額
&lt;I&gt;</t>
    <rPh sb="0" eb="2">
      <t>コウフ</t>
    </rPh>
    <rPh sb="2" eb="4">
      <t>ケッテイ</t>
    </rPh>
    <rPh sb="4" eb="5">
      <t>ガク</t>
    </rPh>
    <phoneticPr fontId="1"/>
  </si>
  <si>
    <r>
      <t xml:space="preserve">県補助所要額
</t>
    </r>
    <r>
      <rPr>
        <sz val="9"/>
        <rFont val="ＭＳ Ｐゴシック"/>
        <family val="3"/>
        <charset val="128"/>
      </rPr>
      <t>(&lt;F&gt;と&lt;G&gt;のうち少ない額)</t>
    </r>
    <r>
      <rPr>
        <sz val="12"/>
        <rFont val="ＭＳ Ｐゴシック"/>
        <family val="3"/>
        <charset val="128"/>
      </rPr>
      <t xml:space="preserve">
&lt;H&gt;</t>
    </r>
    <rPh sb="0" eb="6">
      <t>ケンホジョショヨウガク</t>
    </rPh>
    <phoneticPr fontId="1"/>
  </si>
  <si>
    <r>
      <rPr>
        <sz val="10"/>
        <rFont val="ＭＳ Ｐゴシック"/>
        <family val="3"/>
        <charset val="128"/>
      </rPr>
      <t xml:space="preserve">&lt;E&gt;に補助率を乗じた額
</t>
    </r>
    <r>
      <rPr>
        <sz val="11"/>
        <rFont val="ＭＳ Ｐゴシック"/>
        <family val="3"/>
        <charset val="128"/>
      </rPr>
      <t>(千円未満切捨て)</t>
    </r>
    <r>
      <rPr>
        <sz val="12"/>
        <rFont val="ＭＳ Ｐゴシック"/>
        <family val="3"/>
        <charset val="128"/>
      </rPr>
      <t>&lt;F&gt;</t>
    </r>
    <rPh sb="4" eb="6">
      <t>ホジョ</t>
    </rPh>
    <rPh sb="6" eb="7">
      <t>リツ</t>
    </rPh>
    <rPh sb="8" eb="9">
      <t>ジョウ</t>
    </rPh>
    <rPh sb="11" eb="12">
      <t>ガク</t>
    </rPh>
    <rPh sb="14" eb="20">
      <t>センエンミマンキリス</t>
    </rPh>
    <phoneticPr fontId="1"/>
  </si>
  <si>
    <t>収入</t>
    <rPh sb="0" eb="2">
      <t>シュウニュウ</t>
    </rPh>
    <phoneticPr fontId="1"/>
  </si>
  <si>
    <t>項目</t>
    <rPh sb="0" eb="2">
      <t>コウモク</t>
    </rPh>
    <phoneticPr fontId="1"/>
  </si>
  <si>
    <t>備考</t>
    <rPh sb="0" eb="2">
      <t>ビコウ</t>
    </rPh>
    <phoneticPr fontId="1"/>
  </si>
  <si>
    <t>合計</t>
    <rPh sb="0" eb="2">
      <t>ゴウケイ</t>
    </rPh>
    <phoneticPr fontId="1"/>
  </si>
  <si>
    <t>支出</t>
    <rPh sb="0" eb="2">
      <t>シシュツ</t>
    </rPh>
    <phoneticPr fontId="1"/>
  </si>
  <si>
    <t/>
  </si>
  <si>
    <t>年</t>
    <rPh sb="0" eb="1">
      <t>ネン</t>
    </rPh>
    <phoneticPr fontId="1"/>
  </si>
  <si>
    <t>月</t>
    <rPh sb="0" eb="1">
      <t>ツキ</t>
    </rPh>
    <phoneticPr fontId="1"/>
  </si>
  <si>
    <t>日</t>
    <rPh sb="0" eb="1">
      <t>ニチ</t>
    </rPh>
    <phoneticPr fontId="1"/>
  </si>
  <si>
    <t>代表法人名</t>
    <rPh sb="0" eb="2">
      <t>ダイヒョウ</t>
    </rPh>
    <rPh sb="2" eb="5">
      <t>ホウジンメイ</t>
    </rPh>
    <phoneticPr fontId="1"/>
  </si>
  <si>
    <t>代表者氏名</t>
    <rPh sb="0" eb="3">
      <t>ダイヒョウシャ</t>
    </rPh>
    <rPh sb="3" eb="5">
      <t>シメイ</t>
    </rPh>
    <phoneticPr fontId="1"/>
  </si>
  <si>
    <t>協働化・大規模化等による職場環境改善事業　事業報告様式</t>
    <rPh sb="0" eb="2">
      <t>キョウドウ</t>
    </rPh>
    <rPh sb="2" eb="3">
      <t>カ</t>
    </rPh>
    <rPh sb="4" eb="8">
      <t>ダイキボカ</t>
    </rPh>
    <rPh sb="8" eb="9">
      <t>トウ</t>
    </rPh>
    <rPh sb="12" eb="14">
      <t>ショクバ</t>
    </rPh>
    <rPh sb="14" eb="16">
      <t>カンキョウ</t>
    </rPh>
    <rPh sb="16" eb="18">
      <t>カイゼン</t>
    </rPh>
    <rPh sb="18" eb="20">
      <t>ジギョウ</t>
    </rPh>
    <rPh sb="21" eb="23">
      <t>ジギョウ</t>
    </rPh>
    <rPh sb="23" eb="25">
      <t>ホウコク</t>
    </rPh>
    <rPh sb="25" eb="27">
      <t>ヨウシキ</t>
    </rPh>
    <phoneticPr fontId="1"/>
  </si>
  <si>
    <t>個別事業の内容</t>
    <rPh sb="0" eb="4">
      <t>コベツジギョウ</t>
    </rPh>
    <rPh sb="5" eb="7">
      <t>ナイヨウ</t>
    </rPh>
    <phoneticPr fontId="1"/>
  </si>
  <si>
    <t>[内容]</t>
    <rPh sb="1" eb="3">
      <t>ナイヨウ</t>
    </rPh>
    <phoneticPr fontId="1"/>
  </si>
  <si>
    <t>[効果]</t>
    <rPh sb="1" eb="3">
      <t>コウカ</t>
    </rPh>
    <phoneticPr fontId="1"/>
  </si>
  <si>
    <t>支出予定額の内訳</t>
    <rPh sb="0" eb="5">
      <t>シシュツヨテイガク</t>
    </rPh>
    <rPh sb="6" eb="8">
      <t>ウチワケ</t>
    </rPh>
    <phoneticPr fontId="1"/>
  </si>
  <si>
    <t>科目</t>
    <rPh sb="0" eb="2">
      <t>カモク</t>
    </rPh>
    <phoneticPr fontId="1"/>
  </si>
  <si>
    <t>金額</t>
    <rPh sb="0" eb="2">
      <t>キンガク</t>
    </rPh>
    <phoneticPr fontId="1"/>
  </si>
  <si>
    <t>内訳</t>
    <rPh sb="0" eb="2">
      <t>ウチワケ</t>
    </rPh>
    <phoneticPr fontId="1"/>
  </si>
  <si>
    <t>計</t>
    <rPh sb="0" eb="1">
      <t>ケイ</t>
    </rPh>
    <phoneticPr fontId="1"/>
  </si>
  <si>
    <t>（オ）補助金所要額</t>
    <rPh sb="3" eb="9">
      <t>ホジョキンショヨウガク</t>
    </rPh>
    <phoneticPr fontId="1"/>
  </si>
  <si>
    <r>
      <rPr>
        <sz val="10"/>
        <rFont val="ＭＳ Ｐゴシック"/>
        <family val="3"/>
        <charset val="128"/>
      </rPr>
      <t>対象経費の支出予定額</t>
    </r>
    <r>
      <rPr>
        <sz val="12"/>
        <rFont val="ＭＳ Ｐゴシック"/>
        <family val="3"/>
        <charset val="128"/>
      </rPr>
      <t xml:space="preserve">
&lt;D&gt;</t>
    </r>
    <rPh sb="0" eb="4">
      <t>タイショウケイヒ</t>
    </rPh>
    <rPh sb="5" eb="10">
      <t>シシュツヨテイガク</t>
    </rPh>
    <phoneticPr fontId="1"/>
  </si>
  <si>
    <t xml:space="preserve">・金額の合計は、（オ）の各個別事業の「対象経費の支出予定額＜D＞」欄の金額と一致させてください。
</t>
    <rPh sb="1" eb="3">
      <t>キンガク</t>
    </rPh>
    <rPh sb="4" eb="6">
      <t>ゴウケイ</t>
    </rPh>
    <rPh sb="12" eb="17">
      <t>カクコベツジギョウ</t>
    </rPh>
    <rPh sb="19" eb="23">
      <t>タイショウケイヒ</t>
    </rPh>
    <rPh sb="24" eb="29">
      <t>シシュツヨテイガク</t>
    </rPh>
    <rPh sb="33" eb="34">
      <t>ラン</t>
    </rPh>
    <rPh sb="35" eb="37">
      <t>キンガク</t>
    </rPh>
    <rPh sb="38" eb="40">
      <t>イッチ</t>
    </rPh>
    <phoneticPr fontId="1"/>
  </si>
  <si>
    <t xml:space="preserve">・行が足りない場合は追加してください。
</t>
    <rPh sb="1" eb="2">
      <t>ギョウ</t>
    </rPh>
    <rPh sb="3" eb="4">
      <t>タ</t>
    </rPh>
    <rPh sb="7" eb="9">
      <t>バアイ</t>
    </rPh>
    <rPh sb="10" eb="12">
      <t>ツイカ</t>
    </rPh>
    <phoneticPr fontId="1"/>
  </si>
  <si>
    <t>「個別事業名」欄には、（イ）事業計画の①事業内容で選択した事業を記入してください。</t>
    <phoneticPr fontId="1"/>
  </si>
  <si>
    <t>←（イ）事業計画の①事業内容及び（オ）補助金所要額で選択した事業を選択してください。</t>
    <rPh sb="12" eb="14">
      <t>ナイヨウ</t>
    </rPh>
    <rPh sb="14" eb="15">
      <t>オヨ</t>
    </rPh>
    <rPh sb="19" eb="25">
      <t>ホジョキンショヨウガク</t>
    </rPh>
    <rPh sb="33" eb="35">
      <t>センタク</t>
    </rPh>
    <phoneticPr fontId="1"/>
  </si>
  <si>
    <t xml:space="preserve">行が足りない場合は追加してください。
</t>
    <rPh sb="0" eb="1">
      <t>ギョウ</t>
    </rPh>
    <rPh sb="2" eb="3">
      <t>タ</t>
    </rPh>
    <rPh sb="6" eb="8">
      <t>バアイ</t>
    </rPh>
    <rPh sb="9" eb="11">
      <t>ツイカ</t>
    </rPh>
    <phoneticPr fontId="1"/>
  </si>
  <si>
    <t>（オ）実績報告額</t>
    <rPh sb="3" eb="5">
      <t>ジッセキ</t>
    </rPh>
    <rPh sb="5" eb="7">
      <t>ホウコク</t>
    </rPh>
    <rPh sb="7" eb="8">
      <t>ガク</t>
    </rPh>
    <phoneticPr fontId="1"/>
  </si>
  <si>
    <t>実績報告額の内訳</t>
    <rPh sb="0" eb="2">
      <t>ジッセキ</t>
    </rPh>
    <rPh sb="2" eb="4">
      <t>ホウコク</t>
    </rPh>
    <rPh sb="4" eb="5">
      <t>ガク</t>
    </rPh>
    <rPh sb="6" eb="8">
      <t>ウチワケ</t>
    </rPh>
    <phoneticPr fontId="1"/>
  </si>
  <si>
    <t>報告代表者法人番号</t>
    <rPh sb="0" eb="2">
      <t>ホウコク</t>
    </rPh>
    <rPh sb="2" eb="5">
      <t>ダイヒョウシャ</t>
    </rPh>
    <rPh sb="5" eb="7">
      <t>ホウジン</t>
    </rPh>
    <rPh sb="7" eb="9">
      <t>バンゴウ</t>
    </rPh>
    <phoneticPr fontId="1"/>
  </si>
  <si>
    <t>報告代表者事業所名</t>
    <rPh sb="0" eb="2">
      <t>ホウコク</t>
    </rPh>
    <rPh sb="2" eb="5">
      <t>ダイヒョウシャ</t>
    </rPh>
    <rPh sb="5" eb="9">
      <t>ジギョウショメイ</t>
    </rPh>
    <phoneticPr fontId="1"/>
  </si>
  <si>
    <t>報告代表者事業所所在都道府県</t>
    <rPh sb="0" eb="2">
      <t>ホウコク</t>
    </rPh>
    <rPh sb="2" eb="5">
      <t>ダイヒョウシャ</t>
    </rPh>
    <rPh sb="5" eb="8">
      <t>ジギョウショ</t>
    </rPh>
    <rPh sb="8" eb="14">
      <t>ショザイトドウフケン</t>
    </rPh>
    <phoneticPr fontId="1"/>
  </si>
  <si>
    <t>報告代表者事業所数</t>
    <rPh sb="0" eb="2">
      <t>ホウコク</t>
    </rPh>
    <rPh sb="2" eb="5">
      <t>ダイヒョウシャ</t>
    </rPh>
    <rPh sb="5" eb="8">
      <t>ジギョウショ</t>
    </rPh>
    <rPh sb="8" eb="9">
      <t>スウ</t>
    </rPh>
    <phoneticPr fontId="1"/>
  </si>
  <si>
    <t>※代表法人含むグループ構成法人すべての「事業に係る歳入歳出予算（見込）書抄本」を添付すること。</t>
    <rPh sb="1" eb="5">
      <t>ダイヒョウホウジン</t>
    </rPh>
    <rPh sb="5" eb="6">
      <t>フク</t>
    </rPh>
    <rPh sb="11" eb="15">
      <t>コウセイホウジン</t>
    </rPh>
    <rPh sb="20" eb="22">
      <t>ジギョウ</t>
    </rPh>
    <rPh sb="23" eb="24">
      <t>カカ</t>
    </rPh>
    <rPh sb="25" eb="29">
      <t>サイニュウサイシュツ</t>
    </rPh>
    <rPh sb="29" eb="31">
      <t>ヨサン</t>
    </rPh>
    <rPh sb="32" eb="34">
      <t>ミコ</t>
    </rPh>
    <rPh sb="35" eb="36">
      <t>ショ</t>
    </rPh>
    <rPh sb="36" eb="38">
      <t>ショウホン</t>
    </rPh>
    <rPh sb="40" eb="42">
      <t>テンプ</t>
    </rPh>
    <phoneticPr fontId="1"/>
  </si>
  <si>
    <t>補助基準額（千円）</t>
    <rPh sb="0" eb="5">
      <t>ホジョキジュンガク</t>
    </rPh>
    <rPh sb="6" eb="8">
      <t>センエン</t>
    </rPh>
    <phoneticPr fontId="1"/>
  </si>
  <si>
    <t>歳入歳出（見込）総括書</t>
    <rPh sb="0" eb="2">
      <t>サイニュウ</t>
    </rPh>
    <rPh sb="2" eb="4">
      <t>サイシュツ</t>
    </rPh>
    <rPh sb="8" eb="10">
      <t>ソウカツ</t>
    </rPh>
    <rPh sb="10" eb="11">
      <t>ショ</t>
    </rPh>
    <phoneticPr fontId="1"/>
  </si>
  <si>
    <t>※代表法人含むグループ構成法人すべての「事業に係る歳入歳出決算（見込）書抄本」を添付すること。</t>
    <rPh sb="1" eb="5">
      <t>ダイヒョウホウジン</t>
    </rPh>
    <rPh sb="5" eb="6">
      <t>フク</t>
    </rPh>
    <rPh sb="11" eb="15">
      <t>コウセイホウジン</t>
    </rPh>
    <rPh sb="20" eb="22">
      <t>ジギョウ</t>
    </rPh>
    <rPh sb="23" eb="24">
      <t>カカ</t>
    </rPh>
    <rPh sb="25" eb="29">
      <t>サイニュウサイシュツ</t>
    </rPh>
    <rPh sb="29" eb="31">
      <t>ケッサン</t>
    </rPh>
    <rPh sb="32" eb="34">
      <t>ミコ</t>
    </rPh>
    <rPh sb="35" eb="36">
      <t>ショ</t>
    </rPh>
    <rPh sb="36" eb="38">
      <t>ショウホン</t>
    </rPh>
    <rPh sb="40" eb="42">
      <t>テンプ</t>
    </rPh>
    <phoneticPr fontId="1"/>
  </si>
  <si>
    <r>
      <t>（カ）事業実施計画の内容　　</t>
    </r>
    <r>
      <rPr>
        <b/>
        <sz val="11"/>
        <color theme="0"/>
        <rFont val="ＭＳ Ｐゴシック"/>
        <family val="3"/>
        <charset val="128"/>
      </rPr>
      <t>※（オ）で記載した個別事業ごとに作成し、足りない場合は本シートをコピーして追加してください。</t>
    </r>
    <rPh sb="3" eb="9">
      <t>ジギョウジッシケイカク</t>
    </rPh>
    <rPh sb="10" eb="12">
      <t>ナイヨウ</t>
    </rPh>
    <rPh sb="19" eb="21">
      <t>キサイ</t>
    </rPh>
    <rPh sb="23" eb="27">
      <t>コベツジギョウ</t>
    </rPh>
    <rPh sb="30" eb="32">
      <t>サクセイ</t>
    </rPh>
    <rPh sb="34" eb="35">
      <t>タ</t>
    </rPh>
    <rPh sb="38" eb="40">
      <t>バアイ</t>
    </rPh>
    <rPh sb="41" eb="42">
      <t>ホン</t>
    </rPh>
    <rPh sb="51" eb="53">
      <t>ツイカ</t>
    </rPh>
    <phoneticPr fontId="1"/>
  </si>
  <si>
    <r>
      <t>（カ）事業実績報告書の内容　　</t>
    </r>
    <r>
      <rPr>
        <b/>
        <sz val="11"/>
        <color theme="0"/>
        <rFont val="ＭＳ Ｐゴシック"/>
        <family val="3"/>
        <charset val="128"/>
      </rPr>
      <t>※（オ）で記載した個別事業ごとに作成し、足りない場合は本シートをコピーして追加してください。</t>
    </r>
    <rPh sb="3" eb="5">
      <t>ジギョウ</t>
    </rPh>
    <rPh sb="5" eb="7">
      <t>ジッセキ</t>
    </rPh>
    <rPh sb="7" eb="10">
      <t>ホウコクショ</t>
    </rPh>
    <rPh sb="11" eb="13">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</si>
</sst>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千円&quot;"/>
    <numFmt numFmtId="179" formatCode="&quot;(&quot;General&quot;)&quot;"/>
    <numFmt numFmtId="180" formatCode="&quot;その他(&quot;General&quot;)&quot;"/>
  </numFmts>
  <fonts count="35">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1"/>
      <color rgb="FFFF0000"/>
      <name val="ＭＳ Ｐゴシック"/>
      <family val="3"/>
      <charset val="128"/>
    </font>
    <font>
      <sz val="11"/>
      <color theme="1"/>
      <name val="游ゴシック"/>
      <family val="2"/>
      <charset val="128"/>
      <scheme val="minor"/>
    </font>
    <font>
      <sz val="11"/>
      <name val="ＭＳ 明朝"/>
      <family val="1"/>
      <charset val="128"/>
    </font>
    <font>
      <sz val="11"/>
      <name val="游ゴシック"/>
      <family val="2"/>
      <charset val="128"/>
      <scheme val="minor"/>
    </font>
    <font>
      <sz val="12"/>
      <name val="ＭＳ 明朝"/>
      <family val="1"/>
      <charset val="128"/>
    </font>
    <font>
      <sz val="12"/>
      <name val="游ゴシック"/>
      <family val="3"/>
      <charset val="128"/>
      <scheme val="minor"/>
    </font>
    <font>
      <sz val="11"/>
      <name val="ＭＳ Ｐゴシック"/>
      <family val="3"/>
      <charset val="128"/>
    </font>
    <font>
      <b/>
      <sz val="14"/>
      <name val="ＭＳ Ｐゴシック"/>
      <family val="3"/>
      <charset val="128"/>
    </font>
    <font>
      <sz val="10.5"/>
      <name val="ＭＳ 明朝"/>
      <family val="1"/>
      <charset val="128"/>
    </font>
    <font>
      <vertAlign val="superscript"/>
      <sz val="11"/>
      <name val="ＭＳ Ｐゴシック"/>
      <family val="3"/>
      <charset val="128"/>
    </font>
    <font>
      <sz val="8"/>
      <name val="ＭＳ Ｐゴシック"/>
      <family val="3"/>
      <charset val="128"/>
    </font>
    <font>
      <b/>
      <sz val="12"/>
      <name val="ＭＳ Ｐゴシック"/>
      <family val="3"/>
      <charset val="128"/>
    </font>
    <font>
      <sz val="12"/>
      <name val="游ゴシック"/>
      <family val="2"/>
      <charset val="128"/>
      <scheme val="minor"/>
    </font>
    <font>
      <sz val="10"/>
      <name val="ＭＳ Ｐゴシック"/>
      <family val="3"/>
      <charset val="128"/>
    </font>
    <font>
      <sz val="9"/>
      <name val="ＭＳ Ｐゴシック"/>
      <family val="3"/>
      <charset val="128"/>
    </font>
    <font>
      <sz val="11"/>
      <name val="BIZ UDゴシック"/>
      <family val="3"/>
      <charset val="128"/>
    </font>
    <font>
      <b/>
      <sz val="10.5"/>
      <name val="ＭＳ ゴシック"/>
      <family val="3"/>
      <charset val="128"/>
    </font>
    <font>
      <sz val="10"/>
      <name val="ＭＳ 明朝"/>
      <family val="1"/>
      <charset val="128"/>
    </font>
    <font>
      <sz val="10.5"/>
      <name val="BIZ UDゴシック"/>
      <family val="3"/>
      <charset val="128"/>
    </font>
    <font>
      <sz val="10.5"/>
      <name val="ＭＳ Ｐゴシック"/>
      <family val="3"/>
      <charset val="128"/>
    </font>
    <font>
      <b/>
      <sz val="11"/>
      <color theme="0"/>
      <name val="ＭＳ Ｐ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style="thin">
        <color indexed="64"/>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
      <left/>
      <right style="hair">
        <color indexed="64"/>
      </right>
      <top/>
      <bottom/>
      <diagonal/>
    </border>
    <border>
      <left style="hair">
        <color indexed="64"/>
      </left>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alignment vertical="center"/>
    </xf>
    <xf numFmtId="0" fontId="7" fillId="0" borderId="0"/>
    <xf numFmtId="38" fontId="15" fillId="0" borderId="0" applyFont="0" applyFill="0" applyBorder="0" applyAlignment="0" applyProtection="0">
      <alignment vertical="center"/>
    </xf>
    <xf numFmtId="0" fontId="15" fillId="0" borderId="0">
      <alignment vertical="center"/>
    </xf>
    <xf numFmtId="0" fontId="20" fillId="0" borderId="0"/>
  </cellStyleXfs>
  <cellXfs count="280">
    <xf numFmtId="0" fontId="0" fillId="0" borderId="0" xfId="0">
      <alignment vertical="center"/>
    </xf>
    <xf numFmtId="0" fontId="2" fillId="0" borderId="0" xfId="0" applyFont="1">
      <alignment vertical="center"/>
    </xf>
    <xf numFmtId="0" fontId="0" fillId="0" borderId="0" xfId="0" applyAlignment="1">
      <alignment horizontal="left" vertical="top"/>
    </xf>
    <xf numFmtId="0" fontId="4" fillId="0" borderId="0" xfId="0" applyFont="1">
      <alignment vertical="center"/>
    </xf>
    <xf numFmtId="0" fontId="4" fillId="0" borderId="4" xfId="0" applyFont="1" applyBorder="1">
      <alignment vertical="center"/>
    </xf>
    <xf numFmtId="0" fontId="4" fillId="0" borderId="7" xfId="0" applyFont="1" applyBorder="1">
      <alignment vertical="center"/>
    </xf>
    <xf numFmtId="0" fontId="6" fillId="0" borderId="0" xfId="0" applyFont="1">
      <alignment vertical="center"/>
    </xf>
    <xf numFmtId="0" fontId="6" fillId="0" borderId="5" xfId="0" applyFont="1" applyBorder="1" applyAlignment="1">
      <alignment horizontal="right" vertical="center" wrapText="1"/>
    </xf>
    <xf numFmtId="0" fontId="4" fillId="0" borderId="1" xfId="0" quotePrefix="1" applyFont="1" applyBorder="1">
      <alignment vertical="center"/>
    </xf>
    <xf numFmtId="0" fontId="3" fillId="0" borderId="0" xfId="0" applyFont="1">
      <alignment vertical="center"/>
    </xf>
    <xf numFmtId="0" fontId="5" fillId="3" borderId="3" xfId="0" applyFont="1" applyFill="1" applyBorder="1" applyAlignment="1">
      <alignment horizontal="left" vertical="center"/>
    </xf>
    <xf numFmtId="0" fontId="5" fillId="3" borderId="6" xfId="0" applyFont="1" applyFill="1" applyBorder="1" applyAlignment="1">
      <alignment horizontal="left" vertical="center"/>
    </xf>
    <xf numFmtId="0" fontId="9" fillId="6" borderId="0" xfId="1" applyFont="1" applyFill="1" applyAlignment="1">
      <alignment vertical="center"/>
    </xf>
    <xf numFmtId="0" fontId="10" fillId="0" borderId="0" xfId="1" applyFont="1" applyAlignment="1">
      <alignment vertical="center"/>
    </xf>
    <xf numFmtId="0" fontId="11" fillId="0" borderId="0" xfId="0" applyFont="1">
      <alignment vertical="center"/>
    </xf>
    <xf numFmtId="0" fontId="12" fillId="0" borderId="0" xfId="0" applyFont="1">
      <alignment vertical="center"/>
    </xf>
    <xf numFmtId="176" fontId="9" fillId="4" borderId="0" xfId="1" applyNumberFormat="1" applyFont="1" applyFill="1" applyAlignment="1">
      <alignment horizontal="right" vertical="center"/>
    </xf>
    <xf numFmtId="0" fontId="9" fillId="2" borderId="0" xfId="1" applyFont="1" applyFill="1" applyAlignment="1">
      <alignment vertical="center"/>
    </xf>
    <xf numFmtId="0" fontId="13" fillId="0" borderId="0" xfId="0" applyFont="1">
      <alignment vertical="center"/>
    </xf>
    <xf numFmtId="0" fontId="13" fillId="0" borderId="0" xfId="0" applyFont="1" applyAlignment="1">
      <alignment horizontal="left" vertical="center"/>
    </xf>
    <xf numFmtId="0" fontId="4" fillId="5" borderId="0" xfId="0" applyFont="1" applyFill="1">
      <alignment vertical="center"/>
    </xf>
    <xf numFmtId="0" fontId="6" fillId="5" borderId="0" xfId="0" applyFont="1" applyFill="1">
      <alignment vertical="center"/>
    </xf>
    <xf numFmtId="49" fontId="4" fillId="0" borderId="8" xfId="0" quotePrefix="1" applyNumberFormat="1" applyFont="1" applyBorder="1">
      <alignment vertical="center"/>
    </xf>
    <xf numFmtId="0" fontId="6" fillId="5" borderId="1" xfId="0" applyFont="1" applyFill="1" applyBorder="1" applyAlignment="1">
      <alignment horizontal="center" vertical="center"/>
    </xf>
    <xf numFmtId="0" fontId="6" fillId="5" borderId="2" xfId="0" applyFont="1" applyFill="1" applyBorder="1" applyAlignment="1">
      <alignment vertical="center" wrapText="1"/>
    </xf>
    <xf numFmtId="0" fontId="6" fillId="5" borderId="13" xfId="0" applyFont="1" applyFill="1" applyBorder="1" applyAlignment="1">
      <alignment horizontal="center" vertical="center"/>
    </xf>
    <xf numFmtId="0" fontId="14" fillId="0" borderId="0" xfId="0" applyFont="1">
      <alignment vertical="center"/>
    </xf>
    <xf numFmtId="0" fontId="6" fillId="4" borderId="1" xfId="0" applyFont="1" applyFill="1" applyBorder="1" applyAlignment="1">
      <alignment horizontal="center" vertical="center"/>
    </xf>
    <xf numFmtId="0" fontId="6" fillId="2" borderId="1" xfId="0" applyFont="1" applyFill="1" applyBorder="1">
      <alignment vertical="center"/>
    </xf>
    <xf numFmtId="0" fontId="6" fillId="4" borderId="1" xfId="0" applyFont="1" applyFill="1" applyBorder="1">
      <alignment vertical="center"/>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6" fillId="0" borderId="0" xfId="3" applyFont="1" applyProtection="1">
      <alignment vertical="center"/>
      <protection locked="0"/>
    </xf>
    <xf numFmtId="0" fontId="17" fillId="0" borderId="0" xfId="3" applyFont="1" applyProtection="1">
      <alignment vertical="center"/>
      <protection locked="0"/>
    </xf>
    <xf numFmtId="0" fontId="16" fillId="0" borderId="0" xfId="3" applyFont="1" applyAlignment="1" applyProtection="1">
      <alignment horizontal="right"/>
      <protection locked="0"/>
    </xf>
    <xf numFmtId="0" fontId="16" fillId="0" borderId="0" xfId="3" applyFont="1" applyAlignment="1" applyProtection="1">
      <alignment horizontal="right" wrapText="1"/>
      <protection locked="0"/>
    </xf>
    <xf numFmtId="0" fontId="16" fillId="0" borderId="0" xfId="3" applyFont="1" applyAlignment="1" applyProtection="1">
      <alignment horizontal="center" shrinkToFit="1"/>
      <protection locked="0"/>
    </xf>
    <xf numFmtId="0" fontId="18" fillId="0" borderId="0" xfId="3" applyFont="1" applyAlignment="1" applyProtection="1">
      <alignment horizontal="center" shrinkToFit="1"/>
      <protection locked="0"/>
    </xf>
    <xf numFmtId="0" fontId="16" fillId="0" borderId="0" xfId="3" applyFont="1" applyAlignment="1">
      <alignment horizontal="left" vertical="center"/>
    </xf>
    <xf numFmtId="0" fontId="19" fillId="0" borderId="0" xfId="3" applyFont="1" applyProtection="1">
      <alignment vertical="center"/>
      <protection locked="0"/>
    </xf>
    <xf numFmtId="0" fontId="6" fillId="0" borderId="0" xfId="0" applyFont="1" applyProtection="1">
      <alignment vertical="center"/>
      <protection locked="0"/>
    </xf>
    <xf numFmtId="0" fontId="16" fillId="0" borderId="0" xfId="3" applyFont="1" applyAlignment="1" applyProtection="1">
      <alignment horizontal="center" vertical="center"/>
      <protection locked="0"/>
    </xf>
    <xf numFmtId="0" fontId="16" fillId="0" borderId="0" xfId="3" applyFont="1" applyAlignment="1" applyProtection="1">
      <alignment horizontal="center" vertical="center" wrapText="1"/>
      <protection locked="0"/>
    </xf>
    <xf numFmtId="0" fontId="16" fillId="0" borderId="0" xfId="0" quotePrefix="1" applyFont="1" applyAlignment="1" applyProtection="1">
      <alignment horizontal="center" vertical="center"/>
      <protection locked="0"/>
    </xf>
    <xf numFmtId="0" fontId="16" fillId="0" borderId="0" xfId="3" applyFont="1" applyAlignment="1" applyProtection="1">
      <alignment horizontal="left" vertical="center" shrinkToFit="1"/>
      <protection locked="0"/>
    </xf>
    <xf numFmtId="0" fontId="21" fillId="0" borderId="0" xfId="4" applyFont="1" applyAlignment="1" applyProtection="1">
      <alignment vertical="center"/>
      <protection locked="0"/>
    </xf>
    <xf numFmtId="0" fontId="17" fillId="0" borderId="0" xfId="3" applyFont="1" applyAlignment="1">
      <alignment horizontal="center" vertical="center"/>
    </xf>
    <xf numFmtId="0" fontId="17" fillId="0" borderId="0" xfId="3" applyFont="1" applyAlignment="1" applyProtection="1">
      <alignment horizontal="center" vertical="center"/>
      <protection locked="0"/>
    </xf>
    <xf numFmtId="177" fontId="17" fillId="0" borderId="0" xfId="3" applyNumberFormat="1" applyFont="1" applyProtection="1">
      <alignment vertical="center"/>
      <protection locked="0"/>
    </xf>
    <xf numFmtId="177" fontId="17" fillId="0" borderId="0" xfId="3" applyNumberFormat="1" applyFont="1" applyAlignment="1" applyProtection="1">
      <alignment vertical="center" wrapText="1"/>
      <protection locked="0"/>
    </xf>
    <xf numFmtId="0" fontId="22" fillId="0" borderId="0" xfId="0" applyFont="1">
      <alignment vertical="center"/>
    </xf>
    <xf numFmtId="0" fontId="4" fillId="0" borderId="1" xfId="0" quotePrefix="1" applyFont="1" applyBorder="1" applyAlignment="1">
      <alignment horizontal="center" vertical="center"/>
    </xf>
    <xf numFmtId="0" fontId="20" fillId="0" borderId="1" xfId="3" applyFont="1" applyBorder="1" applyAlignment="1">
      <alignment horizontal="center" vertical="center"/>
    </xf>
    <xf numFmtId="0" fontId="20" fillId="0" borderId="1" xfId="3" applyFont="1" applyBorder="1" applyAlignment="1">
      <alignment horizontal="center" vertical="center" wrapText="1"/>
    </xf>
    <xf numFmtId="0" fontId="6" fillId="0" borderId="0" xfId="3" applyFont="1" applyAlignment="1" applyProtection="1">
      <alignment horizontal="center" vertical="center"/>
      <protection locked="0"/>
    </xf>
    <xf numFmtId="0" fontId="6" fillId="6" borderId="1" xfId="3" applyFont="1" applyFill="1" applyBorder="1" applyAlignment="1" applyProtection="1">
      <alignment horizontal="center" vertical="center"/>
      <protection locked="0"/>
    </xf>
    <xf numFmtId="0" fontId="6" fillId="0" borderId="0" xfId="3" applyFont="1" applyProtection="1">
      <alignment vertical="center"/>
      <protection locked="0"/>
    </xf>
    <xf numFmtId="0" fontId="6" fillId="0" borderId="0" xfId="0" applyFont="1" applyAlignment="1" applyProtection="1">
      <alignment horizontal="center" vertical="center"/>
      <protection locked="0"/>
    </xf>
    <xf numFmtId="177" fontId="24" fillId="0" borderId="1" xfId="3" applyNumberFormat="1" applyFont="1" applyBorder="1" applyAlignment="1">
      <alignment horizontal="center" vertical="center" wrapText="1"/>
    </xf>
    <xf numFmtId="0" fontId="6" fillId="0" borderId="1" xfId="3" applyFont="1" applyBorder="1" applyAlignment="1" applyProtection="1">
      <alignment horizontal="center" vertical="center" wrapText="1"/>
      <protection locked="0"/>
    </xf>
    <xf numFmtId="0" fontId="6" fillId="0" borderId="1" xfId="3" applyFont="1" applyBorder="1" applyAlignment="1" applyProtection="1">
      <alignment horizontal="center" vertical="center"/>
      <protection locked="0"/>
    </xf>
    <xf numFmtId="0" fontId="25" fillId="6" borderId="1" xfId="4" applyFont="1" applyFill="1" applyBorder="1" applyAlignment="1" applyProtection="1">
      <alignment horizontal="center" vertical="center"/>
      <protection locked="0"/>
    </xf>
    <xf numFmtId="0" fontId="6" fillId="2" borderId="2" xfId="3" applyFont="1" applyFill="1" applyBorder="1" applyAlignment="1" applyProtection="1">
      <alignment horizontal="center" vertical="center" wrapText="1"/>
      <protection locked="0"/>
    </xf>
    <xf numFmtId="177" fontId="20" fillId="0" borderId="2" xfId="3" applyNumberFormat="1" applyFont="1" applyBorder="1" applyAlignment="1">
      <alignment horizontal="center" vertical="center"/>
    </xf>
    <xf numFmtId="0" fontId="20" fillId="0" borderId="2" xfId="3" applyFont="1" applyBorder="1" applyAlignment="1">
      <alignment horizontal="center" vertical="center"/>
    </xf>
    <xf numFmtId="177" fontId="20" fillId="0" borderId="2" xfId="3" applyNumberFormat="1" applyFont="1" applyBorder="1" applyAlignment="1">
      <alignment horizontal="center" vertical="center" wrapText="1"/>
    </xf>
    <xf numFmtId="0" fontId="4" fillId="0" borderId="2" xfId="0" applyFont="1" applyBorder="1" applyAlignment="1">
      <alignment horizontal="center" vertical="center"/>
    </xf>
    <xf numFmtId="0" fontId="22" fillId="0" borderId="0" xfId="0" applyFont="1" applyAlignment="1">
      <alignment vertical="top" wrapText="1"/>
    </xf>
    <xf numFmtId="0" fontId="18" fillId="0" borderId="0" xfId="3" applyFont="1" applyAlignment="1" applyProtection="1">
      <alignment horizontal="right"/>
      <protection locked="0"/>
    </xf>
    <xf numFmtId="0" fontId="26" fillId="0" borderId="0" xfId="3" applyFont="1" applyProtection="1">
      <alignment vertical="center"/>
      <protection locked="0"/>
    </xf>
    <xf numFmtId="0" fontId="6" fillId="0" borderId="3" xfId="0" applyFont="1" applyBorder="1" applyAlignment="1">
      <alignment horizontal="center" vertical="center"/>
    </xf>
    <xf numFmtId="0" fontId="6" fillId="0" borderId="0" xfId="0" applyFont="1" applyAlignment="1">
      <alignment vertical="center" wrapText="1"/>
    </xf>
    <xf numFmtId="38" fontId="6" fillId="0" borderId="2" xfId="0" applyNumberFormat="1" applyFont="1" applyBorder="1" applyAlignment="1">
      <alignment horizontal="center" vertical="center"/>
    </xf>
    <xf numFmtId="0" fontId="26" fillId="0" borderId="0" xfId="3" applyFont="1" applyAlignment="1">
      <alignment horizontal="center" vertical="center"/>
    </xf>
    <xf numFmtId="0" fontId="26" fillId="0" borderId="0" xfId="3" applyFont="1" applyAlignment="1" applyProtection="1">
      <alignment horizontal="center" vertical="center"/>
      <protection locked="0"/>
    </xf>
    <xf numFmtId="177" fontId="26" fillId="0" borderId="0" xfId="3" applyNumberFormat="1" applyFont="1" applyProtection="1">
      <alignment vertical="center"/>
      <protection locked="0"/>
    </xf>
    <xf numFmtId="0" fontId="4" fillId="0" borderId="0" xfId="0" applyFont="1" applyAlignment="1">
      <alignment horizontal="center" vertical="center"/>
    </xf>
    <xf numFmtId="0" fontId="6" fillId="0" borderId="8" xfId="3" applyFont="1" applyBorder="1" applyAlignment="1" applyProtection="1">
      <alignment horizontal="center" vertical="center"/>
      <protection locked="0"/>
    </xf>
    <xf numFmtId="0" fontId="4" fillId="0" borderId="11" xfId="0" applyFont="1" applyBorder="1" applyAlignment="1">
      <alignment horizontal="center" vertical="center"/>
    </xf>
    <xf numFmtId="0" fontId="6" fillId="2" borderId="11" xfId="3" applyFont="1" applyFill="1" applyBorder="1" applyAlignment="1" applyProtection="1">
      <alignment horizontal="center" vertical="center" wrapText="1"/>
      <protection locked="0"/>
    </xf>
    <xf numFmtId="0" fontId="25" fillId="6" borderId="8" xfId="4" applyFont="1" applyFill="1" applyBorder="1" applyAlignment="1" applyProtection="1">
      <alignment horizontal="center" vertical="center"/>
      <protection locked="0"/>
    </xf>
    <xf numFmtId="0" fontId="4" fillId="0" borderId="22" xfId="0" applyFont="1" applyBorder="1" applyAlignment="1">
      <alignment horizontal="center" vertical="center"/>
    </xf>
    <xf numFmtId="0" fontId="6" fillId="0" borderId="22" xfId="3" applyFont="1" applyBorder="1" applyAlignment="1" applyProtection="1">
      <alignment horizontal="center" vertical="center" wrapText="1"/>
      <protection locked="0"/>
    </xf>
    <xf numFmtId="0" fontId="25" fillId="0" borderId="21" xfId="4" applyFont="1" applyBorder="1" applyAlignment="1" applyProtection="1">
      <alignment horizontal="center" vertical="center"/>
      <protection locked="0"/>
    </xf>
    <xf numFmtId="0" fontId="4" fillId="0" borderId="1" xfId="0" applyFont="1" applyBorder="1" applyAlignment="1">
      <alignment horizontal="center" vertical="center"/>
    </xf>
    <xf numFmtId="0" fontId="22" fillId="0" borderId="0" xfId="0" applyFont="1" applyAlignment="1">
      <alignment horizontal="center" vertical="center"/>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2" borderId="11"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1" xfId="0" applyFont="1" applyBorder="1" applyAlignment="1">
      <alignment horizontal="center" vertical="center"/>
    </xf>
    <xf numFmtId="177" fontId="16" fillId="0" borderId="0" xfId="3" applyNumberFormat="1" applyFont="1" applyAlignment="1" applyProtection="1">
      <alignment horizontal="center" vertical="center"/>
      <protection locked="0"/>
    </xf>
    <xf numFmtId="177" fontId="16" fillId="0" borderId="0" xfId="3" applyNumberFormat="1" applyFont="1" applyAlignment="1" applyProtection="1">
      <alignment horizontal="center" vertical="center" wrapText="1"/>
      <protection locked="0"/>
    </xf>
    <xf numFmtId="178" fontId="4" fillId="0" borderId="20" xfId="0" applyNumberFormat="1" applyFont="1" applyBorder="1" applyAlignment="1">
      <alignment horizontal="center" vertical="center" wrapText="1"/>
    </xf>
    <xf numFmtId="38" fontId="6" fillId="2" borderId="2" xfId="0" applyNumberFormat="1" applyFont="1" applyFill="1" applyBorder="1" applyAlignment="1">
      <alignment horizontal="center" vertical="center"/>
    </xf>
    <xf numFmtId="0" fontId="22" fillId="0" borderId="0" xfId="0" applyFont="1" applyAlignment="1">
      <alignment horizontal="left" vertical="center"/>
    </xf>
    <xf numFmtId="0" fontId="22" fillId="0" borderId="1" xfId="0" applyFont="1" applyBorder="1" applyAlignment="1">
      <alignment horizontal="center"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38" fontId="22" fillId="0" borderId="1" xfId="2" applyFont="1" applyFill="1" applyBorder="1" applyAlignment="1" applyProtection="1">
      <alignment horizontal="right" vertical="center" wrapText="1"/>
      <protection locked="0"/>
    </xf>
    <xf numFmtId="0" fontId="22" fillId="0" borderId="0" xfId="0" applyFont="1" applyAlignment="1">
      <alignment horizontal="distributed" vertical="top"/>
    </xf>
    <xf numFmtId="38" fontId="30" fillId="0" borderId="0" xfId="2" applyFont="1" applyFill="1" applyBorder="1" applyAlignment="1">
      <alignment horizontal="left" vertical="center"/>
    </xf>
    <xf numFmtId="38" fontId="22" fillId="0" borderId="0" xfId="2" applyFont="1" applyFill="1" applyBorder="1" applyAlignment="1">
      <alignment horizontal="right" vertical="center"/>
    </xf>
    <xf numFmtId="0" fontId="22" fillId="0" borderId="0" xfId="0" applyFont="1" applyAlignment="1" applyProtection="1">
      <alignment horizontal="left" vertical="center" wrapText="1"/>
      <protection locked="0"/>
    </xf>
    <xf numFmtId="38" fontId="22" fillId="0" borderId="0" xfId="2" applyFont="1" applyFill="1" applyBorder="1" applyAlignment="1" applyProtection="1">
      <alignment horizontal="right" vertical="center" wrapText="1"/>
      <protection locked="0"/>
    </xf>
    <xf numFmtId="0" fontId="22" fillId="0" borderId="9" xfId="0" applyFont="1" applyBorder="1" applyAlignment="1">
      <alignment horizontal="left" vertical="center" wrapText="1"/>
    </xf>
    <xf numFmtId="0" fontId="32" fillId="0" borderId="0" xfId="0" applyFont="1">
      <alignment vertical="center"/>
    </xf>
    <xf numFmtId="0" fontId="6" fillId="5" borderId="2" xfId="0" applyFont="1" applyFill="1" applyBorder="1" applyAlignment="1">
      <alignment horizontal="center" vertical="center"/>
    </xf>
    <xf numFmtId="0" fontId="6" fillId="2" borderId="1" xfId="0" applyFont="1" applyFill="1" applyBorder="1" applyAlignment="1">
      <alignment horizontal="center" vertical="center"/>
    </xf>
    <xf numFmtId="177" fontId="20" fillId="0" borderId="1" xfId="3" applyNumberFormat="1" applyFont="1" applyBorder="1" applyAlignment="1">
      <alignment horizontal="center" vertical="center"/>
    </xf>
    <xf numFmtId="178" fontId="4" fillId="0" borderId="1" xfId="0" applyNumberFormat="1" applyFont="1" applyBorder="1" applyAlignment="1">
      <alignment horizontal="center" vertical="center" wrapText="1"/>
    </xf>
    <xf numFmtId="0" fontId="4" fillId="0" borderId="12" xfId="0" applyFont="1" applyBorder="1">
      <alignment vertical="center"/>
    </xf>
    <xf numFmtId="0" fontId="4" fillId="0" borderId="5" xfId="0" applyFont="1" applyBorder="1">
      <alignment vertical="center"/>
    </xf>
    <xf numFmtId="0" fontId="4" fillId="0" borderId="15" xfId="0" applyFont="1" applyBorder="1">
      <alignment vertical="center"/>
    </xf>
    <xf numFmtId="0" fontId="4" fillId="0" borderId="4" xfId="0" applyFont="1" applyBorder="1" applyAlignment="1">
      <alignment horizontal="center" vertical="center"/>
    </xf>
    <xf numFmtId="0" fontId="17" fillId="0" borderId="23" xfId="3" applyFont="1" applyBorder="1" applyAlignment="1" applyProtection="1">
      <alignment horizontal="center" vertical="center"/>
      <protection locked="0"/>
    </xf>
    <xf numFmtId="0" fontId="4" fillId="0" borderId="23" xfId="0" applyFont="1" applyBorder="1">
      <alignment vertical="center"/>
    </xf>
    <xf numFmtId="0" fontId="4" fillId="0" borderId="24" xfId="0" applyFont="1" applyBorder="1">
      <alignment vertical="center"/>
    </xf>
    <xf numFmtId="38" fontId="22" fillId="0" borderId="0" xfId="2" applyFont="1" applyFill="1" applyBorder="1" applyAlignment="1">
      <alignment horizontal="center" vertical="center"/>
    </xf>
    <xf numFmtId="0" fontId="22" fillId="0" borderId="0" xfId="0" applyFont="1" applyAlignment="1" applyProtection="1">
      <alignment horizontal="right" vertical="center" wrapText="1"/>
      <protection locked="0"/>
    </xf>
    <xf numFmtId="0" fontId="22" fillId="0" borderId="0" xfId="0" applyFont="1" applyAlignment="1" applyProtection="1">
      <alignment horizontal="center" vertical="center" wrapText="1"/>
      <protection locked="0"/>
    </xf>
    <xf numFmtId="0" fontId="6" fillId="2" borderId="8" xfId="0" applyFont="1" applyFill="1" applyBorder="1">
      <alignment vertical="center"/>
    </xf>
    <xf numFmtId="0" fontId="6" fillId="4" borderId="8" xfId="0" applyFont="1" applyFill="1" applyBorder="1">
      <alignment vertical="center"/>
    </xf>
    <xf numFmtId="0" fontId="4" fillId="0" borderId="13" xfId="0" applyFont="1" applyBorder="1">
      <alignment vertical="center"/>
    </xf>
    <xf numFmtId="0" fontId="6" fillId="0" borderId="2" xfId="0" applyFont="1" applyBorder="1" applyAlignment="1">
      <alignment horizontal="center" vertical="center" wrapText="1"/>
    </xf>
    <xf numFmtId="179" fontId="0" fillId="0" borderId="0" xfId="0" applyNumberFormat="1">
      <alignment vertical="center"/>
    </xf>
    <xf numFmtId="180" fontId="0" fillId="0" borderId="0" xfId="0" applyNumberFormat="1">
      <alignment vertical="center"/>
    </xf>
    <xf numFmtId="177" fontId="6" fillId="0" borderId="0" xfId="3" applyNumberFormat="1" applyFont="1" applyProtection="1">
      <alignment vertical="center"/>
      <protection locked="0"/>
    </xf>
    <xf numFmtId="0" fontId="4" fillId="0" borderId="0" xfId="0" applyFont="1" applyAlignment="1">
      <alignment horizontal="right"/>
    </xf>
    <xf numFmtId="0" fontId="6" fillId="0" borderId="0" xfId="3" applyFont="1" applyAlignment="1" applyProtection="1">
      <alignment horizontal="left" vertical="top"/>
      <protection locked="0"/>
    </xf>
    <xf numFmtId="0" fontId="6" fillId="2" borderId="12" xfId="3" applyFont="1" applyFill="1" applyBorder="1" applyAlignment="1" applyProtection="1">
      <alignment horizontal="center" vertical="center"/>
      <protection locked="0"/>
    </xf>
    <xf numFmtId="0" fontId="6" fillId="2" borderId="5" xfId="3" applyFont="1" applyFill="1" applyBorder="1" applyAlignment="1" applyProtection="1">
      <alignment horizontal="center" vertical="center"/>
      <protection locked="0"/>
    </xf>
    <xf numFmtId="0" fontId="6" fillId="2" borderId="27" xfId="3" applyFont="1" applyFill="1" applyBorder="1" applyAlignment="1" applyProtection="1">
      <alignment horizontal="center" vertical="center"/>
      <protection locked="0"/>
    </xf>
    <xf numFmtId="0" fontId="6" fillId="2" borderId="30" xfId="3" applyFont="1" applyFill="1" applyBorder="1" applyAlignment="1" applyProtection="1">
      <alignment horizontal="center" vertical="center"/>
      <protection locked="0"/>
    </xf>
    <xf numFmtId="0" fontId="6" fillId="0" borderId="6" xfId="0" applyFont="1" applyBorder="1" applyAlignment="1">
      <alignment horizontal="center" vertical="center"/>
    </xf>
    <xf numFmtId="0" fontId="6" fillId="0" borderId="0" xfId="0" applyFont="1" applyAlignment="1">
      <alignment vertical="top"/>
    </xf>
    <xf numFmtId="0" fontId="6" fillId="0" borderId="0" xfId="0" applyFont="1" applyAlignment="1">
      <alignment vertical="top" wrapText="1"/>
    </xf>
    <xf numFmtId="0" fontId="33" fillId="0" borderId="9" xfId="0" applyFont="1" applyBorder="1" applyAlignment="1">
      <alignment horizontal="left" vertical="center"/>
    </xf>
    <xf numFmtId="0" fontId="33" fillId="0" borderId="0" xfId="0" applyFont="1">
      <alignment vertical="center"/>
    </xf>
    <xf numFmtId="0" fontId="6" fillId="0" borderId="20" xfId="3" applyFont="1" applyBorder="1" applyAlignment="1" applyProtection="1">
      <alignment horizontal="center" vertical="center"/>
      <protection locked="0"/>
    </xf>
    <xf numFmtId="0" fontId="5" fillId="3" borderId="2" xfId="0" applyFont="1" applyFill="1" applyBorder="1">
      <alignment vertical="center"/>
    </xf>
    <xf numFmtId="0" fontId="5" fillId="3" borderId="6" xfId="0" applyFont="1" applyFill="1" applyBorder="1">
      <alignment vertical="center"/>
    </xf>
    <xf numFmtId="0" fontId="5" fillId="3" borderId="3" xfId="0" applyFont="1" applyFill="1" applyBorder="1">
      <alignment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38" fontId="6" fillId="0" borderId="11" xfId="2" applyFont="1" applyFill="1" applyBorder="1" applyAlignment="1" applyProtection="1">
      <alignment horizontal="center" vertical="center"/>
      <protection locked="0"/>
    </xf>
    <xf numFmtId="38" fontId="6" fillId="0" borderId="13" xfId="2" applyFont="1" applyFill="1" applyBorder="1" applyAlignment="1" applyProtection="1">
      <alignment horizontal="center" vertical="center"/>
      <protection locked="0"/>
    </xf>
    <xf numFmtId="38" fontId="6" fillId="0" borderId="16" xfId="2" applyFont="1" applyFill="1" applyBorder="1" applyAlignment="1" applyProtection="1">
      <alignment horizontal="center" vertical="top"/>
      <protection locked="0"/>
    </xf>
    <xf numFmtId="38" fontId="6" fillId="0" borderId="17" xfId="2" applyFont="1" applyFill="1" applyBorder="1" applyAlignment="1" applyProtection="1">
      <alignment horizontal="center" vertical="top"/>
      <protection locked="0"/>
    </xf>
    <xf numFmtId="38" fontId="6" fillId="0" borderId="18" xfId="2" applyFont="1" applyFill="1" applyBorder="1" applyAlignment="1" applyProtection="1">
      <alignment horizontal="center" vertical="top"/>
      <protection locked="0"/>
    </xf>
    <xf numFmtId="38" fontId="6" fillId="0" borderId="19" xfId="2" applyFont="1" applyFill="1" applyBorder="1" applyAlignment="1" applyProtection="1">
      <alignment horizontal="center" vertical="top"/>
      <protection locked="0"/>
    </xf>
    <xf numFmtId="0" fontId="6" fillId="4" borderId="11" xfId="0" applyFont="1" applyFill="1" applyBorder="1" applyAlignment="1">
      <alignment horizontal="center" vertical="center"/>
    </xf>
    <xf numFmtId="0" fontId="6" fillId="4" borderId="13" xfId="0" applyFont="1" applyFill="1" applyBorder="1" applyAlignment="1">
      <alignment horizontal="center" vertical="center"/>
    </xf>
    <xf numFmtId="38" fontId="6" fillId="2" borderId="11" xfId="2" applyFont="1" applyFill="1" applyBorder="1" applyAlignment="1" applyProtection="1">
      <alignment horizontal="center" vertical="center"/>
      <protection locked="0"/>
    </xf>
    <xf numFmtId="38" fontId="6" fillId="2" borderId="13" xfId="2" applyFont="1" applyFill="1" applyBorder="1" applyAlignment="1" applyProtection="1">
      <alignment horizontal="center" vertical="center"/>
      <protection locked="0"/>
    </xf>
    <xf numFmtId="0" fontId="6" fillId="5" borderId="2"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5" fillId="3" borderId="2" xfId="0" applyFont="1" applyFill="1" applyBorder="1" applyAlignment="1">
      <alignment horizontal="left" vertical="center"/>
    </xf>
    <xf numFmtId="0" fontId="5" fillId="3" borderId="6" xfId="0" applyFont="1" applyFill="1" applyBorder="1" applyAlignment="1">
      <alignment horizontal="left" vertical="center"/>
    </xf>
    <xf numFmtId="0" fontId="4" fillId="0" borderId="8" xfId="0" quotePrefix="1" applyFont="1" applyBorder="1" applyAlignment="1">
      <alignment horizontal="left" vertical="center"/>
    </xf>
    <xf numFmtId="0" fontId="4" fillId="0" borderId="9" xfId="0" quotePrefix="1" applyFont="1" applyBorder="1" applyAlignment="1">
      <alignment horizontal="left" vertical="center"/>
    </xf>
    <xf numFmtId="0" fontId="4" fillId="0" borderId="1" xfId="0" quotePrefix="1" applyFont="1" applyBorder="1" applyAlignment="1">
      <alignment horizontal="left" vertical="center"/>
    </xf>
    <xf numFmtId="0" fontId="4" fillId="0" borderId="10" xfId="0" quotePrefix="1" applyFont="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6" fillId="2" borderId="2" xfId="0" applyFont="1" applyFill="1" applyBorder="1" applyAlignment="1">
      <alignment horizontal="left" vertical="center"/>
    </xf>
    <xf numFmtId="0" fontId="6" fillId="2" borderId="6" xfId="0" applyFont="1" applyFill="1" applyBorder="1" applyAlignment="1">
      <alignment horizontal="left" vertical="center"/>
    </xf>
    <xf numFmtId="0" fontId="6" fillId="2" borderId="3" xfId="0" applyFont="1" applyFill="1" applyBorder="1" applyAlignment="1">
      <alignment horizontal="left" vertical="center"/>
    </xf>
    <xf numFmtId="0" fontId="4" fillId="0" borderId="11"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14" xfId="0" applyFont="1" applyBorder="1" applyAlignment="1">
      <alignment horizontal="left" vertical="center"/>
    </xf>
    <xf numFmtId="0" fontId="4" fillId="0" borderId="4" xfId="0" applyFont="1" applyBorder="1" applyAlignment="1">
      <alignment horizontal="left" vertical="center"/>
    </xf>
    <xf numFmtId="0" fontId="4" fillId="0" borderId="15" xfId="0" applyFont="1" applyBorder="1" applyAlignment="1">
      <alignment horizontal="left"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6" fillId="4" borderId="2" xfId="0" applyFont="1" applyFill="1" applyBorder="1" applyAlignment="1">
      <alignment horizontal="left" vertical="center"/>
    </xf>
    <xf numFmtId="0" fontId="6" fillId="4" borderId="6" xfId="0" applyFont="1" applyFill="1" applyBorder="1" applyAlignment="1">
      <alignment horizontal="left" vertical="center"/>
    </xf>
    <xf numFmtId="0" fontId="6" fillId="4" borderId="3" xfId="0" applyFont="1" applyFill="1" applyBorder="1" applyAlignment="1">
      <alignment horizontal="left" vertical="center"/>
    </xf>
    <xf numFmtId="0" fontId="20" fillId="0" borderId="2" xfId="3" applyFont="1" applyBorder="1" applyAlignment="1">
      <alignment horizontal="left" vertical="center" shrinkToFit="1"/>
    </xf>
    <xf numFmtId="0" fontId="20" fillId="0" borderId="6" xfId="3" applyFont="1" applyBorder="1" applyAlignment="1">
      <alignment horizontal="left" vertical="center" shrinkToFit="1"/>
    </xf>
    <xf numFmtId="0" fontId="6" fillId="2" borderId="1" xfId="0" applyFont="1" applyFill="1" applyBorder="1" applyAlignment="1">
      <alignment horizontal="center" vertical="center"/>
    </xf>
    <xf numFmtId="0" fontId="5" fillId="3" borderId="31" xfId="0" applyFont="1" applyFill="1" applyBorder="1" applyAlignment="1">
      <alignment horizontal="left" vertical="center"/>
    </xf>
    <xf numFmtId="0" fontId="5" fillId="3" borderId="32" xfId="0" applyFont="1" applyFill="1" applyBorder="1" applyAlignment="1">
      <alignment horizontal="left" vertical="center"/>
    </xf>
    <xf numFmtId="0" fontId="22" fillId="0" borderId="0" xfId="0" applyFont="1" applyAlignment="1">
      <alignment vertical="top" wrapText="1"/>
    </xf>
    <xf numFmtId="0" fontId="5" fillId="3" borderId="3" xfId="0" applyFont="1" applyFill="1" applyBorder="1" applyAlignment="1">
      <alignment horizontal="left" vertical="center"/>
    </xf>
    <xf numFmtId="0" fontId="20" fillId="0" borderId="2" xfId="0" applyFont="1" applyBorder="1" applyAlignment="1">
      <alignment horizontal="left" vertical="center" shrinkToFit="1"/>
    </xf>
    <xf numFmtId="0" fontId="20" fillId="0" borderId="6" xfId="0" applyFont="1" applyBorder="1" applyAlignment="1">
      <alignment horizontal="left" vertical="center" shrinkToFit="1"/>
    </xf>
    <xf numFmtId="0" fontId="6" fillId="2" borderId="9" xfId="3" applyFont="1" applyFill="1" applyBorder="1" applyAlignment="1" applyProtection="1">
      <alignment horizontal="left" vertical="center" wrapText="1"/>
      <protection locked="0"/>
    </xf>
    <xf numFmtId="0" fontId="6" fillId="2" borderId="20" xfId="3" applyFont="1" applyFill="1" applyBorder="1" applyAlignment="1" applyProtection="1">
      <alignment horizontal="center" vertical="center"/>
      <protection locked="0"/>
    </xf>
    <xf numFmtId="0" fontId="6" fillId="2" borderId="9" xfId="3" applyFont="1" applyFill="1" applyBorder="1" applyAlignment="1" applyProtection="1">
      <alignment horizontal="center" vertical="center"/>
      <protection locked="0"/>
    </xf>
    <xf numFmtId="0" fontId="6" fillId="0" borderId="1" xfId="3" applyFont="1" applyBorder="1" applyAlignment="1" applyProtection="1">
      <alignment horizontal="center" vertical="center"/>
      <protection locked="0"/>
    </xf>
    <xf numFmtId="0" fontId="6" fillId="2" borderId="13" xfId="3" applyFont="1" applyFill="1" applyBorder="1" applyAlignment="1" applyProtection="1">
      <alignment horizontal="center" vertical="center"/>
      <protection locked="0"/>
    </xf>
    <xf numFmtId="0" fontId="6" fillId="2" borderId="0" xfId="3" applyFont="1" applyFill="1" applyAlignment="1" applyProtection="1">
      <alignment horizontal="center" vertical="center"/>
      <protection locked="0"/>
    </xf>
    <xf numFmtId="0" fontId="6" fillId="2" borderId="25" xfId="3" applyFont="1" applyFill="1" applyBorder="1" applyAlignment="1" applyProtection="1">
      <alignment horizontal="center" vertical="center"/>
      <protection locked="0"/>
    </xf>
    <xf numFmtId="0" fontId="6" fillId="2" borderId="26" xfId="3" applyFont="1" applyFill="1" applyBorder="1" applyAlignment="1" applyProtection="1">
      <alignment horizontal="center" vertical="center"/>
      <protection locked="0"/>
    </xf>
    <xf numFmtId="0" fontId="6" fillId="2" borderId="28" xfId="3" applyFont="1" applyFill="1" applyBorder="1" applyAlignment="1" applyProtection="1">
      <alignment horizontal="center" vertical="center"/>
      <protection locked="0"/>
    </xf>
    <xf numFmtId="0" fontId="6" fillId="2" borderId="29" xfId="3" applyFont="1" applyFill="1" applyBorder="1" applyAlignment="1" applyProtection="1">
      <alignment horizontal="center" vertical="center"/>
      <protection locked="0"/>
    </xf>
    <xf numFmtId="0" fontId="6" fillId="0" borderId="2" xfId="3" applyFont="1" applyBorder="1" applyAlignment="1" applyProtection="1">
      <alignment horizontal="center" vertical="center"/>
      <protection locked="0"/>
    </xf>
    <xf numFmtId="0" fontId="6" fillId="0" borderId="3" xfId="3" applyFont="1" applyBorder="1" applyAlignment="1" applyProtection="1">
      <alignment horizontal="center" vertical="center"/>
      <protection locked="0"/>
    </xf>
    <xf numFmtId="0" fontId="6" fillId="4" borderId="2" xfId="3" applyFont="1" applyFill="1" applyBorder="1" applyAlignment="1" applyProtection="1">
      <alignment horizontal="center" vertical="center"/>
      <protection locked="0"/>
    </xf>
    <xf numFmtId="0" fontId="6" fillId="4" borderId="6" xfId="3" applyFont="1" applyFill="1" applyBorder="1" applyAlignment="1" applyProtection="1">
      <alignment horizontal="center" vertical="center"/>
      <protection locked="0"/>
    </xf>
    <xf numFmtId="0" fontId="6" fillId="4" borderId="3" xfId="3" applyFont="1" applyFill="1" applyBorder="1" applyAlignment="1" applyProtection="1">
      <alignment horizontal="center" vertical="center"/>
      <protection locked="0"/>
    </xf>
    <xf numFmtId="0" fontId="6" fillId="0" borderId="2" xfId="3" applyFont="1" applyBorder="1" applyAlignment="1" applyProtection="1">
      <alignment horizontal="left" vertical="center"/>
      <protection locked="0"/>
    </xf>
    <xf numFmtId="0" fontId="6" fillId="0" borderId="6" xfId="3" applyFont="1" applyBorder="1" applyAlignment="1" applyProtection="1">
      <alignment horizontal="left" vertical="center"/>
      <protection locked="0"/>
    </xf>
    <xf numFmtId="0" fontId="6" fillId="0" borderId="3" xfId="3" applyFont="1" applyBorder="1" applyAlignment="1" applyProtection="1">
      <alignment horizontal="left" vertical="center"/>
      <protection locked="0"/>
    </xf>
    <xf numFmtId="0" fontId="6" fillId="2" borderId="13" xfId="3" applyFont="1" applyFill="1" applyBorder="1" applyAlignment="1" applyProtection="1">
      <alignment horizontal="left" vertical="center"/>
      <protection locked="0"/>
    </xf>
    <xf numFmtId="0" fontId="6" fillId="2" borderId="0" xfId="3" applyFont="1" applyFill="1" applyAlignment="1" applyProtection="1">
      <alignment horizontal="left" vertical="center"/>
      <protection locked="0"/>
    </xf>
    <xf numFmtId="0" fontId="6" fillId="2" borderId="5" xfId="3" applyFont="1" applyFill="1" applyBorder="1" applyAlignment="1" applyProtection="1">
      <alignment horizontal="left" vertical="center"/>
      <protection locked="0"/>
    </xf>
    <xf numFmtId="0" fontId="6" fillId="2" borderId="14" xfId="3" applyFont="1" applyFill="1" applyBorder="1" applyAlignment="1" applyProtection="1">
      <alignment horizontal="left" vertical="center"/>
      <protection locked="0"/>
    </xf>
    <xf numFmtId="0" fontId="6" fillId="2" borderId="4" xfId="3" applyFont="1" applyFill="1" applyBorder="1" applyAlignment="1" applyProtection="1">
      <alignment horizontal="left" vertical="center"/>
      <protection locked="0"/>
    </xf>
    <xf numFmtId="0" fontId="6" fillId="2" borderId="15" xfId="3" applyFont="1" applyFill="1" applyBorder="1" applyAlignment="1" applyProtection="1">
      <alignment horizontal="left" vertical="center"/>
      <protection locked="0"/>
    </xf>
    <xf numFmtId="0" fontId="6" fillId="0" borderId="11" xfId="3" applyFont="1" applyBorder="1" applyAlignment="1" applyProtection="1">
      <alignment horizontal="left" vertical="center"/>
      <protection locked="0"/>
    </xf>
    <xf numFmtId="0" fontId="6" fillId="0" borderId="7" xfId="3" applyFont="1" applyBorder="1" applyAlignment="1" applyProtection="1">
      <alignment horizontal="left" vertical="center"/>
      <protection locked="0"/>
    </xf>
    <xf numFmtId="0" fontId="6" fillId="0" borderId="12" xfId="3" applyFont="1" applyBorder="1" applyAlignment="1" applyProtection="1">
      <alignment horizontal="left" vertical="center"/>
      <protection locked="0"/>
    </xf>
    <xf numFmtId="0" fontId="6" fillId="2" borderId="11" xfId="3" applyFont="1" applyFill="1" applyBorder="1" applyAlignment="1" applyProtection="1">
      <alignment horizontal="center" vertical="center"/>
      <protection locked="0"/>
    </xf>
    <xf numFmtId="0" fontId="6" fillId="2" borderId="7" xfId="3" applyFont="1" applyFill="1" applyBorder="1" applyAlignment="1" applyProtection="1">
      <alignment horizontal="center" vertical="center"/>
      <protection locked="0"/>
    </xf>
    <xf numFmtId="0" fontId="27" fillId="0" borderId="1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38" fontId="33" fillId="0" borderId="13" xfId="2" applyFont="1" applyFill="1" applyBorder="1" applyAlignment="1">
      <alignment vertical="center"/>
    </xf>
    <xf numFmtId="38" fontId="33" fillId="0" borderId="0" xfId="2" applyFont="1" applyFill="1" applyBorder="1" applyAlignment="1">
      <alignment vertical="center"/>
    </xf>
    <xf numFmtId="38" fontId="33" fillId="0" borderId="5" xfId="2" applyFont="1" applyFill="1" applyBorder="1" applyAlignment="1">
      <alignment vertical="center"/>
    </xf>
    <xf numFmtId="0" fontId="22" fillId="0" borderId="0" xfId="0" applyFont="1" applyAlignment="1" applyProtection="1">
      <alignment horizontal="left" vertical="center"/>
      <protection locked="0"/>
    </xf>
    <xf numFmtId="0" fontId="22" fillId="0" borderId="0" xfId="0" applyFont="1" applyAlignment="1" applyProtection="1">
      <alignment horizontal="left" vertical="center" wrapText="1"/>
      <protection locked="0"/>
    </xf>
    <xf numFmtId="0" fontId="31" fillId="0" borderId="13" xfId="0" applyFont="1" applyBorder="1" applyAlignment="1" applyProtection="1">
      <alignment vertical="center" wrapText="1"/>
      <protection locked="0"/>
    </xf>
    <xf numFmtId="0" fontId="31" fillId="0" borderId="5" xfId="0" applyFont="1" applyBorder="1" applyAlignment="1" applyProtection="1">
      <alignment vertical="center" wrapText="1"/>
      <protection locked="0"/>
    </xf>
    <xf numFmtId="38" fontId="22" fillId="0" borderId="13" xfId="2" applyFont="1" applyFill="1" applyBorder="1" applyAlignment="1">
      <alignment vertical="center"/>
    </xf>
    <xf numFmtId="38" fontId="22" fillId="0" borderId="0" xfId="2" applyFont="1" applyFill="1" applyBorder="1" applyAlignment="1">
      <alignment vertical="center"/>
    </xf>
    <xf numFmtId="38" fontId="22" fillId="0" borderId="5" xfId="2" applyFont="1" applyFill="1" applyBorder="1" applyAlignment="1">
      <alignment vertical="center"/>
    </xf>
    <xf numFmtId="0" fontId="31" fillId="0" borderId="14" xfId="0" applyFont="1" applyBorder="1" applyAlignment="1" applyProtection="1">
      <alignment vertical="center" wrapText="1"/>
      <protection locked="0"/>
    </xf>
    <xf numFmtId="0" fontId="31" fillId="0" borderId="15" xfId="0" applyFont="1" applyBorder="1" applyAlignment="1" applyProtection="1">
      <alignment vertical="center" wrapText="1"/>
      <protection locked="0"/>
    </xf>
    <xf numFmtId="38" fontId="22" fillId="0" borderId="14" xfId="2" applyFont="1" applyFill="1" applyBorder="1" applyAlignment="1">
      <alignment vertical="center"/>
    </xf>
    <xf numFmtId="38" fontId="22" fillId="0" borderId="4" xfId="2" applyFont="1" applyFill="1" applyBorder="1" applyAlignment="1">
      <alignment vertical="center"/>
    </xf>
    <xf numFmtId="38" fontId="22" fillId="0" borderId="15" xfId="2" applyFont="1" applyFill="1" applyBorder="1" applyAlignment="1">
      <alignment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38" fontId="22" fillId="0" borderId="1" xfId="2" applyFont="1" applyFill="1" applyBorder="1" applyAlignment="1">
      <alignment horizontal="right" vertical="center"/>
    </xf>
    <xf numFmtId="0" fontId="22" fillId="0" borderId="7" xfId="0" applyFont="1" applyBorder="1" applyAlignment="1">
      <alignment horizontal="left" vertical="center"/>
    </xf>
    <xf numFmtId="0" fontId="22" fillId="0" borderId="1" xfId="0" applyFont="1" applyBorder="1" applyAlignment="1">
      <alignment horizontal="center" vertical="center" textRotation="255"/>
    </xf>
    <xf numFmtId="0" fontId="22" fillId="0" borderId="1" xfId="0" applyFont="1" applyBorder="1" applyAlignment="1">
      <alignment horizontal="center" vertical="center"/>
    </xf>
    <xf numFmtId="0" fontId="31" fillId="0" borderId="11" xfId="0" applyFont="1" applyBorder="1" applyAlignment="1" applyProtection="1">
      <alignment vertical="center" wrapText="1"/>
      <protection locked="0"/>
    </xf>
    <xf numFmtId="0" fontId="31" fillId="0" borderId="12" xfId="0" applyFont="1" applyBorder="1" applyAlignment="1" applyProtection="1">
      <alignment vertical="center" wrapText="1"/>
      <protection locked="0"/>
    </xf>
    <xf numFmtId="38" fontId="22" fillId="0" borderId="11" xfId="2" applyFont="1" applyFill="1" applyBorder="1" applyAlignment="1">
      <alignment vertical="center"/>
    </xf>
    <xf numFmtId="38" fontId="22" fillId="0" borderId="7" xfId="2" applyFont="1" applyFill="1" applyBorder="1" applyAlignment="1">
      <alignment vertical="center"/>
    </xf>
    <xf numFmtId="38" fontId="22" fillId="0" borderId="12" xfId="2" applyFont="1" applyFill="1" applyBorder="1" applyAlignment="1">
      <alignment vertical="center"/>
    </xf>
    <xf numFmtId="0" fontId="29" fillId="0" borderId="0" xfId="0" applyFont="1" applyAlignment="1">
      <alignment vertical="center" wrapText="1"/>
    </xf>
    <xf numFmtId="0" fontId="22" fillId="0" borderId="13"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38" fontId="22" fillId="0" borderId="13" xfId="2" applyFont="1" applyFill="1" applyBorder="1" applyAlignment="1" applyProtection="1">
      <alignment vertical="center"/>
      <protection locked="0"/>
    </xf>
    <xf numFmtId="38" fontId="22" fillId="0" borderId="0" xfId="2" applyFont="1" applyFill="1" applyBorder="1" applyAlignment="1" applyProtection="1">
      <alignment vertical="center"/>
      <protection locked="0"/>
    </xf>
    <xf numFmtId="0" fontId="22"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16" fillId="0" borderId="0" xfId="0" applyFont="1" applyAlignment="1">
      <alignment horizontal="center" vertical="center"/>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38" fontId="22" fillId="0" borderId="11" xfId="2" applyFont="1" applyFill="1" applyBorder="1" applyAlignment="1">
      <alignment horizontal="right" vertical="center"/>
    </xf>
    <xf numFmtId="38" fontId="22" fillId="0" borderId="7" xfId="2" applyFont="1" applyFill="1" applyBorder="1" applyAlignment="1">
      <alignment horizontal="right" vertical="center"/>
    </xf>
    <xf numFmtId="0" fontId="22" fillId="0" borderId="0" xfId="0" applyFont="1" applyAlignment="1">
      <alignment horizontal="center" vertical="center"/>
    </xf>
  </cellXfs>
  <cellStyles count="5">
    <cellStyle name="桁区切り" xfId="2" builtinId="6"/>
    <cellStyle name="標準" xfId="0" builtinId="0"/>
    <cellStyle name="標準 2" xfId="1" xr:uid="{6D32CDE6-9F71-4E7F-8F03-9200C39B8747}"/>
    <cellStyle name="標準 2 2" xfId="3" xr:uid="{14C33756-6DEA-4DB1-A1D8-7D9D91B84013}"/>
    <cellStyle name="標準 3" xfId="4" xr:uid="{FB901AD0-18A8-4003-B2B4-50CB19F07A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E87AE-1F71-4DBE-BA34-01ABE8ECFD52}">
  <sheetPr>
    <pageSetUpPr fitToPage="1"/>
  </sheetPr>
  <dimension ref="A1:L47"/>
  <sheetViews>
    <sheetView showGridLines="0" tabSelected="1" view="pageBreakPreview" zoomScale="70" zoomScaleNormal="100" zoomScaleSheetLayoutView="70" workbookViewId="0">
      <selection activeCell="E9" sqref="E9:J9"/>
    </sheetView>
  </sheetViews>
  <sheetFormatPr defaultColWidth="8.75" defaultRowHeight="14.25"/>
  <cols>
    <col min="1" max="1" width="13.25" style="3" customWidth="1"/>
    <col min="2" max="2" width="6.625" style="3" customWidth="1"/>
    <col min="3" max="3" width="10.625" style="3" customWidth="1"/>
    <col min="4" max="4" width="12.375" style="3" customWidth="1"/>
    <col min="5" max="5" width="5" style="3" customWidth="1"/>
    <col min="6" max="6" width="7.875" style="3" customWidth="1"/>
    <col min="7" max="7" width="16.75" style="3" customWidth="1"/>
    <col min="8" max="9" width="10.625" style="3" customWidth="1"/>
    <col min="10" max="10" width="17.625" style="3" bestFit="1" customWidth="1"/>
    <col min="11" max="16384" width="8.75" style="3"/>
  </cols>
  <sheetData>
    <row r="1" spans="1:12" ht="24" customHeight="1">
      <c r="A1" s="18" t="s">
        <v>0</v>
      </c>
      <c r="B1" s="18"/>
      <c r="C1" s="18"/>
      <c r="D1" s="9"/>
      <c r="F1" s="18"/>
      <c r="G1" s="18"/>
      <c r="H1" s="18"/>
      <c r="I1" s="18"/>
    </row>
    <row r="2" spans="1:12" ht="5.25" customHeight="1">
      <c r="A2" s="18"/>
      <c r="B2" s="18"/>
      <c r="C2" s="18"/>
      <c r="D2" s="9"/>
      <c r="E2" s="19"/>
      <c r="F2" s="19"/>
      <c r="G2" s="19"/>
      <c r="H2" s="9"/>
      <c r="I2" s="9"/>
    </row>
    <row r="3" spans="1:12" ht="15.75" customHeight="1">
      <c r="A3" s="12"/>
      <c r="B3" s="12"/>
      <c r="C3" s="12"/>
      <c r="D3" s="13" t="s">
        <v>1</v>
      </c>
      <c r="E3" s="14"/>
      <c r="F3" s="15"/>
      <c r="G3" s="15"/>
      <c r="H3" s="9"/>
      <c r="I3" s="9"/>
    </row>
    <row r="4" spans="1:12" ht="15.75" customHeight="1">
      <c r="A4" s="16"/>
      <c r="B4" s="16"/>
      <c r="C4" s="16"/>
      <c r="D4" s="13" t="s">
        <v>2</v>
      </c>
      <c r="E4" s="14"/>
      <c r="F4" s="15"/>
      <c r="G4" s="15"/>
      <c r="H4" s="9"/>
      <c r="I4" s="9"/>
    </row>
    <row r="5" spans="1:12" ht="15.75" customHeight="1">
      <c r="A5" s="17"/>
      <c r="B5" s="17"/>
      <c r="C5" s="17"/>
      <c r="D5" s="13" t="s">
        <v>3</v>
      </c>
      <c r="E5" s="14"/>
      <c r="F5" s="15"/>
      <c r="G5" s="15"/>
      <c r="H5" s="9"/>
      <c r="I5" s="9"/>
    </row>
    <row r="6" spans="1:12" ht="7.5" customHeight="1">
      <c r="A6" s="9"/>
      <c r="B6" s="9"/>
      <c r="C6" s="9"/>
      <c r="D6" s="9"/>
      <c r="E6" s="9"/>
      <c r="H6" s="9"/>
      <c r="I6" s="9"/>
    </row>
    <row r="7" spans="1:12">
      <c r="A7" s="172" t="s">
        <v>4</v>
      </c>
      <c r="B7" s="173"/>
      <c r="C7" s="173"/>
      <c r="D7" s="173"/>
      <c r="E7" s="173"/>
      <c r="F7" s="173"/>
      <c r="G7" s="11"/>
      <c r="H7" s="11"/>
      <c r="I7" s="11"/>
      <c r="J7" s="10"/>
    </row>
    <row r="8" spans="1:12" ht="8.25" customHeight="1">
      <c r="A8" s="4"/>
      <c r="B8" s="4"/>
      <c r="C8" s="4"/>
      <c r="D8" s="4"/>
      <c r="E8" s="4"/>
      <c r="F8" s="4"/>
      <c r="G8" s="4"/>
      <c r="H8" s="4"/>
      <c r="I8" s="4"/>
      <c r="J8" s="4"/>
    </row>
    <row r="9" spans="1:12" ht="22.5" customHeight="1">
      <c r="A9" s="8" t="s">
        <v>5</v>
      </c>
      <c r="B9" s="195" t="s">
        <v>6</v>
      </c>
      <c r="C9" s="196"/>
      <c r="D9" s="197"/>
      <c r="E9" s="181"/>
      <c r="F9" s="182"/>
      <c r="G9" s="182"/>
      <c r="H9" s="182"/>
      <c r="I9" s="182"/>
      <c r="J9" s="183"/>
      <c r="K9" s="118"/>
      <c r="L9" s="119"/>
    </row>
    <row r="10" spans="1:12" ht="22.5" customHeight="1">
      <c r="A10" s="8" t="s">
        <v>7</v>
      </c>
      <c r="B10" s="195" t="s">
        <v>8</v>
      </c>
      <c r="C10" s="196"/>
      <c r="D10" s="197"/>
      <c r="E10" s="181"/>
      <c r="F10" s="182"/>
      <c r="G10" s="182"/>
      <c r="H10" s="182"/>
      <c r="I10" s="182"/>
      <c r="J10" s="183"/>
      <c r="K10" s="4"/>
      <c r="L10" s="4"/>
    </row>
    <row r="11" spans="1:12" ht="22.5" customHeight="1">
      <c r="A11" s="8" t="s">
        <v>9</v>
      </c>
      <c r="B11" s="195" t="s">
        <v>10</v>
      </c>
      <c r="C11" s="196"/>
      <c r="D11" s="197"/>
      <c r="E11" s="198"/>
      <c r="F11" s="199"/>
      <c r="G11" s="199"/>
      <c r="H11" s="199"/>
      <c r="I11" s="199"/>
      <c r="J11" s="200"/>
      <c r="K11" s="5"/>
      <c r="L11" s="113"/>
    </row>
    <row r="12" spans="1:12" ht="22.5" customHeight="1">
      <c r="A12" s="8" t="s">
        <v>11</v>
      </c>
      <c r="B12" s="178" t="s">
        <v>12</v>
      </c>
      <c r="C12" s="179"/>
      <c r="D12" s="180"/>
      <c r="E12" s="181"/>
      <c r="F12" s="182"/>
      <c r="G12" s="182"/>
      <c r="H12" s="182"/>
      <c r="I12" s="182"/>
      <c r="J12" s="183"/>
      <c r="L12" s="114"/>
    </row>
    <row r="13" spans="1:12" ht="22.5" customHeight="1">
      <c r="A13" s="22" t="s">
        <v>13</v>
      </c>
      <c r="B13" s="178" t="s">
        <v>14</v>
      </c>
      <c r="C13" s="179"/>
      <c r="D13" s="180"/>
      <c r="E13" s="181"/>
      <c r="F13" s="182"/>
      <c r="G13" s="182"/>
      <c r="H13" s="182"/>
      <c r="I13" s="182"/>
      <c r="J13" s="183"/>
      <c r="L13" s="114"/>
    </row>
    <row r="14" spans="1:12" ht="22.5" customHeight="1">
      <c r="A14" s="174" t="s">
        <v>15</v>
      </c>
      <c r="B14" s="184" t="s">
        <v>16</v>
      </c>
      <c r="C14" s="185"/>
      <c r="D14" s="186"/>
      <c r="E14" s="193" t="s">
        <v>17</v>
      </c>
      <c r="F14" s="194"/>
      <c r="G14" s="23" t="s">
        <v>18</v>
      </c>
      <c r="H14" s="23" t="s">
        <v>19</v>
      </c>
      <c r="I14" s="23" t="s">
        <v>20</v>
      </c>
      <c r="J14" s="23" t="s">
        <v>21</v>
      </c>
      <c r="L14" s="114"/>
    </row>
    <row r="15" spans="1:12" ht="21" customHeight="1">
      <c r="A15" s="175"/>
      <c r="B15" s="187"/>
      <c r="C15" s="188"/>
      <c r="D15" s="189"/>
      <c r="E15" s="168"/>
      <c r="F15" s="169"/>
      <c r="G15" s="110"/>
      <c r="H15" s="110"/>
      <c r="I15" s="110"/>
      <c r="J15" s="27"/>
      <c r="L15" s="114"/>
    </row>
    <row r="16" spans="1:12" ht="21" customHeight="1">
      <c r="A16" s="175"/>
      <c r="B16" s="187"/>
      <c r="C16" s="188"/>
      <c r="D16" s="189"/>
      <c r="E16" s="168"/>
      <c r="F16" s="169"/>
      <c r="G16" s="110"/>
      <c r="H16" s="110"/>
      <c r="I16" s="110"/>
      <c r="J16" s="27"/>
      <c r="L16" s="114"/>
    </row>
    <row r="17" spans="1:12" ht="21" customHeight="1">
      <c r="A17" s="175"/>
      <c r="B17" s="187"/>
      <c r="C17" s="188"/>
      <c r="D17" s="189"/>
      <c r="E17" s="168"/>
      <c r="F17" s="169"/>
      <c r="G17" s="110"/>
      <c r="H17" s="110"/>
      <c r="I17" s="110"/>
      <c r="J17" s="27"/>
      <c r="L17" s="114"/>
    </row>
    <row r="18" spans="1:12" ht="21" customHeight="1">
      <c r="A18" s="175"/>
      <c r="B18" s="187"/>
      <c r="C18" s="188"/>
      <c r="D18" s="189"/>
      <c r="E18" s="168"/>
      <c r="F18" s="169"/>
      <c r="G18" s="28"/>
      <c r="H18" s="28"/>
      <c r="I18" s="28"/>
      <c r="J18" s="29"/>
      <c r="L18" s="114"/>
    </row>
    <row r="19" spans="1:12" ht="21" customHeight="1">
      <c r="A19" s="175"/>
      <c r="B19" s="187"/>
      <c r="C19" s="188"/>
      <c r="D19" s="189"/>
      <c r="E19" s="168"/>
      <c r="F19" s="169"/>
      <c r="G19" s="28"/>
      <c r="H19" s="28"/>
      <c r="I19" s="28"/>
      <c r="J19" s="29"/>
      <c r="L19" s="114"/>
    </row>
    <row r="20" spans="1:12" ht="21" customHeight="1">
      <c r="A20" s="175"/>
      <c r="B20" s="187"/>
      <c r="C20" s="188"/>
      <c r="D20" s="189"/>
      <c r="E20" s="168"/>
      <c r="F20" s="169"/>
      <c r="G20" s="28"/>
      <c r="H20" s="28"/>
      <c r="I20" s="28"/>
      <c r="J20" s="29"/>
      <c r="L20" s="114"/>
    </row>
    <row r="21" spans="1:12" ht="21" customHeight="1">
      <c r="A21" s="175"/>
      <c r="B21" s="187"/>
      <c r="C21" s="188"/>
      <c r="D21" s="189"/>
      <c r="E21" s="168"/>
      <c r="F21" s="169"/>
      <c r="G21" s="28"/>
      <c r="H21" s="28"/>
      <c r="I21" s="28"/>
      <c r="J21" s="29"/>
      <c r="L21" s="114"/>
    </row>
    <row r="22" spans="1:12" ht="21" customHeight="1">
      <c r="A22" s="175"/>
      <c r="B22" s="187"/>
      <c r="C22" s="188"/>
      <c r="D22" s="189"/>
      <c r="E22" s="168"/>
      <c r="F22" s="169"/>
      <c r="G22" s="28"/>
      <c r="H22" s="28"/>
      <c r="I22" s="28"/>
      <c r="J22" s="29"/>
      <c r="L22" s="114"/>
    </row>
    <row r="23" spans="1:12" ht="21" customHeight="1">
      <c r="A23" s="175"/>
      <c r="B23" s="187"/>
      <c r="C23" s="188"/>
      <c r="D23" s="189"/>
      <c r="E23" s="168"/>
      <c r="F23" s="169"/>
      <c r="G23" s="28"/>
      <c r="H23" s="28"/>
      <c r="I23" s="28"/>
      <c r="J23" s="29"/>
      <c r="L23" s="114"/>
    </row>
    <row r="24" spans="1:12" ht="21" customHeight="1">
      <c r="A24" s="176"/>
      <c r="B24" s="178"/>
      <c r="C24" s="179"/>
      <c r="D24" s="180"/>
      <c r="E24" s="168"/>
      <c r="F24" s="169"/>
      <c r="G24" s="28"/>
      <c r="H24" s="28"/>
      <c r="I24" s="28"/>
      <c r="J24" s="29"/>
      <c r="L24" s="114"/>
    </row>
    <row r="25" spans="1:12" ht="21" customHeight="1">
      <c r="A25" s="175"/>
      <c r="B25" s="187"/>
      <c r="C25" s="188"/>
      <c r="D25" s="189"/>
      <c r="E25" s="170"/>
      <c r="F25" s="171"/>
      <c r="G25" s="123"/>
      <c r="H25" s="123"/>
      <c r="I25" s="123"/>
      <c r="J25" s="124"/>
      <c r="K25" s="4"/>
      <c r="L25" s="115"/>
    </row>
    <row r="26" spans="1:12" ht="21" customHeight="1">
      <c r="A26" s="175"/>
      <c r="B26" s="187"/>
      <c r="C26" s="188"/>
      <c r="D26" s="189"/>
      <c r="E26" s="168"/>
      <c r="F26" s="169"/>
      <c r="G26" s="28"/>
      <c r="H26" s="28"/>
      <c r="I26" s="28"/>
      <c r="J26" s="29"/>
      <c r="L26" s="118"/>
    </row>
    <row r="27" spans="1:12" ht="21" customHeight="1">
      <c r="A27" s="177"/>
      <c r="B27" s="190"/>
      <c r="C27" s="191"/>
      <c r="D27" s="192"/>
      <c r="E27" s="168"/>
      <c r="F27" s="169"/>
      <c r="G27" s="28"/>
      <c r="H27" s="28"/>
      <c r="I27" s="28"/>
      <c r="J27" s="29"/>
    </row>
    <row r="28" spans="1:12">
      <c r="A28" s="5"/>
      <c r="B28" s="5"/>
      <c r="C28" s="5"/>
      <c r="D28" s="5"/>
      <c r="E28" s="5"/>
      <c r="F28" s="5"/>
      <c r="G28" s="5"/>
      <c r="H28" s="5"/>
      <c r="I28" s="5"/>
      <c r="J28" s="5"/>
    </row>
    <row r="29" spans="1:12">
      <c r="A29" s="172" t="s">
        <v>22</v>
      </c>
      <c r="B29" s="173"/>
      <c r="C29" s="173"/>
      <c r="D29" s="173"/>
      <c r="E29" s="173"/>
      <c r="F29" s="173"/>
      <c r="G29" s="11"/>
      <c r="H29" s="11"/>
      <c r="I29" s="11"/>
      <c r="J29" s="10"/>
    </row>
    <row r="30" spans="1:12" ht="21.75" customHeight="1">
      <c r="A30" s="6" t="s">
        <v>23</v>
      </c>
      <c r="B30" s="6"/>
      <c r="C30" s="6"/>
      <c r="D30" s="6"/>
      <c r="E30" s="6"/>
      <c r="F30" s="6"/>
      <c r="G30" s="6"/>
      <c r="H30" s="6"/>
      <c r="I30" s="6"/>
      <c r="J30" s="6"/>
    </row>
    <row r="31" spans="1:12" ht="29.25" customHeight="1">
      <c r="A31" s="7" t="s">
        <v>24</v>
      </c>
      <c r="B31" s="30"/>
      <c r="C31" s="163" t="s">
        <v>25</v>
      </c>
      <c r="D31" s="164"/>
      <c r="E31" s="164"/>
      <c r="F31" s="164"/>
      <c r="G31" s="164"/>
      <c r="H31" s="164"/>
      <c r="I31" s="164"/>
      <c r="J31" s="165"/>
    </row>
    <row r="32" spans="1:12" ht="29.25" customHeight="1">
      <c r="A32" s="6"/>
      <c r="B32" s="30"/>
      <c r="C32" s="163" t="s">
        <v>172</v>
      </c>
      <c r="D32" s="164"/>
      <c r="E32" s="164"/>
      <c r="F32" s="164"/>
      <c r="G32" s="164"/>
      <c r="H32" s="164"/>
      <c r="I32" s="164"/>
      <c r="J32" s="165"/>
    </row>
    <row r="33" spans="1:10" ht="29.25" customHeight="1">
      <c r="A33" s="6"/>
      <c r="B33" s="30"/>
      <c r="C33" s="163" t="s">
        <v>27</v>
      </c>
      <c r="D33" s="164"/>
      <c r="E33" s="164"/>
      <c r="F33" s="164"/>
      <c r="G33" s="164"/>
      <c r="H33" s="164"/>
      <c r="I33" s="164"/>
      <c r="J33" s="165"/>
    </row>
    <row r="34" spans="1:10" ht="29.25" customHeight="1">
      <c r="A34" s="6"/>
      <c r="B34" s="30"/>
      <c r="C34" s="163" t="s">
        <v>26</v>
      </c>
      <c r="D34" s="164"/>
      <c r="E34" s="164"/>
      <c r="F34" s="164"/>
      <c r="G34" s="164"/>
      <c r="H34" s="164"/>
      <c r="I34" s="164"/>
      <c r="J34" s="165"/>
    </row>
    <row r="35" spans="1:10" ht="29.25" customHeight="1">
      <c r="A35" s="6"/>
      <c r="B35" s="30"/>
      <c r="C35" s="163" t="s">
        <v>28</v>
      </c>
      <c r="D35" s="164"/>
      <c r="E35" s="164"/>
      <c r="F35" s="164"/>
      <c r="G35" s="164"/>
      <c r="H35" s="164"/>
      <c r="I35" s="164"/>
      <c r="J35" s="165"/>
    </row>
    <row r="36" spans="1:10" ht="29.25" customHeight="1">
      <c r="A36" s="6"/>
      <c r="B36" s="30"/>
      <c r="C36" s="163" t="s">
        <v>29</v>
      </c>
      <c r="D36" s="164"/>
      <c r="E36" s="164"/>
      <c r="F36" s="164"/>
      <c r="G36" s="164"/>
      <c r="H36" s="164"/>
      <c r="I36" s="164"/>
      <c r="J36" s="165"/>
    </row>
    <row r="37" spans="1:10" ht="29.25" customHeight="1">
      <c r="A37" s="6"/>
      <c r="B37" s="30"/>
      <c r="C37" s="163" t="s">
        <v>30</v>
      </c>
      <c r="D37" s="164"/>
      <c r="E37" s="164"/>
      <c r="F37" s="164"/>
      <c r="G37" s="164"/>
      <c r="H37" s="164"/>
      <c r="I37" s="164"/>
      <c r="J37" s="165"/>
    </row>
    <row r="38" spans="1:10" ht="29.25" customHeight="1">
      <c r="A38" s="6"/>
      <c r="B38" s="30"/>
      <c r="C38" s="163" t="s">
        <v>31</v>
      </c>
      <c r="D38" s="164"/>
      <c r="E38" s="164"/>
      <c r="F38" s="164"/>
      <c r="G38" s="164"/>
      <c r="H38" s="164"/>
      <c r="I38" s="164"/>
      <c r="J38" s="165"/>
    </row>
    <row r="39" spans="1:10" ht="29.25" customHeight="1">
      <c r="A39" s="6"/>
      <c r="B39" s="30"/>
      <c r="C39" s="163" t="s">
        <v>32</v>
      </c>
      <c r="D39" s="164"/>
      <c r="E39" s="164"/>
      <c r="F39" s="164"/>
      <c r="G39" s="164"/>
      <c r="H39" s="164"/>
      <c r="I39" s="164"/>
      <c r="J39" s="165"/>
    </row>
    <row r="40" spans="1:10" ht="29.25" customHeight="1">
      <c r="A40" s="6"/>
      <c r="B40" s="30"/>
      <c r="C40" s="163" t="s">
        <v>33</v>
      </c>
      <c r="D40" s="164"/>
      <c r="E40" s="164"/>
      <c r="F40" s="164"/>
      <c r="G40" s="164"/>
      <c r="H40" s="164"/>
      <c r="I40" s="164"/>
      <c r="J40" s="165"/>
    </row>
    <row r="41" spans="1:10" ht="29.25" customHeight="1">
      <c r="A41" s="6"/>
      <c r="B41" s="30"/>
      <c r="C41" s="24" t="s">
        <v>34</v>
      </c>
      <c r="D41" s="166"/>
      <c r="E41" s="166"/>
      <c r="F41" s="166"/>
      <c r="G41" s="166"/>
      <c r="H41" s="166"/>
      <c r="I41" s="166"/>
      <c r="J41" s="166"/>
    </row>
    <row r="42" spans="1:10" ht="21.75" customHeight="1">
      <c r="A42" s="20" t="s">
        <v>36</v>
      </c>
      <c r="B42" s="20"/>
      <c r="C42" s="20"/>
    </row>
    <row r="43" spans="1:10" ht="21" customHeight="1">
      <c r="A43" s="3" t="s">
        <v>37</v>
      </c>
      <c r="B43" s="31"/>
      <c r="C43" s="23" t="s">
        <v>38</v>
      </c>
      <c r="D43" s="25"/>
      <c r="G43" s="21"/>
      <c r="H43" s="21"/>
      <c r="I43" s="21"/>
      <c r="J43" s="21"/>
    </row>
    <row r="44" spans="1:10" ht="21" customHeight="1">
      <c r="B44" s="31"/>
      <c r="C44" s="23" t="s">
        <v>39</v>
      </c>
      <c r="D44" s="25"/>
      <c r="G44" s="21"/>
      <c r="H44" s="21"/>
      <c r="I44" s="21"/>
      <c r="J44" s="21"/>
    </row>
    <row r="45" spans="1:10" ht="29.25" customHeight="1">
      <c r="A45" s="3" t="s">
        <v>40</v>
      </c>
    </row>
    <row r="46" spans="1:10" ht="29.25" customHeight="1">
      <c r="B46" s="167"/>
      <c r="C46" s="167"/>
      <c r="D46" s="167"/>
      <c r="E46" s="167"/>
      <c r="F46" s="167"/>
      <c r="G46" s="167"/>
      <c r="H46" s="167"/>
      <c r="I46" s="167"/>
      <c r="J46" s="167"/>
    </row>
    <row r="47" spans="1:10" ht="29.25" customHeight="1"/>
  </sheetData>
  <mergeCells count="40">
    <mergeCell ref="B11:D11"/>
    <mergeCell ref="E11:J11"/>
    <mergeCell ref="A7:F7"/>
    <mergeCell ref="B9:D9"/>
    <mergeCell ref="E9:J9"/>
    <mergeCell ref="B10:D10"/>
    <mergeCell ref="E10:J10"/>
    <mergeCell ref="B12:D12"/>
    <mergeCell ref="E12:J12"/>
    <mergeCell ref="B13:D13"/>
    <mergeCell ref="E13:J13"/>
    <mergeCell ref="B14:D27"/>
    <mergeCell ref="E14:F14"/>
    <mergeCell ref="E15:F15"/>
    <mergeCell ref="E16:F16"/>
    <mergeCell ref="E17:F17"/>
    <mergeCell ref="E18:F18"/>
    <mergeCell ref="E19:F19"/>
    <mergeCell ref="E20:F20"/>
    <mergeCell ref="E21:F21"/>
    <mergeCell ref="E22:F22"/>
    <mergeCell ref="C37:J37"/>
    <mergeCell ref="E24:F24"/>
    <mergeCell ref="E25:F25"/>
    <mergeCell ref="E26:F26"/>
    <mergeCell ref="E27:F27"/>
    <mergeCell ref="A29:F29"/>
    <mergeCell ref="C31:J31"/>
    <mergeCell ref="A14:A27"/>
    <mergeCell ref="C32:J32"/>
    <mergeCell ref="C33:J33"/>
    <mergeCell ref="C34:J34"/>
    <mergeCell ref="C35:J35"/>
    <mergeCell ref="C36:J36"/>
    <mergeCell ref="E23:F23"/>
    <mergeCell ref="C38:J38"/>
    <mergeCell ref="C39:J39"/>
    <mergeCell ref="C40:J40"/>
    <mergeCell ref="D41:J41"/>
    <mergeCell ref="B46:J46"/>
  </mergeCells>
  <phoneticPr fontId="1"/>
  <printOptions horizontalCentered="1"/>
  <pageMargins left="0.39370078740157483" right="0.39370078740157483" top="0.39370078740157483" bottom="0.39370078740157483" header="0.31496062992125984" footer="0.31496062992125984"/>
  <pageSetup paperSize="9" scale="79" orientation="portrait" r:id="rId1"/>
  <headerFooter>
    <oddHeader>&amp;R（別紙２－１）</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B4BFD2C7-9065-4A7D-B5CA-24480E3C3EE1}">
          <x14:formula1>
            <xm:f>データセット!$B$2:$B$3</xm:f>
          </x14:formula1>
          <xm:sqref>B43:B44 B31:B41</xm:sqref>
        </x14:dataValidation>
        <x14:dataValidation type="list" allowBlank="1" showInputMessage="1" showErrorMessage="1" xr:uid="{A66DEE21-5140-4833-9732-CA7FC148A5DF}">
          <x14:formula1>
            <xm:f>データセット!$A$2:$A$48</xm:f>
          </x14:formula1>
          <xm:sqref>E11</xm:sqref>
        </x14:dataValidation>
        <x14:dataValidation type="list" allowBlank="1" showInputMessage="1" showErrorMessage="1" xr:uid="{BEC2EA09-1BBE-4768-8A1C-B5D42FA61D76}">
          <x14:formula1>
            <xm:f>データセット!$B$9:$B$12</xm:f>
          </x14:formula1>
          <xm:sqref>J15:J27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CF7D8-EBB7-4E1F-B3E9-82B405FF313D}">
  <dimension ref="A1:K67"/>
  <sheetViews>
    <sheetView showZeros="0" view="pageBreakPreview" zoomScale="70" zoomScaleNormal="100" zoomScaleSheetLayoutView="70" workbookViewId="0">
      <pane ySplit="2" topLeftCell="A3" activePane="bottomLeft" state="frozen"/>
      <selection activeCell="H20" sqref="H20"/>
      <selection pane="bottomLeft" activeCell="A18" sqref="A18:J26"/>
    </sheetView>
  </sheetViews>
  <sheetFormatPr defaultColWidth="8.125" defaultRowHeight="19.5"/>
  <cols>
    <col min="1" max="1" width="10.625" style="74" customWidth="1"/>
    <col min="2" max="2" width="10.625" style="75" customWidth="1"/>
    <col min="3" max="10" width="10.625" style="69" customWidth="1"/>
    <col min="11" max="16384" width="8.125" style="69"/>
  </cols>
  <sheetData>
    <row r="1" spans="1:11" ht="24" customHeight="1">
      <c r="A1" s="68"/>
      <c r="B1" s="68"/>
      <c r="C1" s="37"/>
      <c r="D1" s="37"/>
      <c r="I1" s="37"/>
    </row>
    <row r="2" spans="1:11" s="3" customFormat="1" ht="20.100000000000001" customHeight="1">
      <c r="A2" s="172" t="s">
        <v>273</v>
      </c>
      <c r="B2" s="173"/>
      <c r="C2" s="173"/>
      <c r="D2" s="173"/>
      <c r="E2" s="173"/>
      <c r="F2" s="173"/>
      <c r="G2" s="173"/>
      <c r="H2" s="173"/>
      <c r="I2" s="173"/>
      <c r="J2" s="207"/>
    </row>
    <row r="3" spans="1:11" s="56" customFormat="1" ht="20.100000000000001" customHeight="1">
      <c r="A3" s="54"/>
      <c r="B3" s="129"/>
    </row>
    <row r="4" spans="1:11" s="56" customFormat="1" ht="30.75" customHeight="1">
      <c r="A4" s="220" t="s">
        <v>211</v>
      </c>
      <c r="B4" s="221"/>
      <c r="C4" s="222"/>
      <c r="D4" s="223"/>
      <c r="E4" s="223"/>
      <c r="F4" s="223"/>
      <c r="G4" s="223"/>
      <c r="H4" s="223"/>
      <c r="I4" s="223"/>
      <c r="J4" s="224"/>
      <c r="K4" s="56" t="s">
        <v>260</v>
      </c>
    </row>
    <row r="5" spans="1:11" s="56" customFormat="1" ht="20.100000000000001" customHeight="1">
      <c r="A5" s="54"/>
      <c r="B5" s="129"/>
    </row>
    <row r="6" spans="1:11" s="56" customFormat="1" ht="30.75" customHeight="1">
      <c r="A6" s="225" t="s">
        <v>247</v>
      </c>
      <c r="B6" s="226"/>
      <c r="C6" s="226"/>
      <c r="D6" s="226"/>
      <c r="E6" s="226"/>
      <c r="F6" s="226"/>
      <c r="G6" s="226"/>
      <c r="H6" s="226"/>
      <c r="I6" s="226"/>
      <c r="J6" s="227"/>
    </row>
    <row r="7" spans="1:11" s="56" customFormat="1" ht="30.75" customHeight="1">
      <c r="A7" s="234" t="s">
        <v>248</v>
      </c>
      <c r="B7" s="235"/>
      <c r="C7" s="235"/>
      <c r="D7" s="235"/>
      <c r="E7" s="235"/>
      <c r="F7" s="235"/>
      <c r="G7" s="235"/>
      <c r="H7" s="235"/>
      <c r="I7" s="235"/>
      <c r="J7" s="236"/>
    </row>
    <row r="8" spans="1:11" s="56" customFormat="1" ht="30" customHeight="1">
      <c r="A8" s="228"/>
      <c r="B8" s="229"/>
      <c r="C8" s="229"/>
      <c r="D8" s="229"/>
      <c r="E8" s="229"/>
      <c r="F8" s="229"/>
      <c r="G8" s="229"/>
      <c r="H8" s="229"/>
      <c r="I8" s="229"/>
      <c r="J8" s="230"/>
    </row>
    <row r="9" spans="1:11" s="56" customFormat="1" ht="30" customHeight="1">
      <c r="A9" s="228"/>
      <c r="B9" s="229"/>
      <c r="C9" s="229"/>
      <c r="D9" s="229"/>
      <c r="E9" s="229"/>
      <c r="F9" s="229"/>
      <c r="G9" s="229"/>
      <c r="H9" s="229"/>
      <c r="I9" s="229"/>
      <c r="J9" s="230"/>
    </row>
    <row r="10" spans="1:11" s="56" customFormat="1" ht="30" customHeight="1">
      <c r="A10" s="228"/>
      <c r="B10" s="229"/>
      <c r="C10" s="229"/>
      <c r="D10" s="229"/>
      <c r="E10" s="229"/>
      <c r="F10" s="229"/>
      <c r="G10" s="229"/>
      <c r="H10" s="229"/>
      <c r="I10" s="229"/>
      <c r="J10" s="230"/>
    </row>
    <row r="11" spans="1:11" s="56" customFormat="1" ht="30" customHeight="1">
      <c r="A11" s="228"/>
      <c r="B11" s="229"/>
      <c r="C11" s="229"/>
      <c r="D11" s="229"/>
      <c r="E11" s="229"/>
      <c r="F11" s="229"/>
      <c r="G11" s="229"/>
      <c r="H11" s="229"/>
      <c r="I11" s="229"/>
      <c r="J11" s="230"/>
    </row>
    <row r="12" spans="1:11" s="56" customFormat="1" ht="30" customHeight="1">
      <c r="A12" s="228"/>
      <c r="B12" s="229"/>
      <c r="C12" s="229"/>
      <c r="D12" s="229"/>
      <c r="E12" s="229"/>
      <c r="F12" s="229"/>
      <c r="G12" s="229"/>
      <c r="H12" s="229"/>
      <c r="I12" s="229"/>
      <c r="J12" s="230"/>
    </row>
    <row r="13" spans="1:11" s="56" customFormat="1" ht="30" customHeight="1">
      <c r="A13" s="228"/>
      <c r="B13" s="229"/>
      <c r="C13" s="229"/>
      <c r="D13" s="229"/>
      <c r="E13" s="229"/>
      <c r="F13" s="229"/>
      <c r="G13" s="229"/>
      <c r="H13" s="229"/>
      <c r="I13" s="229"/>
      <c r="J13" s="230"/>
    </row>
    <row r="14" spans="1:11" s="56" customFormat="1" ht="30" customHeight="1">
      <c r="A14" s="228"/>
      <c r="B14" s="229"/>
      <c r="C14" s="229"/>
      <c r="D14" s="229"/>
      <c r="E14" s="229"/>
      <c r="F14" s="229"/>
      <c r="G14" s="229"/>
      <c r="H14" s="229"/>
      <c r="I14" s="229"/>
      <c r="J14" s="230"/>
    </row>
    <row r="15" spans="1:11" s="56" customFormat="1" ht="30" customHeight="1">
      <c r="A15" s="228"/>
      <c r="B15" s="229"/>
      <c r="C15" s="229"/>
      <c r="D15" s="229"/>
      <c r="E15" s="229"/>
      <c r="F15" s="229"/>
      <c r="G15" s="229"/>
      <c r="H15" s="229"/>
      <c r="I15" s="229"/>
      <c r="J15" s="230"/>
    </row>
    <row r="16" spans="1:11" s="56" customFormat="1" ht="30" customHeight="1">
      <c r="A16" s="231"/>
      <c r="B16" s="232"/>
      <c r="C16" s="232"/>
      <c r="D16" s="232"/>
      <c r="E16" s="232"/>
      <c r="F16" s="232"/>
      <c r="G16" s="232"/>
      <c r="H16" s="232"/>
      <c r="I16" s="232"/>
      <c r="J16" s="233"/>
    </row>
    <row r="17" spans="1:10" s="56" customFormat="1" ht="30" customHeight="1">
      <c r="A17" s="234" t="s">
        <v>249</v>
      </c>
      <c r="B17" s="235"/>
      <c r="C17" s="235"/>
      <c r="D17" s="235"/>
      <c r="E17" s="235"/>
      <c r="F17" s="235"/>
      <c r="G17" s="235"/>
      <c r="H17" s="235"/>
      <c r="I17" s="235"/>
      <c r="J17" s="236"/>
    </row>
    <row r="18" spans="1:10" s="56" customFormat="1" ht="30" customHeight="1">
      <c r="A18" s="228"/>
      <c r="B18" s="229"/>
      <c r="C18" s="229"/>
      <c r="D18" s="229"/>
      <c r="E18" s="229"/>
      <c r="F18" s="229"/>
      <c r="G18" s="229"/>
      <c r="H18" s="229"/>
      <c r="I18" s="229"/>
      <c r="J18" s="230"/>
    </row>
    <row r="19" spans="1:10" s="56" customFormat="1" ht="30" customHeight="1">
      <c r="A19" s="228"/>
      <c r="B19" s="229"/>
      <c r="C19" s="229"/>
      <c r="D19" s="229"/>
      <c r="E19" s="229"/>
      <c r="F19" s="229"/>
      <c r="G19" s="229"/>
      <c r="H19" s="229"/>
      <c r="I19" s="229"/>
      <c r="J19" s="230"/>
    </row>
    <row r="20" spans="1:10" s="56" customFormat="1" ht="30" customHeight="1">
      <c r="A20" s="228"/>
      <c r="B20" s="229"/>
      <c r="C20" s="229"/>
      <c r="D20" s="229"/>
      <c r="E20" s="229"/>
      <c r="F20" s="229"/>
      <c r="G20" s="229"/>
      <c r="H20" s="229"/>
      <c r="I20" s="229"/>
      <c r="J20" s="230"/>
    </row>
    <row r="21" spans="1:10" s="56" customFormat="1" ht="30" customHeight="1">
      <c r="A21" s="228"/>
      <c r="B21" s="229"/>
      <c r="C21" s="229"/>
      <c r="D21" s="229"/>
      <c r="E21" s="229"/>
      <c r="F21" s="229"/>
      <c r="G21" s="229"/>
      <c r="H21" s="229"/>
      <c r="I21" s="229"/>
      <c r="J21" s="230"/>
    </row>
    <row r="22" spans="1:10" s="56" customFormat="1" ht="30" customHeight="1">
      <c r="A22" s="228"/>
      <c r="B22" s="229"/>
      <c r="C22" s="229"/>
      <c r="D22" s="229"/>
      <c r="E22" s="229"/>
      <c r="F22" s="229"/>
      <c r="G22" s="229"/>
      <c r="H22" s="229"/>
      <c r="I22" s="229"/>
      <c r="J22" s="230"/>
    </row>
    <row r="23" spans="1:10" s="56" customFormat="1" ht="30" customHeight="1">
      <c r="A23" s="228"/>
      <c r="B23" s="229"/>
      <c r="C23" s="229"/>
      <c r="D23" s="229"/>
      <c r="E23" s="229"/>
      <c r="F23" s="229"/>
      <c r="G23" s="229"/>
      <c r="H23" s="229"/>
      <c r="I23" s="229"/>
      <c r="J23" s="230"/>
    </row>
    <row r="24" spans="1:10" s="56" customFormat="1" ht="30" customHeight="1">
      <c r="A24" s="228"/>
      <c r="B24" s="229"/>
      <c r="C24" s="229"/>
      <c r="D24" s="229"/>
      <c r="E24" s="229"/>
      <c r="F24" s="229"/>
      <c r="G24" s="229"/>
      <c r="H24" s="229"/>
      <c r="I24" s="229"/>
      <c r="J24" s="230"/>
    </row>
    <row r="25" spans="1:10" s="56" customFormat="1" ht="30" customHeight="1">
      <c r="A25" s="228"/>
      <c r="B25" s="229"/>
      <c r="C25" s="229"/>
      <c r="D25" s="229"/>
      <c r="E25" s="229"/>
      <c r="F25" s="229"/>
      <c r="G25" s="229"/>
      <c r="H25" s="229"/>
      <c r="I25" s="229"/>
      <c r="J25" s="230"/>
    </row>
    <row r="26" spans="1:10" s="56" customFormat="1" ht="30" customHeight="1">
      <c r="A26" s="231"/>
      <c r="B26" s="232"/>
      <c r="C26" s="232"/>
      <c r="D26" s="232"/>
      <c r="E26" s="232"/>
      <c r="F26" s="232"/>
      <c r="G26" s="232"/>
      <c r="H26" s="232"/>
      <c r="I26" s="232"/>
      <c r="J26" s="233"/>
    </row>
    <row r="27" spans="1:10" s="56" customFormat="1" ht="30" customHeight="1">
      <c r="A27" s="54"/>
      <c r="B27" s="129"/>
      <c r="J27" s="130"/>
    </row>
    <row r="28" spans="1:10" s="56" customFormat="1" ht="30" customHeight="1">
      <c r="A28" s="213" t="s">
        <v>263</v>
      </c>
      <c r="B28" s="213"/>
      <c r="C28" s="213"/>
      <c r="D28" s="213"/>
      <c r="E28" s="213"/>
      <c r="F28" s="213"/>
      <c r="G28" s="213"/>
      <c r="H28" s="213"/>
      <c r="I28" s="213"/>
      <c r="J28" s="213"/>
    </row>
    <row r="29" spans="1:10" s="56" customFormat="1" ht="30" customHeight="1">
      <c r="A29" s="213" t="s">
        <v>251</v>
      </c>
      <c r="B29" s="213"/>
      <c r="C29" s="213"/>
      <c r="D29" s="213" t="s">
        <v>252</v>
      </c>
      <c r="E29" s="213"/>
      <c r="F29" s="213"/>
      <c r="G29" s="213" t="s">
        <v>253</v>
      </c>
      <c r="H29" s="213"/>
      <c r="I29" s="213"/>
      <c r="J29" s="213"/>
    </row>
    <row r="30" spans="1:10" s="56" customFormat="1" ht="30" customHeight="1">
      <c r="A30" s="212"/>
      <c r="B30" s="212"/>
      <c r="C30" s="212"/>
      <c r="D30" s="237"/>
      <c r="E30" s="238"/>
      <c r="F30" s="132" t="s">
        <v>212</v>
      </c>
      <c r="G30" s="210"/>
      <c r="H30" s="210"/>
      <c r="I30" s="210"/>
      <c r="J30" s="210"/>
    </row>
    <row r="31" spans="1:10" s="56" customFormat="1" ht="30" customHeight="1">
      <c r="A31" s="212"/>
      <c r="B31" s="212"/>
      <c r="C31" s="212"/>
      <c r="D31" s="214"/>
      <c r="E31" s="215"/>
      <c r="F31" s="133" t="s">
        <v>212</v>
      </c>
      <c r="G31" s="210"/>
      <c r="H31" s="210"/>
      <c r="I31" s="210"/>
      <c r="J31" s="210"/>
    </row>
    <row r="32" spans="1:10" s="56" customFormat="1" ht="30" customHeight="1">
      <c r="A32" s="212"/>
      <c r="B32" s="212"/>
      <c r="C32" s="212"/>
      <c r="D32" s="214"/>
      <c r="E32" s="215"/>
      <c r="F32" s="133" t="s">
        <v>212</v>
      </c>
      <c r="G32" s="210"/>
      <c r="H32" s="210"/>
      <c r="I32" s="210"/>
      <c r="J32" s="210"/>
    </row>
    <row r="33" spans="1:10" s="56" customFormat="1" ht="30" customHeight="1">
      <c r="A33" s="212"/>
      <c r="B33" s="212"/>
      <c r="C33" s="212"/>
      <c r="D33" s="214"/>
      <c r="E33" s="215"/>
      <c r="F33" s="133" t="s">
        <v>212</v>
      </c>
      <c r="G33" s="210"/>
      <c r="H33" s="210"/>
      <c r="I33" s="210"/>
      <c r="J33" s="210"/>
    </row>
    <row r="34" spans="1:10" s="56" customFormat="1" ht="30" customHeight="1">
      <c r="A34" s="212"/>
      <c r="B34" s="212"/>
      <c r="C34" s="212"/>
      <c r="D34" s="214"/>
      <c r="E34" s="215"/>
      <c r="F34" s="133" t="s">
        <v>212</v>
      </c>
      <c r="G34" s="210"/>
      <c r="H34" s="210"/>
      <c r="I34" s="210"/>
      <c r="J34" s="210"/>
    </row>
    <row r="35" spans="1:10" s="56" customFormat="1" ht="30" customHeight="1">
      <c r="A35" s="212"/>
      <c r="B35" s="212"/>
      <c r="C35" s="212"/>
      <c r="D35" s="214"/>
      <c r="E35" s="215"/>
      <c r="F35" s="133" t="s">
        <v>212</v>
      </c>
      <c r="G35" s="210"/>
      <c r="H35" s="210"/>
      <c r="I35" s="210"/>
      <c r="J35" s="210"/>
    </row>
    <row r="36" spans="1:10" s="56" customFormat="1" ht="30" customHeight="1">
      <c r="A36" s="212"/>
      <c r="B36" s="212"/>
      <c r="C36" s="212"/>
      <c r="D36" s="214"/>
      <c r="E36" s="215"/>
      <c r="F36" s="133" t="s">
        <v>212</v>
      </c>
      <c r="G36" s="210"/>
      <c r="H36" s="210"/>
      <c r="I36" s="210"/>
      <c r="J36" s="210"/>
    </row>
    <row r="37" spans="1:10" s="56" customFormat="1" ht="30" customHeight="1" thickBot="1">
      <c r="A37" s="212"/>
      <c r="B37" s="212"/>
      <c r="C37" s="212"/>
      <c r="D37" s="216"/>
      <c r="E37" s="217"/>
      <c r="F37" s="134" t="s">
        <v>212</v>
      </c>
      <c r="G37" s="210"/>
      <c r="H37" s="210"/>
      <c r="I37" s="210"/>
      <c r="J37" s="210"/>
    </row>
    <row r="38" spans="1:10" s="56" customFormat="1" ht="30" customHeight="1" thickTop="1">
      <c r="A38" s="211" t="s">
        <v>254</v>
      </c>
      <c r="B38" s="211"/>
      <c r="C38" s="211"/>
      <c r="D38" s="218">
        <f>SUM(D30:E37)</f>
        <v>0</v>
      </c>
      <c r="E38" s="219"/>
      <c r="F38" s="135" t="s">
        <v>212</v>
      </c>
      <c r="G38" s="211"/>
      <c r="H38" s="211"/>
      <c r="I38" s="211"/>
      <c r="J38" s="211"/>
    </row>
    <row r="39" spans="1:10" s="56" customFormat="1" ht="15" customHeight="1">
      <c r="A39" s="131" t="s">
        <v>257</v>
      </c>
      <c r="B39" s="54"/>
      <c r="C39" s="54"/>
      <c r="D39" s="54"/>
      <c r="E39" s="54"/>
      <c r="F39" s="54"/>
      <c r="G39" s="54"/>
      <c r="H39" s="54"/>
      <c r="I39" s="54"/>
      <c r="J39" s="54"/>
    </row>
    <row r="40" spans="1:10" s="56" customFormat="1" ht="15" customHeight="1">
      <c r="A40" s="131" t="s">
        <v>258</v>
      </c>
      <c r="B40" s="54"/>
      <c r="C40" s="54"/>
      <c r="D40" s="54"/>
      <c r="E40" s="54"/>
      <c r="F40" s="54"/>
      <c r="G40" s="54"/>
      <c r="H40" s="54"/>
      <c r="I40" s="54"/>
      <c r="J40" s="54"/>
    </row>
    <row r="41" spans="1:10" ht="30" customHeight="1"/>
    <row r="42" spans="1:10" ht="30" customHeight="1"/>
    <row r="43" spans="1:10" ht="30" customHeight="1"/>
    <row r="44" spans="1:10" ht="30" customHeight="1"/>
    <row r="45" spans="1:10" ht="30" customHeight="1"/>
    <row r="46" spans="1:10" ht="30" customHeight="1"/>
    <row r="47" spans="1:10" ht="30" customHeight="1"/>
    <row r="48" spans="1:10"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sheetData>
  <sheetProtection formatCells="0" formatColumns="0" formatRows="0" insertColumns="0" insertRows="0" deleteColumns="0" deleteRows="0"/>
  <mergeCells count="39">
    <mergeCell ref="A38:C38"/>
    <mergeCell ref="D38:E38"/>
    <mergeCell ref="G38:J38"/>
    <mergeCell ref="A36:C36"/>
    <mergeCell ref="D36:E36"/>
    <mergeCell ref="G36:J36"/>
    <mergeCell ref="A37:C37"/>
    <mergeCell ref="D37:E37"/>
    <mergeCell ref="G37:J37"/>
    <mergeCell ref="A34:C34"/>
    <mergeCell ref="D34:E34"/>
    <mergeCell ref="G34:J34"/>
    <mergeCell ref="A35:C35"/>
    <mergeCell ref="D35:E35"/>
    <mergeCell ref="G35:J35"/>
    <mergeCell ref="A32:C32"/>
    <mergeCell ref="D32:E32"/>
    <mergeCell ref="G32:J32"/>
    <mergeCell ref="A33:C33"/>
    <mergeCell ref="D33:E33"/>
    <mergeCell ref="G33:J33"/>
    <mergeCell ref="A31:C31"/>
    <mergeCell ref="D31:E31"/>
    <mergeCell ref="G31:J31"/>
    <mergeCell ref="A17:J17"/>
    <mergeCell ref="A18:J26"/>
    <mergeCell ref="A28:J28"/>
    <mergeCell ref="A29:C29"/>
    <mergeCell ref="D29:F29"/>
    <mergeCell ref="G29:J29"/>
    <mergeCell ref="A8:J16"/>
    <mergeCell ref="A30:C30"/>
    <mergeCell ref="D30:E30"/>
    <mergeCell ref="G30:J30"/>
    <mergeCell ref="A2:J2"/>
    <mergeCell ref="A4:B4"/>
    <mergeCell ref="C4:J4"/>
    <mergeCell ref="A6:J6"/>
    <mergeCell ref="A7:J7"/>
  </mergeCells>
  <phoneticPr fontId="1"/>
  <printOptions horizontalCentered="1" verticalCentered="1"/>
  <pageMargins left="0.39370078740157483" right="0.39370078740157483" top="0.39370078740157483" bottom="0.39370078740157483" header="0.31496062992125984" footer="0.31496062992125984"/>
  <pageSetup paperSize="9" scale="67" fitToHeight="2" orientation="portrait" cellComments="asDisplayed" r:id="rId1"/>
  <headerFooter>
    <oddHeader>&amp;R（別紙７－１）</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B3AE3CA-6E1F-4362-89AB-D38B0F0E9392}">
          <x14:formula1>
            <xm:f>データセット!$D$14:$D$24</xm:f>
          </x14:formula1>
          <xm:sqref>C4:J4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5C2DD-26FF-4D73-9D96-9F18B7CCE916}">
  <dimension ref="A1:K67"/>
  <sheetViews>
    <sheetView showZeros="0" view="pageBreakPreview" zoomScale="70" zoomScaleNormal="100" zoomScaleSheetLayoutView="70" workbookViewId="0">
      <pane ySplit="2" topLeftCell="A3" activePane="bottomLeft" state="frozen"/>
      <selection activeCell="H20" sqref="H20"/>
      <selection pane="bottomLeft" activeCell="A18" sqref="A18:J26"/>
    </sheetView>
  </sheetViews>
  <sheetFormatPr defaultColWidth="8.125" defaultRowHeight="19.5"/>
  <cols>
    <col min="1" max="1" width="10.625" style="74" customWidth="1"/>
    <col min="2" max="2" width="10.625" style="75" customWidth="1"/>
    <col min="3" max="10" width="10.625" style="69" customWidth="1"/>
    <col min="11" max="16384" width="8.125" style="69"/>
  </cols>
  <sheetData>
    <row r="1" spans="1:11" ht="24" customHeight="1">
      <c r="A1" s="68"/>
      <c r="B1" s="68"/>
      <c r="C1" s="37"/>
      <c r="D1" s="37"/>
      <c r="I1" s="37"/>
    </row>
    <row r="2" spans="1:11" s="3" customFormat="1" ht="20.100000000000001" customHeight="1">
      <c r="A2" s="172" t="s">
        <v>273</v>
      </c>
      <c r="B2" s="173"/>
      <c r="C2" s="173"/>
      <c r="D2" s="173"/>
      <c r="E2" s="173"/>
      <c r="F2" s="173"/>
      <c r="G2" s="173"/>
      <c r="H2" s="173"/>
      <c r="I2" s="173"/>
      <c r="J2" s="207"/>
    </row>
    <row r="3" spans="1:11" s="56" customFormat="1" ht="20.100000000000001" customHeight="1">
      <c r="A3" s="54"/>
      <c r="B3" s="129"/>
    </row>
    <row r="4" spans="1:11" s="56" customFormat="1" ht="30.75" customHeight="1">
      <c r="A4" s="220" t="s">
        <v>211</v>
      </c>
      <c r="B4" s="221"/>
      <c r="C4" s="222"/>
      <c r="D4" s="223"/>
      <c r="E4" s="223"/>
      <c r="F4" s="223"/>
      <c r="G4" s="223"/>
      <c r="H4" s="223"/>
      <c r="I4" s="223"/>
      <c r="J4" s="224"/>
      <c r="K4" s="56" t="s">
        <v>260</v>
      </c>
    </row>
    <row r="5" spans="1:11" s="56" customFormat="1" ht="20.100000000000001" customHeight="1">
      <c r="A5" s="54"/>
      <c r="B5" s="129"/>
    </row>
    <row r="6" spans="1:11" s="56" customFormat="1" ht="30.75" customHeight="1">
      <c r="A6" s="225" t="s">
        <v>247</v>
      </c>
      <c r="B6" s="226"/>
      <c r="C6" s="226"/>
      <c r="D6" s="226"/>
      <c r="E6" s="226"/>
      <c r="F6" s="226"/>
      <c r="G6" s="226"/>
      <c r="H6" s="226"/>
      <c r="I6" s="226"/>
      <c r="J6" s="227"/>
    </row>
    <row r="7" spans="1:11" s="56" customFormat="1" ht="30.75" customHeight="1">
      <c r="A7" s="234" t="s">
        <v>248</v>
      </c>
      <c r="B7" s="235"/>
      <c r="C7" s="235"/>
      <c r="D7" s="235"/>
      <c r="E7" s="235"/>
      <c r="F7" s="235"/>
      <c r="G7" s="235"/>
      <c r="H7" s="235"/>
      <c r="I7" s="235"/>
      <c r="J7" s="236"/>
    </row>
    <row r="8" spans="1:11" s="56" customFormat="1" ht="30" customHeight="1">
      <c r="A8" s="228"/>
      <c r="B8" s="229"/>
      <c r="C8" s="229"/>
      <c r="D8" s="229"/>
      <c r="E8" s="229"/>
      <c r="F8" s="229"/>
      <c r="G8" s="229"/>
      <c r="H8" s="229"/>
      <c r="I8" s="229"/>
      <c r="J8" s="230"/>
    </row>
    <row r="9" spans="1:11" s="56" customFormat="1" ht="30" customHeight="1">
      <c r="A9" s="228"/>
      <c r="B9" s="229"/>
      <c r="C9" s="229"/>
      <c r="D9" s="229"/>
      <c r="E9" s="229"/>
      <c r="F9" s="229"/>
      <c r="G9" s="229"/>
      <c r="H9" s="229"/>
      <c r="I9" s="229"/>
      <c r="J9" s="230"/>
    </row>
    <row r="10" spans="1:11" s="56" customFormat="1" ht="30" customHeight="1">
      <c r="A10" s="228"/>
      <c r="B10" s="229"/>
      <c r="C10" s="229"/>
      <c r="D10" s="229"/>
      <c r="E10" s="229"/>
      <c r="F10" s="229"/>
      <c r="G10" s="229"/>
      <c r="H10" s="229"/>
      <c r="I10" s="229"/>
      <c r="J10" s="230"/>
    </row>
    <row r="11" spans="1:11" s="56" customFormat="1" ht="30" customHeight="1">
      <c r="A11" s="228"/>
      <c r="B11" s="229"/>
      <c r="C11" s="229"/>
      <c r="D11" s="229"/>
      <c r="E11" s="229"/>
      <c r="F11" s="229"/>
      <c r="G11" s="229"/>
      <c r="H11" s="229"/>
      <c r="I11" s="229"/>
      <c r="J11" s="230"/>
    </row>
    <row r="12" spans="1:11" s="56" customFormat="1" ht="30" customHeight="1">
      <c r="A12" s="228"/>
      <c r="B12" s="229"/>
      <c r="C12" s="229"/>
      <c r="D12" s="229"/>
      <c r="E12" s="229"/>
      <c r="F12" s="229"/>
      <c r="G12" s="229"/>
      <c r="H12" s="229"/>
      <c r="I12" s="229"/>
      <c r="J12" s="230"/>
    </row>
    <row r="13" spans="1:11" s="56" customFormat="1" ht="30" customHeight="1">
      <c r="A13" s="228"/>
      <c r="B13" s="229"/>
      <c r="C13" s="229"/>
      <c r="D13" s="229"/>
      <c r="E13" s="229"/>
      <c r="F13" s="229"/>
      <c r="G13" s="229"/>
      <c r="H13" s="229"/>
      <c r="I13" s="229"/>
      <c r="J13" s="230"/>
    </row>
    <row r="14" spans="1:11" s="56" customFormat="1" ht="30" customHeight="1">
      <c r="A14" s="228"/>
      <c r="B14" s="229"/>
      <c r="C14" s="229"/>
      <c r="D14" s="229"/>
      <c r="E14" s="229"/>
      <c r="F14" s="229"/>
      <c r="G14" s="229"/>
      <c r="H14" s="229"/>
      <c r="I14" s="229"/>
      <c r="J14" s="230"/>
    </row>
    <row r="15" spans="1:11" s="56" customFormat="1" ht="30" customHeight="1">
      <c r="A15" s="228"/>
      <c r="B15" s="229"/>
      <c r="C15" s="229"/>
      <c r="D15" s="229"/>
      <c r="E15" s="229"/>
      <c r="F15" s="229"/>
      <c r="G15" s="229"/>
      <c r="H15" s="229"/>
      <c r="I15" s="229"/>
      <c r="J15" s="230"/>
    </row>
    <row r="16" spans="1:11" s="56" customFormat="1" ht="30" customHeight="1">
      <c r="A16" s="231"/>
      <c r="B16" s="232"/>
      <c r="C16" s="232"/>
      <c r="D16" s="232"/>
      <c r="E16" s="232"/>
      <c r="F16" s="232"/>
      <c r="G16" s="232"/>
      <c r="H16" s="232"/>
      <c r="I16" s="232"/>
      <c r="J16" s="233"/>
    </row>
    <row r="17" spans="1:10" s="56" customFormat="1" ht="30" customHeight="1">
      <c r="A17" s="234" t="s">
        <v>249</v>
      </c>
      <c r="B17" s="235"/>
      <c r="C17" s="235"/>
      <c r="D17" s="235"/>
      <c r="E17" s="235"/>
      <c r="F17" s="235"/>
      <c r="G17" s="235"/>
      <c r="H17" s="235"/>
      <c r="I17" s="235"/>
      <c r="J17" s="236"/>
    </row>
    <row r="18" spans="1:10" s="56" customFormat="1" ht="30" customHeight="1">
      <c r="A18" s="228"/>
      <c r="B18" s="229"/>
      <c r="C18" s="229"/>
      <c r="D18" s="229"/>
      <c r="E18" s="229"/>
      <c r="F18" s="229"/>
      <c r="G18" s="229"/>
      <c r="H18" s="229"/>
      <c r="I18" s="229"/>
      <c r="J18" s="230"/>
    </row>
    <row r="19" spans="1:10" s="56" customFormat="1" ht="30" customHeight="1">
      <c r="A19" s="228"/>
      <c r="B19" s="229"/>
      <c r="C19" s="229"/>
      <c r="D19" s="229"/>
      <c r="E19" s="229"/>
      <c r="F19" s="229"/>
      <c r="G19" s="229"/>
      <c r="H19" s="229"/>
      <c r="I19" s="229"/>
      <c r="J19" s="230"/>
    </row>
    <row r="20" spans="1:10" s="56" customFormat="1" ht="30" customHeight="1">
      <c r="A20" s="228"/>
      <c r="B20" s="229"/>
      <c r="C20" s="229"/>
      <c r="D20" s="229"/>
      <c r="E20" s="229"/>
      <c r="F20" s="229"/>
      <c r="G20" s="229"/>
      <c r="H20" s="229"/>
      <c r="I20" s="229"/>
      <c r="J20" s="230"/>
    </row>
    <row r="21" spans="1:10" s="56" customFormat="1" ht="30" customHeight="1">
      <c r="A21" s="228"/>
      <c r="B21" s="229"/>
      <c r="C21" s="229"/>
      <c r="D21" s="229"/>
      <c r="E21" s="229"/>
      <c r="F21" s="229"/>
      <c r="G21" s="229"/>
      <c r="H21" s="229"/>
      <c r="I21" s="229"/>
      <c r="J21" s="230"/>
    </row>
    <row r="22" spans="1:10" s="56" customFormat="1" ht="30" customHeight="1">
      <c r="A22" s="228"/>
      <c r="B22" s="229"/>
      <c r="C22" s="229"/>
      <c r="D22" s="229"/>
      <c r="E22" s="229"/>
      <c r="F22" s="229"/>
      <c r="G22" s="229"/>
      <c r="H22" s="229"/>
      <c r="I22" s="229"/>
      <c r="J22" s="230"/>
    </row>
    <row r="23" spans="1:10" s="56" customFormat="1" ht="30" customHeight="1">
      <c r="A23" s="228"/>
      <c r="B23" s="229"/>
      <c r="C23" s="229"/>
      <c r="D23" s="229"/>
      <c r="E23" s="229"/>
      <c r="F23" s="229"/>
      <c r="G23" s="229"/>
      <c r="H23" s="229"/>
      <c r="I23" s="229"/>
      <c r="J23" s="230"/>
    </row>
    <row r="24" spans="1:10" s="56" customFormat="1" ht="30" customHeight="1">
      <c r="A24" s="228"/>
      <c r="B24" s="229"/>
      <c r="C24" s="229"/>
      <c r="D24" s="229"/>
      <c r="E24" s="229"/>
      <c r="F24" s="229"/>
      <c r="G24" s="229"/>
      <c r="H24" s="229"/>
      <c r="I24" s="229"/>
      <c r="J24" s="230"/>
    </row>
    <row r="25" spans="1:10" s="56" customFormat="1" ht="30" customHeight="1">
      <c r="A25" s="228"/>
      <c r="B25" s="229"/>
      <c r="C25" s="229"/>
      <c r="D25" s="229"/>
      <c r="E25" s="229"/>
      <c r="F25" s="229"/>
      <c r="G25" s="229"/>
      <c r="H25" s="229"/>
      <c r="I25" s="229"/>
      <c r="J25" s="230"/>
    </row>
    <row r="26" spans="1:10" s="56" customFormat="1" ht="30" customHeight="1">
      <c r="A26" s="231"/>
      <c r="B26" s="232"/>
      <c r="C26" s="232"/>
      <c r="D26" s="232"/>
      <c r="E26" s="232"/>
      <c r="F26" s="232"/>
      <c r="G26" s="232"/>
      <c r="H26" s="232"/>
      <c r="I26" s="232"/>
      <c r="J26" s="233"/>
    </row>
    <row r="27" spans="1:10" s="56" customFormat="1" ht="30" customHeight="1">
      <c r="A27" s="54"/>
      <c r="B27" s="129"/>
      <c r="J27" s="130"/>
    </row>
    <row r="28" spans="1:10" s="56" customFormat="1" ht="30" customHeight="1">
      <c r="A28" s="213" t="s">
        <v>263</v>
      </c>
      <c r="B28" s="213"/>
      <c r="C28" s="213"/>
      <c r="D28" s="213"/>
      <c r="E28" s="213"/>
      <c r="F28" s="213"/>
      <c r="G28" s="213"/>
      <c r="H28" s="213"/>
      <c r="I28" s="213"/>
      <c r="J28" s="213"/>
    </row>
    <row r="29" spans="1:10" s="56" customFormat="1" ht="30" customHeight="1">
      <c r="A29" s="213" t="s">
        <v>251</v>
      </c>
      <c r="B29" s="213"/>
      <c r="C29" s="213"/>
      <c r="D29" s="213" t="s">
        <v>252</v>
      </c>
      <c r="E29" s="213"/>
      <c r="F29" s="213"/>
      <c r="G29" s="213" t="s">
        <v>253</v>
      </c>
      <c r="H29" s="213"/>
      <c r="I29" s="213"/>
      <c r="J29" s="213"/>
    </row>
    <row r="30" spans="1:10" s="56" customFormat="1" ht="30" customHeight="1">
      <c r="A30" s="212"/>
      <c r="B30" s="212"/>
      <c r="C30" s="212"/>
      <c r="D30" s="237"/>
      <c r="E30" s="238"/>
      <c r="F30" s="132" t="s">
        <v>212</v>
      </c>
      <c r="G30" s="210"/>
      <c r="H30" s="210"/>
      <c r="I30" s="210"/>
      <c r="J30" s="210"/>
    </row>
    <row r="31" spans="1:10" s="56" customFormat="1" ht="30" customHeight="1">
      <c r="A31" s="212"/>
      <c r="B31" s="212"/>
      <c r="C31" s="212"/>
      <c r="D31" s="214"/>
      <c r="E31" s="215"/>
      <c r="F31" s="133" t="s">
        <v>212</v>
      </c>
      <c r="G31" s="210"/>
      <c r="H31" s="210"/>
      <c r="I31" s="210"/>
      <c r="J31" s="210"/>
    </row>
    <row r="32" spans="1:10" s="56" customFormat="1" ht="30" customHeight="1">
      <c r="A32" s="212"/>
      <c r="B32" s="212"/>
      <c r="C32" s="212"/>
      <c r="D32" s="214"/>
      <c r="E32" s="215"/>
      <c r="F32" s="133" t="s">
        <v>212</v>
      </c>
      <c r="G32" s="210"/>
      <c r="H32" s="210"/>
      <c r="I32" s="210"/>
      <c r="J32" s="210"/>
    </row>
    <row r="33" spans="1:10" s="56" customFormat="1" ht="30" customHeight="1">
      <c r="A33" s="212"/>
      <c r="B33" s="212"/>
      <c r="C33" s="212"/>
      <c r="D33" s="214"/>
      <c r="E33" s="215"/>
      <c r="F33" s="133" t="s">
        <v>212</v>
      </c>
      <c r="G33" s="210"/>
      <c r="H33" s="210"/>
      <c r="I33" s="210"/>
      <c r="J33" s="210"/>
    </row>
    <row r="34" spans="1:10" s="56" customFormat="1" ht="30" customHeight="1">
      <c r="A34" s="212"/>
      <c r="B34" s="212"/>
      <c r="C34" s="212"/>
      <c r="D34" s="214"/>
      <c r="E34" s="215"/>
      <c r="F34" s="133" t="s">
        <v>212</v>
      </c>
      <c r="G34" s="210"/>
      <c r="H34" s="210"/>
      <c r="I34" s="210"/>
      <c r="J34" s="210"/>
    </row>
    <row r="35" spans="1:10" s="56" customFormat="1" ht="30" customHeight="1">
      <c r="A35" s="212"/>
      <c r="B35" s="212"/>
      <c r="C35" s="212"/>
      <c r="D35" s="214"/>
      <c r="E35" s="215"/>
      <c r="F35" s="133" t="s">
        <v>212</v>
      </c>
      <c r="G35" s="210"/>
      <c r="H35" s="210"/>
      <c r="I35" s="210"/>
      <c r="J35" s="210"/>
    </row>
    <row r="36" spans="1:10" s="56" customFormat="1" ht="30" customHeight="1">
      <c r="A36" s="212"/>
      <c r="B36" s="212"/>
      <c r="C36" s="212"/>
      <c r="D36" s="214"/>
      <c r="E36" s="215"/>
      <c r="F36" s="133" t="s">
        <v>212</v>
      </c>
      <c r="G36" s="210"/>
      <c r="H36" s="210"/>
      <c r="I36" s="210"/>
      <c r="J36" s="210"/>
    </row>
    <row r="37" spans="1:10" s="56" customFormat="1" ht="30" customHeight="1" thickBot="1">
      <c r="A37" s="212"/>
      <c r="B37" s="212"/>
      <c r="C37" s="212"/>
      <c r="D37" s="216"/>
      <c r="E37" s="217"/>
      <c r="F37" s="134" t="s">
        <v>212</v>
      </c>
      <c r="G37" s="210"/>
      <c r="H37" s="210"/>
      <c r="I37" s="210"/>
      <c r="J37" s="210"/>
    </row>
    <row r="38" spans="1:10" s="56" customFormat="1" ht="30" customHeight="1" thickTop="1">
      <c r="A38" s="211" t="s">
        <v>254</v>
      </c>
      <c r="B38" s="211"/>
      <c r="C38" s="211"/>
      <c r="D38" s="218">
        <f>SUM(D30:E37)</f>
        <v>0</v>
      </c>
      <c r="E38" s="219"/>
      <c r="F38" s="135" t="s">
        <v>212</v>
      </c>
      <c r="G38" s="211"/>
      <c r="H38" s="211"/>
      <c r="I38" s="211"/>
      <c r="J38" s="211"/>
    </row>
    <row r="39" spans="1:10" s="56" customFormat="1" ht="15" customHeight="1">
      <c r="A39" s="131" t="s">
        <v>257</v>
      </c>
      <c r="B39" s="54"/>
      <c r="C39" s="54"/>
      <c r="D39" s="54"/>
      <c r="E39" s="54"/>
      <c r="F39" s="54"/>
      <c r="G39" s="54"/>
      <c r="H39" s="54"/>
      <c r="I39" s="54"/>
      <c r="J39" s="54"/>
    </row>
    <row r="40" spans="1:10" s="56" customFormat="1" ht="15" customHeight="1">
      <c r="A40" s="131" t="s">
        <v>258</v>
      </c>
      <c r="B40" s="54"/>
      <c r="C40" s="54"/>
      <c r="D40" s="54"/>
      <c r="E40" s="54"/>
      <c r="F40" s="54"/>
      <c r="G40" s="54"/>
      <c r="H40" s="54"/>
      <c r="I40" s="54"/>
      <c r="J40" s="54"/>
    </row>
    <row r="41" spans="1:10" ht="30" customHeight="1"/>
    <row r="42" spans="1:10" ht="30" customHeight="1"/>
    <row r="43" spans="1:10" ht="30" customHeight="1"/>
    <row r="44" spans="1:10" ht="30" customHeight="1"/>
    <row r="45" spans="1:10" ht="30" customHeight="1"/>
    <row r="46" spans="1:10" ht="30" customHeight="1"/>
    <row r="47" spans="1:10" ht="30" customHeight="1"/>
    <row r="48" spans="1:10"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sheetData>
  <sheetProtection formatCells="0" formatColumns="0" formatRows="0" insertColumns="0" insertRows="0" deleteColumns="0" deleteRows="0"/>
  <mergeCells count="39">
    <mergeCell ref="A8:J16"/>
    <mergeCell ref="A2:J2"/>
    <mergeCell ref="A4:B4"/>
    <mergeCell ref="C4:J4"/>
    <mergeCell ref="A6:J6"/>
    <mergeCell ref="A7:J7"/>
    <mergeCell ref="A17:J17"/>
    <mergeCell ref="A18:J26"/>
    <mergeCell ref="A28:J28"/>
    <mergeCell ref="A29:C29"/>
    <mergeCell ref="D29:F29"/>
    <mergeCell ref="G29:J29"/>
    <mergeCell ref="A30:C30"/>
    <mergeCell ref="D30:E30"/>
    <mergeCell ref="G30:J30"/>
    <mergeCell ref="A31:C31"/>
    <mergeCell ref="D31:E31"/>
    <mergeCell ref="G31:J31"/>
    <mergeCell ref="A32:C32"/>
    <mergeCell ref="D32:E32"/>
    <mergeCell ref="G32:J32"/>
    <mergeCell ref="A33:C33"/>
    <mergeCell ref="D33:E33"/>
    <mergeCell ref="G33:J33"/>
    <mergeCell ref="A34:C34"/>
    <mergeCell ref="D34:E34"/>
    <mergeCell ref="G34:J34"/>
    <mergeCell ref="A35:C35"/>
    <mergeCell ref="D35:E35"/>
    <mergeCell ref="G35:J35"/>
    <mergeCell ref="A38:C38"/>
    <mergeCell ref="D38:E38"/>
    <mergeCell ref="G38:J38"/>
    <mergeCell ref="A36:C36"/>
    <mergeCell ref="D36:E36"/>
    <mergeCell ref="G36:J36"/>
    <mergeCell ref="A37:C37"/>
    <mergeCell ref="D37:E37"/>
    <mergeCell ref="G37:J37"/>
  </mergeCells>
  <phoneticPr fontId="1"/>
  <printOptions horizontalCentered="1" verticalCentered="1"/>
  <pageMargins left="0.39370078740157483" right="0.39370078740157483" top="0.39370078740157483" bottom="0.39370078740157483" header="0.31496062992125984" footer="0.31496062992125984"/>
  <pageSetup paperSize="9" scale="67" fitToHeight="2" orientation="portrait" cellComments="asDisplayed" r:id="rId1"/>
  <headerFooter>
    <oddHeader>&amp;R（別紙７－１）</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3D3F3B9-BFC8-49DE-A5B7-446527FF7077}">
          <x14:formula1>
            <xm:f>データセット!$D$14:$D$24</xm:f>
          </x14:formula1>
          <xm:sqref>C4:J4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48CD-D35B-4D62-93C5-6E64426AF95F}">
  <sheetPr>
    <pageSetUpPr fitToPage="1"/>
  </sheetPr>
  <dimension ref="A1:L78"/>
  <sheetViews>
    <sheetView showZeros="0" view="pageBreakPreview" zoomScale="70" zoomScaleNormal="85" zoomScaleSheetLayoutView="70" zoomScalePageLayoutView="85" workbookViewId="0">
      <selection activeCell="D20" sqref="D20:I20"/>
    </sheetView>
  </sheetViews>
  <sheetFormatPr defaultColWidth="3.25" defaultRowHeight="22.15" customHeight="1"/>
  <cols>
    <col min="1" max="1" width="3.125" style="50" customWidth="1"/>
    <col min="2" max="2" width="29.5" style="50" customWidth="1"/>
    <col min="3" max="3" width="14" style="50" customWidth="1"/>
    <col min="4" max="4" width="3.125" style="50" customWidth="1"/>
    <col min="5" max="5" width="3.25" style="108" customWidth="1"/>
    <col min="6" max="6" width="3" style="108" customWidth="1"/>
    <col min="7" max="8" width="3.125" style="108" customWidth="1"/>
    <col min="9" max="9" width="6.75" style="50" customWidth="1"/>
    <col min="10" max="10" width="17.75" style="50" customWidth="1"/>
    <col min="11" max="16384" width="3.25" style="50"/>
  </cols>
  <sheetData>
    <row r="1" spans="1:12" ht="24" customHeight="1">
      <c r="E1" s="50"/>
      <c r="F1" s="50"/>
      <c r="G1" s="50"/>
      <c r="H1" s="50"/>
    </row>
    <row r="2" spans="1:12" ht="17.45" customHeight="1">
      <c r="A2" s="279" t="s">
        <v>270</v>
      </c>
      <c r="B2" s="279"/>
      <c r="C2" s="279"/>
      <c r="D2" s="279"/>
      <c r="E2" s="279"/>
      <c r="F2" s="279"/>
      <c r="G2" s="279"/>
      <c r="H2" s="279"/>
      <c r="I2" s="279"/>
      <c r="J2" s="279"/>
    </row>
    <row r="3" spans="1:12" ht="15" customHeight="1">
      <c r="A3" s="97"/>
      <c r="B3" s="97"/>
      <c r="C3" s="97"/>
      <c r="E3" s="50"/>
      <c r="F3" s="50"/>
      <c r="G3" s="50"/>
      <c r="H3" s="50"/>
    </row>
    <row r="4" spans="1:12" ht="16.149999999999999" customHeight="1">
      <c r="A4" s="260" t="s">
        <v>235</v>
      </c>
      <c r="B4" s="256" t="s">
        <v>236</v>
      </c>
      <c r="C4" s="257"/>
      <c r="D4" s="261" t="s">
        <v>252</v>
      </c>
      <c r="E4" s="261"/>
      <c r="F4" s="261"/>
      <c r="G4" s="261"/>
      <c r="H4" s="261"/>
      <c r="I4" s="261"/>
      <c r="J4" s="98" t="s">
        <v>237</v>
      </c>
    </row>
    <row r="5" spans="1:12" ht="31.9" customHeight="1">
      <c r="A5" s="260"/>
      <c r="B5" s="275" t="str">
        <f>IF(SUM(D5)&gt;0,"岐阜県協働化・大規模化等による職場環境改善事業費補助金","")</f>
        <v/>
      </c>
      <c r="C5" s="276"/>
      <c r="D5" s="277">
        <v>0</v>
      </c>
      <c r="E5" s="278"/>
      <c r="F5" s="278"/>
      <c r="G5" s="278"/>
      <c r="H5" s="278"/>
      <c r="I5" s="278"/>
      <c r="J5" s="99"/>
      <c r="K5" s="267"/>
      <c r="L5" s="267"/>
    </row>
    <row r="6" spans="1:12" ht="31.9" customHeight="1">
      <c r="A6" s="260"/>
      <c r="B6" s="268"/>
      <c r="C6" s="269"/>
      <c r="D6" s="270"/>
      <c r="E6" s="271"/>
      <c r="F6" s="271"/>
      <c r="G6" s="271"/>
      <c r="H6" s="271"/>
      <c r="I6" s="271"/>
      <c r="J6" s="100"/>
      <c r="K6" s="267"/>
      <c r="L6" s="267"/>
    </row>
    <row r="7" spans="1:12" ht="31.9" customHeight="1">
      <c r="A7" s="260"/>
      <c r="B7" s="272"/>
      <c r="C7" s="273"/>
      <c r="D7" s="270"/>
      <c r="E7" s="271"/>
      <c r="F7" s="271"/>
      <c r="G7" s="271"/>
      <c r="H7" s="271"/>
      <c r="I7" s="271"/>
      <c r="J7" s="100"/>
    </row>
    <row r="8" spans="1:12" ht="16.7" customHeight="1">
      <c r="A8" s="260"/>
      <c r="B8" s="256" t="s">
        <v>238</v>
      </c>
      <c r="C8" s="257"/>
      <c r="D8" s="258">
        <f>SUM(D5:I7)</f>
        <v>0</v>
      </c>
      <c r="E8" s="258"/>
      <c r="F8" s="258"/>
      <c r="G8" s="258"/>
      <c r="H8" s="258"/>
      <c r="I8" s="258"/>
      <c r="J8" s="101"/>
    </row>
    <row r="9" spans="1:12" ht="16.7" customHeight="1">
      <c r="A9" s="102"/>
      <c r="B9" s="102"/>
      <c r="C9" s="102"/>
      <c r="D9" s="103" t="str">
        <f>IF(ISBLANK(D8),"",IF(D8=D22,"","※収入の合計と支出の合計が異なります。数値を確認してください。"))</f>
        <v/>
      </c>
      <c r="E9" s="104"/>
      <c r="F9" s="104"/>
      <c r="G9" s="105"/>
      <c r="H9" s="105"/>
      <c r="I9" s="105"/>
      <c r="J9" s="106"/>
    </row>
    <row r="10" spans="1:12" ht="16.7" customHeight="1">
      <c r="A10" s="260" t="s">
        <v>239</v>
      </c>
      <c r="B10" s="256" t="s">
        <v>236</v>
      </c>
      <c r="C10" s="257"/>
      <c r="D10" s="261" t="s">
        <v>252</v>
      </c>
      <c r="E10" s="261"/>
      <c r="F10" s="261"/>
      <c r="G10" s="261"/>
      <c r="H10" s="261"/>
      <c r="I10" s="261"/>
      <c r="J10" s="98" t="s">
        <v>237</v>
      </c>
    </row>
    <row r="11" spans="1:12" ht="31.9" customHeight="1">
      <c r="A11" s="260"/>
      <c r="B11" s="262"/>
      <c r="C11" s="263"/>
      <c r="D11" s="264" t="s">
        <v>240</v>
      </c>
      <c r="E11" s="265"/>
      <c r="F11" s="265"/>
      <c r="G11" s="265"/>
      <c r="H11" s="265"/>
      <c r="I11" s="266"/>
      <c r="J11" s="99"/>
      <c r="K11" s="267"/>
      <c r="L11" s="267"/>
    </row>
    <row r="12" spans="1:12" ht="31.9" customHeight="1">
      <c r="A12" s="260"/>
      <c r="B12" s="246"/>
      <c r="C12" s="247"/>
      <c r="D12" s="248" t="s">
        <v>240</v>
      </c>
      <c r="E12" s="249"/>
      <c r="F12" s="249"/>
      <c r="G12" s="249"/>
      <c r="H12" s="249"/>
      <c r="I12" s="250"/>
      <c r="J12" s="107"/>
      <c r="K12" s="267"/>
      <c r="L12" s="267"/>
    </row>
    <row r="13" spans="1:12" ht="31.9" customHeight="1">
      <c r="A13" s="260"/>
      <c r="B13" s="246"/>
      <c r="C13" s="247"/>
      <c r="D13" s="248" t="s">
        <v>240</v>
      </c>
      <c r="E13" s="249"/>
      <c r="F13" s="249"/>
      <c r="G13" s="249"/>
      <c r="H13" s="249"/>
      <c r="I13" s="250"/>
      <c r="J13" s="107"/>
    </row>
    <row r="14" spans="1:12" ht="31.9" customHeight="1">
      <c r="A14" s="260"/>
      <c r="B14" s="246"/>
      <c r="C14" s="247"/>
      <c r="D14" s="248" t="s">
        <v>240</v>
      </c>
      <c r="E14" s="249"/>
      <c r="F14" s="249"/>
      <c r="G14" s="249"/>
      <c r="H14" s="249"/>
      <c r="I14" s="250"/>
      <c r="J14" s="107"/>
    </row>
    <row r="15" spans="1:12" ht="31.9" customHeight="1">
      <c r="A15" s="260"/>
      <c r="B15" s="246"/>
      <c r="C15" s="247"/>
      <c r="D15" s="248" t="s">
        <v>240</v>
      </c>
      <c r="E15" s="249"/>
      <c r="F15" s="249"/>
      <c r="G15" s="249"/>
      <c r="H15" s="249"/>
      <c r="I15" s="250"/>
      <c r="J15" s="107"/>
    </row>
    <row r="16" spans="1:12" ht="31.9" customHeight="1">
      <c r="A16" s="260"/>
      <c r="B16" s="246"/>
      <c r="C16" s="247"/>
      <c r="D16" s="248" t="s">
        <v>240</v>
      </c>
      <c r="E16" s="249"/>
      <c r="F16" s="249"/>
      <c r="G16" s="249"/>
      <c r="H16" s="249"/>
      <c r="I16" s="250"/>
      <c r="J16" s="100"/>
    </row>
    <row r="17" spans="1:10" ht="31.9" customHeight="1">
      <c r="A17" s="260"/>
      <c r="B17" s="246"/>
      <c r="C17" s="247"/>
      <c r="D17" s="248" t="s">
        <v>240</v>
      </c>
      <c r="E17" s="249"/>
      <c r="F17" s="249"/>
      <c r="G17" s="249"/>
      <c r="H17" s="249"/>
      <c r="I17" s="250"/>
      <c r="J17" s="100"/>
    </row>
    <row r="18" spans="1:10" s="140" customFormat="1" ht="31.9" customHeight="1">
      <c r="A18" s="260"/>
      <c r="B18" s="239"/>
      <c r="C18" s="240"/>
      <c r="D18" s="241" t="s">
        <v>240</v>
      </c>
      <c r="E18" s="242"/>
      <c r="F18" s="242"/>
      <c r="G18" s="242"/>
      <c r="H18" s="242"/>
      <c r="I18" s="243"/>
      <c r="J18" s="139"/>
    </row>
    <row r="19" spans="1:10" s="140" customFormat="1" ht="31.9" customHeight="1">
      <c r="A19" s="260"/>
      <c r="B19" s="239"/>
      <c r="C19" s="240"/>
      <c r="D19" s="241" t="s">
        <v>240</v>
      </c>
      <c r="E19" s="242"/>
      <c r="F19" s="242"/>
      <c r="G19" s="242"/>
      <c r="H19" s="242"/>
      <c r="I19" s="243"/>
      <c r="J19" s="139"/>
    </row>
    <row r="20" spans="1:10" ht="31.9" customHeight="1">
      <c r="A20" s="260"/>
      <c r="B20" s="246"/>
      <c r="C20" s="247"/>
      <c r="D20" s="248" t="s">
        <v>240</v>
      </c>
      <c r="E20" s="249"/>
      <c r="F20" s="249"/>
      <c r="G20" s="249"/>
      <c r="H20" s="249"/>
      <c r="I20" s="250"/>
      <c r="J20" s="100"/>
    </row>
    <row r="21" spans="1:10" ht="31.9" customHeight="1">
      <c r="A21" s="260"/>
      <c r="B21" s="251"/>
      <c r="C21" s="252"/>
      <c r="D21" s="253" t="s">
        <v>240</v>
      </c>
      <c r="E21" s="254"/>
      <c r="F21" s="254"/>
      <c r="G21" s="254"/>
      <c r="H21" s="254"/>
      <c r="I21" s="255"/>
      <c r="J21" s="100"/>
    </row>
    <row r="22" spans="1:10" ht="16.7" customHeight="1">
      <c r="A22" s="260"/>
      <c r="B22" s="256" t="s">
        <v>238</v>
      </c>
      <c r="C22" s="257"/>
      <c r="D22" s="258">
        <f>SUM(D11:I21)</f>
        <v>0</v>
      </c>
      <c r="E22" s="258"/>
      <c r="F22" s="258"/>
      <c r="G22" s="258"/>
      <c r="H22" s="258"/>
      <c r="I22" s="258"/>
      <c r="J22" s="101"/>
    </row>
    <row r="23" spans="1:10" ht="16.7" customHeight="1">
      <c r="A23" s="259" t="s">
        <v>271</v>
      </c>
      <c r="B23" s="259"/>
      <c r="C23" s="259"/>
      <c r="D23" s="259"/>
      <c r="E23" s="259"/>
      <c r="F23" s="259"/>
      <c r="G23" s="259"/>
      <c r="H23" s="259"/>
      <c r="I23" s="259"/>
      <c r="J23" s="259"/>
    </row>
    <row r="24" spans="1:10" ht="16.7" customHeight="1">
      <c r="A24" s="97"/>
      <c r="B24" s="97"/>
      <c r="C24" s="97"/>
      <c r="D24" s="97"/>
      <c r="E24" s="97"/>
      <c r="F24" s="97"/>
      <c r="G24" s="97"/>
      <c r="H24" s="97"/>
      <c r="I24" s="97"/>
      <c r="J24" s="106"/>
    </row>
    <row r="25" spans="1:10" ht="20.45" customHeight="1">
      <c r="A25" s="102"/>
      <c r="B25" s="104"/>
      <c r="C25" s="104">
        <v>0</v>
      </c>
      <c r="D25" s="120" t="s">
        <v>241</v>
      </c>
      <c r="E25" s="104">
        <v>0</v>
      </c>
      <c r="F25" s="104" t="s">
        <v>242</v>
      </c>
      <c r="G25" s="121">
        <v>0</v>
      </c>
      <c r="H25" s="122" t="s">
        <v>243</v>
      </c>
      <c r="I25" s="105"/>
      <c r="J25" s="106"/>
    </row>
    <row r="26" spans="1:10" ht="19.899999999999999" customHeight="1">
      <c r="A26" s="102"/>
      <c r="B26" s="102"/>
      <c r="C26" s="102"/>
      <c r="D26" s="244" t="s">
        <v>244</v>
      </c>
      <c r="E26" s="244"/>
      <c r="F26" s="244"/>
      <c r="G26" s="244"/>
      <c r="H26" s="245">
        <v>0</v>
      </c>
      <c r="I26" s="245"/>
      <c r="J26" s="245"/>
    </row>
    <row r="27" spans="1:10" ht="19.899999999999999" customHeight="1">
      <c r="A27" s="102"/>
      <c r="B27" s="102"/>
      <c r="C27" s="102"/>
      <c r="D27" s="244" t="s">
        <v>245</v>
      </c>
      <c r="E27" s="244"/>
      <c r="F27" s="244"/>
      <c r="G27" s="244"/>
      <c r="H27" s="245">
        <v>0</v>
      </c>
      <c r="I27" s="245"/>
      <c r="J27" s="245"/>
    </row>
    <row r="28" spans="1:10" ht="16.7" customHeight="1">
      <c r="A28" s="102"/>
      <c r="B28" s="102"/>
      <c r="C28" s="102"/>
      <c r="D28" s="104"/>
      <c r="E28" s="104"/>
      <c r="F28" s="104"/>
      <c r="G28" s="105"/>
      <c r="H28" s="105"/>
      <c r="I28" s="105"/>
      <c r="J28" s="106"/>
    </row>
    <row r="29" spans="1:10" ht="16.7" customHeight="1">
      <c r="A29" s="85"/>
      <c r="B29" s="85"/>
      <c r="C29" s="85"/>
      <c r="D29" s="104"/>
      <c r="E29" s="104"/>
      <c r="F29" s="105"/>
      <c r="G29" s="105"/>
      <c r="H29" s="105"/>
      <c r="I29" s="105"/>
      <c r="J29" s="106"/>
    </row>
    <row r="30" spans="1:10" ht="14.1" customHeight="1"/>
    <row r="31" spans="1:10" ht="14.1" customHeight="1"/>
    <row r="32" spans="1:10"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row r="43" ht="14.1" customHeight="1"/>
    <row r="44" ht="14.1" customHeight="1"/>
    <row r="45" ht="14.1" customHeight="1"/>
    <row r="46" ht="14.1" customHeight="1"/>
    <row r="47" ht="14.1" customHeight="1"/>
    <row r="48" ht="14.1" customHeight="1"/>
    <row r="49" ht="14.1" customHeight="1"/>
    <row r="50" ht="14.1" customHeight="1"/>
    <row r="51" ht="14.1" customHeight="1"/>
    <row r="52" ht="16.149999999999999" customHeight="1"/>
    <row r="53" ht="16.149999999999999" customHeight="1"/>
    <row r="54" ht="16.149999999999999" customHeight="1"/>
    <row r="55" ht="16.149999999999999" customHeight="1"/>
    <row r="56" ht="16.149999999999999" customHeight="1"/>
    <row r="57" ht="16.149999999999999" customHeight="1"/>
    <row r="58" ht="16.149999999999999" customHeight="1"/>
    <row r="59" ht="16.149999999999999" customHeight="1"/>
    <row r="60" ht="16.149999999999999" customHeight="1"/>
    <row r="61" ht="16.149999999999999" customHeight="1"/>
    <row r="62" ht="16.149999999999999" customHeight="1"/>
    <row r="63" ht="16.149999999999999" customHeight="1"/>
    <row r="64" ht="16.149999999999999" customHeight="1"/>
    <row r="65" ht="16.149999999999999" customHeight="1"/>
    <row r="66" ht="16.149999999999999" customHeight="1"/>
    <row r="67" ht="16.149999999999999" customHeight="1"/>
    <row r="68" ht="16.149999999999999" customHeight="1"/>
    <row r="69" ht="16.149999999999999" customHeight="1"/>
    <row r="70" ht="16.149999999999999" customHeight="1"/>
    <row r="71" ht="16.149999999999999" customHeight="1"/>
    <row r="72" ht="16.149999999999999" customHeight="1"/>
    <row r="73" ht="16.149999999999999" customHeight="1"/>
    <row r="74" ht="16.149999999999999" customHeight="1"/>
    <row r="75" ht="16.149999999999999" customHeight="1"/>
    <row r="76" ht="16.149999999999999" customHeight="1"/>
    <row r="77" ht="16.149999999999999" customHeight="1"/>
    <row r="78" ht="16.149999999999999" customHeight="1"/>
  </sheetData>
  <mergeCells count="48">
    <mergeCell ref="A2:J2"/>
    <mergeCell ref="A4:A8"/>
    <mergeCell ref="B4:C4"/>
    <mergeCell ref="D4:I4"/>
    <mergeCell ref="B5:C5"/>
    <mergeCell ref="D5:I5"/>
    <mergeCell ref="B8:C8"/>
    <mergeCell ref="D8:I8"/>
    <mergeCell ref="K5:L5"/>
    <mergeCell ref="B6:C6"/>
    <mergeCell ref="D6:I6"/>
    <mergeCell ref="K6:L6"/>
    <mergeCell ref="B7:C7"/>
    <mergeCell ref="D7:I7"/>
    <mergeCell ref="K11:L11"/>
    <mergeCell ref="B12:C12"/>
    <mergeCell ref="D12:I12"/>
    <mergeCell ref="K12:L12"/>
    <mergeCell ref="B13:C13"/>
    <mergeCell ref="B16:C16"/>
    <mergeCell ref="D16:I16"/>
    <mergeCell ref="A10:A22"/>
    <mergeCell ref="B10:C10"/>
    <mergeCell ref="D10:I10"/>
    <mergeCell ref="B11:C11"/>
    <mergeCell ref="D11:I11"/>
    <mergeCell ref="D13:I13"/>
    <mergeCell ref="B14:C14"/>
    <mergeCell ref="D14:I14"/>
    <mergeCell ref="B15:C15"/>
    <mergeCell ref="D15:I15"/>
    <mergeCell ref="B17:C17"/>
    <mergeCell ref="D17:I17"/>
    <mergeCell ref="B18:C18"/>
    <mergeCell ref="D18:I18"/>
    <mergeCell ref="B19:C19"/>
    <mergeCell ref="D19:I19"/>
    <mergeCell ref="D26:G26"/>
    <mergeCell ref="H26:J26"/>
    <mergeCell ref="D27:G27"/>
    <mergeCell ref="H27:J27"/>
    <mergeCell ref="B20:C20"/>
    <mergeCell ref="D20:I20"/>
    <mergeCell ref="B21:C21"/>
    <mergeCell ref="D21:I21"/>
    <mergeCell ref="B22:C22"/>
    <mergeCell ref="D22:I22"/>
    <mergeCell ref="A23:J23"/>
  </mergeCells>
  <phoneticPr fontId="1"/>
  <dataValidations count="1">
    <dataValidation type="list" allowBlank="1" showInputMessage="1" showErrorMessage="1" sqref="B11:B21 C12:C21" xr:uid="{3F3E00A7-5573-47A3-8442-48003113E7E5}">
      <formula1>#REF!</formula1>
    </dataValidation>
  </dataValidations>
  <printOptions horizontalCentered="1"/>
  <pageMargins left="0.39370078740157483" right="0.39370078740157483" top="0.39370078740157483" bottom="0.39370078740157483" header="0.31496062992125984" footer="0.31496062992125984"/>
  <pageSetup paperSize="9" orientation="portrait" r:id="rId1"/>
  <headerFooter>
    <oddHeader>&amp;R（別紙７－２）</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M67"/>
  <sheetViews>
    <sheetView workbookViewId="0">
      <selection activeCell="C30" sqref="C30"/>
    </sheetView>
  </sheetViews>
  <sheetFormatPr defaultRowHeight="18.75"/>
  <cols>
    <col min="1" max="1" width="13.125" style="2" customWidth="1"/>
    <col min="3" max="3" width="75" bestFit="1" customWidth="1"/>
    <col min="8" max="8" width="19.25" bestFit="1" customWidth="1"/>
  </cols>
  <sheetData>
    <row r="1" spans="1:13">
      <c r="A1" s="1" t="s">
        <v>45</v>
      </c>
      <c r="B1" t="s">
        <v>46</v>
      </c>
      <c r="C1" s="1" t="s">
        <v>47</v>
      </c>
      <c r="D1" t="s">
        <v>41</v>
      </c>
      <c r="E1" t="s">
        <v>48</v>
      </c>
      <c r="F1" t="s">
        <v>49</v>
      </c>
      <c r="G1" t="s">
        <v>50</v>
      </c>
      <c r="H1" t="s">
        <v>51</v>
      </c>
    </row>
    <row r="2" spans="1:13">
      <c r="A2" s="1" t="s">
        <v>52</v>
      </c>
      <c r="B2" t="s">
        <v>53</v>
      </c>
      <c r="C2" s="1" t="s">
        <v>54</v>
      </c>
      <c r="D2" s="1" t="s">
        <v>55</v>
      </c>
      <c r="E2" s="1" t="s">
        <v>55</v>
      </c>
      <c r="F2" s="1" t="s">
        <v>56</v>
      </c>
      <c r="G2" t="s">
        <v>57</v>
      </c>
      <c r="H2" t="s">
        <v>58</v>
      </c>
      <c r="K2" t="s">
        <v>59</v>
      </c>
      <c r="M2" t="s">
        <v>209</v>
      </c>
    </row>
    <row r="3" spans="1:13">
      <c r="A3" s="1" t="s">
        <v>60</v>
      </c>
      <c r="B3" t="s">
        <v>61</v>
      </c>
      <c r="C3" s="1" t="s">
        <v>62</v>
      </c>
      <c r="D3" s="1" t="s">
        <v>63</v>
      </c>
      <c r="E3" s="1" t="s">
        <v>63</v>
      </c>
      <c r="F3" s="1" t="s">
        <v>64</v>
      </c>
      <c r="G3" s="1" t="s">
        <v>65</v>
      </c>
      <c r="H3" t="s">
        <v>66</v>
      </c>
      <c r="K3" t="s">
        <v>67</v>
      </c>
      <c r="M3" t="s">
        <v>39</v>
      </c>
    </row>
    <row r="4" spans="1:13">
      <c r="A4" s="1" t="s">
        <v>68</v>
      </c>
      <c r="C4" s="1" t="s">
        <v>69</v>
      </c>
      <c r="D4" s="1" t="s">
        <v>70</v>
      </c>
      <c r="E4" s="1" t="s">
        <v>70</v>
      </c>
      <c r="F4" s="1" t="s">
        <v>71</v>
      </c>
      <c r="H4" t="s">
        <v>72</v>
      </c>
      <c r="K4" t="s">
        <v>73</v>
      </c>
    </row>
    <row r="5" spans="1:13">
      <c r="A5" s="1" t="s">
        <v>74</v>
      </c>
      <c r="B5" t="s">
        <v>75</v>
      </c>
      <c r="C5" s="1" t="s">
        <v>76</v>
      </c>
      <c r="D5" s="1" t="s">
        <v>77</v>
      </c>
      <c r="E5" s="1" t="s">
        <v>78</v>
      </c>
      <c r="F5" s="1" t="s">
        <v>79</v>
      </c>
      <c r="H5" t="s">
        <v>80</v>
      </c>
      <c r="K5" t="s">
        <v>81</v>
      </c>
      <c r="M5" t="s">
        <v>210</v>
      </c>
    </row>
    <row r="6" spans="1:13">
      <c r="A6" s="1" t="s">
        <v>82</v>
      </c>
      <c r="B6" t="s">
        <v>53</v>
      </c>
      <c r="C6" s="1" t="s">
        <v>83</v>
      </c>
      <c r="E6" s="1" t="s">
        <v>84</v>
      </c>
      <c r="K6" t="s">
        <v>85</v>
      </c>
    </row>
    <row r="7" spans="1:13">
      <c r="A7" s="1" t="s">
        <v>86</v>
      </c>
      <c r="B7" t="s">
        <v>61</v>
      </c>
      <c r="C7" s="1" t="s">
        <v>87</v>
      </c>
      <c r="E7" s="1" t="s">
        <v>88</v>
      </c>
      <c r="K7" t="s">
        <v>89</v>
      </c>
    </row>
    <row r="8" spans="1:13">
      <c r="A8" s="1" t="s">
        <v>90</v>
      </c>
      <c r="C8" s="1" t="s">
        <v>91</v>
      </c>
      <c r="E8" s="1" t="s">
        <v>92</v>
      </c>
      <c r="K8" t="s">
        <v>93</v>
      </c>
    </row>
    <row r="9" spans="1:13">
      <c r="A9" s="1" t="s">
        <v>94</v>
      </c>
      <c r="B9" t="s">
        <v>42</v>
      </c>
      <c r="C9" s="1" t="s">
        <v>95</v>
      </c>
      <c r="E9" s="1" t="s">
        <v>96</v>
      </c>
      <c r="K9" t="s">
        <v>97</v>
      </c>
    </row>
    <row r="10" spans="1:13">
      <c r="A10" s="1" t="s">
        <v>98</v>
      </c>
      <c r="B10" t="s">
        <v>43</v>
      </c>
      <c r="C10" s="1" t="s">
        <v>99</v>
      </c>
      <c r="E10" s="1" t="s">
        <v>100</v>
      </c>
    </row>
    <row r="11" spans="1:13">
      <c r="A11" s="1" t="s">
        <v>101</v>
      </c>
      <c r="B11" t="s">
        <v>44</v>
      </c>
      <c r="C11" s="1" t="s">
        <v>102</v>
      </c>
      <c r="E11" s="1" t="s">
        <v>103</v>
      </c>
    </row>
    <row r="12" spans="1:13">
      <c r="A12" s="1" t="s">
        <v>104</v>
      </c>
      <c r="B12" t="s">
        <v>34</v>
      </c>
      <c r="C12" s="1" t="s">
        <v>105</v>
      </c>
      <c r="E12" s="1" t="s">
        <v>106</v>
      </c>
    </row>
    <row r="13" spans="1:13">
      <c r="A13" s="1" t="s">
        <v>107</v>
      </c>
      <c r="C13" s="1" t="s">
        <v>108</v>
      </c>
    </row>
    <row r="14" spans="1:13">
      <c r="A14" s="1" t="s">
        <v>109</v>
      </c>
      <c r="C14" s="26" t="s">
        <v>110</v>
      </c>
      <c r="D14" t="s">
        <v>25</v>
      </c>
    </row>
    <row r="15" spans="1:13">
      <c r="A15" s="1" t="s">
        <v>111</v>
      </c>
      <c r="C15" s="1" t="s">
        <v>112</v>
      </c>
      <c r="D15" t="s">
        <v>172</v>
      </c>
    </row>
    <row r="16" spans="1:13">
      <c r="A16" s="1" t="s">
        <v>113</v>
      </c>
      <c r="C16" s="1" t="s">
        <v>114</v>
      </c>
      <c r="D16" t="s">
        <v>27</v>
      </c>
    </row>
    <row r="17" spans="1:5">
      <c r="A17" s="1" t="s">
        <v>115</v>
      </c>
      <c r="C17" s="1" t="s">
        <v>116</v>
      </c>
      <c r="D17" t="s">
        <v>26</v>
      </c>
    </row>
    <row r="18" spans="1:5">
      <c r="A18" s="1" t="s">
        <v>117</v>
      </c>
      <c r="C18" s="1" t="s">
        <v>118</v>
      </c>
      <c r="D18" t="s">
        <v>28</v>
      </c>
    </row>
    <row r="19" spans="1:5">
      <c r="A19" s="1" t="s">
        <v>119</v>
      </c>
      <c r="C19" s="1" t="s">
        <v>120</v>
      </c>
      <c r="D19" t="s">
        <v>29</v>
      </c>
    </row>
    <row r="20" spans="1:5">
      <c r="A20" s="1" t="s">
        <v>121</v>
      </c>
      <c r="C20" s="1" t="s">
        <v>122</v>
      </c>
      <c r="D20" t="s">
        <v>30</v>
      </c>
    </row>
    <row r="21" spans="1:5">
      <c r="A21" s="1" t="s">
        <v>123</v>
      </c>
      <c r="C21" s="1" t="s">
        <v>124</v>
      </c>
      <c r="D21" t="s">
        <v>31</v>
      </c>
    </row>
    <row r="22" spans="1:5">
      <c r="A22" s="1" t="s">
        <v>125</v>
      </c>
      <c r="C22" s="1" t="s">
        <v>126</v>
      </c>
      <c r="D22" t="s">
        <v>32</v>
      </c>
    </row>
    <row r="23" spans="1:5">
      <c r="A23" s="1" t="s">
        <v>127</v>
      </c>
      <c r="C23" s="1" t="s">
        <v>128</v>
      </c>
      <c r="D23" t="s">
        <v>33</v>
      </c>
    </row>
    <row r="24" spans="1:5">
      <c r="A24" s="1" t="s">
        <v>129</v>
      </c>
      <c r="C24" s="1" t="s">
        <v>130</v>
      </c>
      <c r="D24" s="128" t="str">
        <f>"その他（"&amp;'別紙2-1 計画書ア・イ'!D41&amp;"）"</f>
        <v>その他（）</v>
      </c>
      <c r="E24" s="127"/>
    </row>
    <row r="25" spans="1:5">
      <c r="A25" s="1" t="s">
        <v>131</v>
      </c>
      <c r="C25" s="1" t="s">
        <v>132</v>
      </c>
    </row>
    <row r="26" spans="1:5">
      <c r="A26" s="1" t="s">
        <v>133</v>
      </c>
      <c r="C26" s="1" t="s">
        <v>134</v>
      </c>
    </row>
    <row r="27" spans="1:5">
      <c r="A27" s="1" t="s">
        <v>135</v>
      </c>
      <c r="C27" s="1" t="s">
        <v>136</v>
      </c>
    </row>
    <row r="28" spans="1:5">
      <c r="A28" s="1" t="s">
        <v>137</v>
      </c>
      <c r="C28" s="1" t="s">
        <v>138</v>
      </c>
    </row>
    <row r="29" spans="1:5">
      <c r="A29" s="1" t="s">
        <v>139</v>
      </c>
      <c r="C29" s="1" t="s">
        <v>140</v>
      </c>
    </row>
    <row r="30" spans="1:5">
      <c r="A30" s="1" t="s">
        <v>141</v>
      </c>
      <c r="C30" s="26" t="s">
        <v>142</v>
      </c>
    </row>
    <row r="31" spans="1:5">
      <c r="A31" s="1" t="s">
        <v>143</v>
      </c>
      <c r="C31" s="1" t="s">
        <v>144</v>
      </c>
    </row>
    <row r="32" spans="1:5">
      <c r="A32" s="1" t="s">
        <v>145</v>
      </c>
      <c r="C32" s="1" t="s">
        <v>146</v>
      </c>
    </row>
    <row r="33" spans="1:3">
      <c r="A33" s="1" t="s">
        <v>147</v>
      </c>
      <c r="C33" s="1" t="s">
        <v>148</v>
      </c>
    </row>
    <row r="34" spans="1:3">
      <c r="A34" s="1" t="s">
        <v>149</v>
      </c>
      <c r="C34" s="1" t="s">
        <v>150</v>
      </c>
    </row>
    <row r="35" spans="1:3">
      <c r="A35" s="1" t="s">
        <v>151</v>
      </c>
      <c r="C35" s="1" t="s">
        <v>152</v>
      </c>
    </row>
    <row r="36" spans="1:3">
      <c r="A36" s="1" t="s">
        <v>153</v>
      </c>
      <c r="C36" s="1" t="s">
        <v>154</v>
      </c>
    </row>
    <row r="37" spans="1:3">
      <c r="A37" s="1" t="s">
        <v>155</v>
      </c>
      <c r="C37" s="1" t="s">
        <v>156</v>
      </c>
    </row>
    <row r="38" spans="1:3">
      <c r="A38" s="1" t="s">
        <v>157</v>
      </c>
      <c r="C38" s="1" t="s">
        <v>158</v>
      </c>
    </row>
    <row r="39" spans="1:3">
      <c r="A39" s="1" t="s">
        <v>159</v>
      </c>
      <c r="C39" s="1" t="s">
        <v>160</v>
      </c>
    </row>
    <row r="40" spans="1:3">
      <c r="A40" s="1" t="s">
        <v>161</v>
      </c>
      <c r="C40" s="1" t="s">
        <v>162</v>
      </c>
    </row>
    <row r="41" spans="1:3">
      <c r="A41" s="1" t="s">
        <v>163</v>
      </c>
      <c r="C41" s="1" t="s">
        <v>164</v>
      </c>
    </row>
    <row r="42" spans="1:3">
      <c r="A42" s="1" t="s">
        <v>165</v>
      </c>
      <c r="C42" s="26" t="s">
        <v>173</v>
      </c>
    </row>
    <row r="43" spans="1:3">
      <c r="A43" s="1" t="s">
        <v>166</v>
      </c>
      <c r="C43" s="26" t="s">
        <v>174</v>
      </c>
    </row>
    <row r="44" spans="1:3">
      <c r="A44" s="1" t="s">
        <v>167</v>
      </c>
      <c r="C44" s="26" t="s">
        <v>175</v>
      </c>
    </row>
    <row r="45" spans="1:3">
      <c r="A45" s="1" t="s">
        <v>168</v>
      </c>
      <c r="C45" s="26" t="s">
        <v>176</v>
      </c>
    </row>
    <row r="46" spans="1:3">
      <c r="A46" s="1" t="s">
        <v>169</v>
      </c>
      <c r="C46" s="26" t="s">
        <v>177</v>
      </c>
    </row>
    <row r="47" spans="1:3">
      <c r="A47" s="1" t="s">
        <v>170</v>
      </c>
      <c r="C47" s="26" t="s">
        <v>178</v>
      </c>
    </row>
    <row r="48" spans="1:3">
      <c r="A48" s="1" t="s">
        <v>171</v>
      </c>
      <c r="C48" s="26" t="s">
        <v>179</v>
      </c>
    </row>
    <row r="49" spans="3:3">
      <c r="C49" s="26" t="s">
        <v>180</v>
      </c>
    </row>
    <row r="50" spans="3:3">
      <c r="C50" s="26" t="s">
        <v>181</v>
      </c>
    </row>
    <row r="51" spans="3:3">
      <c r="C51" s="26" t="s">
        <v>182</v>
      </c>
    </row>
    <row r="52" spans="3:3">
      <c r="C52" s="26" t="s">
        <v>183</v>
      </c>
    </row>
    <row r="53" spans="3:3">
      <c r="C53" s="26" t="s">
        <v>184</v>
      </c>
    </row>
    <row r="54" spans="3:3">
      <c r="C54" s="26" t="s">
        <v>185</v>
      </c>
    </row>
    <row r="55" spans="3:3">
      <c r="C55" s="26" t="s">
        <v>186</v>
      </c>
    </row>
    <row r="56" spans="3:3">
      <c r="C56" s="26" t="s">
        <v>187</v>
      </c>
    </row>
    <row r="57" spans="3:3">
      <c r="C57" s="26" t="s">
        <v>188</v>
      </c>
    </row>
    <row r="58" spans="3:3">
      <c r="C58" s="26" t="s">
        <v>189</v>
      </c>
    </row>
    <row r="59" spans="3:3">
      <c r="C59" s="26" t="s">
        <v>190</v>
      </c>
    </row>
    <row r="60" spans="3:3">
      <c r="C60" s="26" t="s">
        <v>191</v>
      </c>
    </row>
    <row r="61" spans="3:3">
      <c r="C61" s="26" t="s">
        <v>192</v>
      </c>
    </row>
    <row r="62" spans="3:3">
      <c r="C62" s="26" t="s">
        <v>193</v>
      </c>
    </row>
    <row r="63" spans="3:3">
      <c r="C63" s="26" t="s">
        <v>194</v>
      </c>
    </row>
    <row r="64" spans="3:3">
      <c r="C64" s="26" t="s">
        <v>195</v>
      </c>
    </row>
    <row r="65" spans="3:3">
      <c r="C65" s="26" t="s">
        <v>196</v>
      </c>
    </row>
    <row r="66" spans="3:3">
      <c r="C66" s="26" t="s">
        <v>197</v>
      </c>
    </row>
    <row r="67" spans="3:3">
      <c r="C67" s="26" t="s">
        <v>198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6EF6A-3FA5-443F-8831-DA330168C3EE}">
  <sheetPr>
    <pageSetUpPr fitToPage="1"/>
  </sheetPr>
  <dimension ref="A1:O33"/>
  <sheetViews>
    <sheetView showZeros="0" view="pageBreakPreview" zoomScale="70" zoomScaleNormal="100" zoomScaleSheetLayoutView="70" workbookViewId="0">
      <selection activeCell="L12" sqref="L12"/>
    </sheetView>
  </sheetViews>
  <sheetFormatPr defaultColWidth="8.125" defaultRowHeight="18.75"/>
  <cols>
    <col min="1" max="1" width="8.625" style="47" customWidth="1"/>
    <col min="2" max="2" width="16.625" style="47" customWidth="1"/>
    <col min="3" max="3" width="16.625" style="48" customWidth="1"/>
    <col min="4" max="5" width="8.625" style="48" customWidth="1"/>
    <col min="6" max="6" width="16.625" style="49" customWidth="1"/>
    <col min="7" max="8" width="16.625" style="33" customWidth="1"/>
    <col min="9" max="9" width="24.625" style="33" customWidth="1"/>
    <col min="10" max="11" width="8.125" style="33"/>
    <col min="12" max="12" width="16.625" style="47" customWidth="1"/>
    <col min="13" max="16384" width="8.125" style="33"/>
  </cols>
  <sheetData>
    <row r="1" spans="1:15" ht="24" customHeight="1">
      <c r="A1" s="34"/>
      <c r="B1" s="34"/>
      <c r="C1" s="34"/>
      <c r="D1" s="34"/>
      <c r="E1" s="34"/>
      <c r="F1" s="35"/>
      <c r="G1" s="36"/>
      <c r="I1" s="37"/>
    </row>
    <row r="2" spans="1:15" s="3" customFormat="1" ht="14.25">
      <c r="A2" s="172" t="s">
        <v>207</v>
      </c>
      <c r="B2" s="173"/>
      <c r="C2" s="173"/>
      <c r="D2" s="173"/>
      <c r="E2" s="173"/>
      <c r="F2" s="173"/>
      <c r="G2" s="173"/>
      <c r="H2" s="173"/>
      <c r="I2" s="173"/>
      <c r="J2" s="173"/>
      <c r="K2" s="173"/>
      <c r="L2" s="207"/>
    </row>
    <row r="3" spans="1:15" s="3" customFormat="1" ht="8.25" customHeight="1">
      <c r="A3" s="4"/>
      <c r="B3" s="4"/>
      <c r="C3" s="4"/>
      <c r="D3" s="4"/>
      <c r="E3" s="4"/>
      <c r="F3" s="4"/>
      <c r="L3" s="76"/>
    </row>
    <row r="4" spans="1:15" s="3" customFormat="1" ht="22.5" customHeight="1">
      <c r="A4" s="51" t="s">
        <v>5</v>
      </c>
      <c r="B4" s="208" t="s">
        <v>199</v>
      </c>
      <c r="C4" s="209"/>
      <c r="D4" s="203"/>
      <c r="E4" s="203"/>
      <c r="F4" s="203"/>
      <c r="L4" s="76"/>
    </row>
    <row r="5" spans="1:15" s="3" customFormat="1" ht="22.5" customHeight="1">
      <c r="A5" s="51" t="s">
        <v>7</v>
      </c>
      <c r="B5" s="201" t="s">
        <v>200</v>
      </c>
      <c r="C5" s="202"/>
      <c r="D5" s="203"/>
      <c r="E5" s="203"/>
      <c r="F5" s="203"/>
      <c r="L5" s="76"/>
    </row>
    <row r="6" spans="1:15" s="3" customFormat="1" ht="22.5" customHeight="1">
      <c r="A6" s="51" t="s">
        <v>9</v>
      </c>
      <c r="B6" s="201" t="s">
        <v>215</v>
      </c>
      <c r="C6" s="202"/>
      <c r="D6" s="203"/>
      <c r="E6" s="203"/>
      <c r="F6" s="203"/>
      <c r="L6" s="76"/>
    </row>
    <row r="7" spans="1:15" s="3" customFormat="1" ht="22.5" customHeight="1">
      <c r="A7" s="51" t="s">
        <v>11</v>
      </c>
      <c r="B7" s="201" t="s">
        <v>201</v>
      </c>
      <c r="C7" s="202"/>
      <c r="D7" s="203"/>
      <c r="E7" s="203"/>
      <c r="F7" s="203"/>
      <c r="L7" s="76"/>
    </row>
    <row r="8" spans="1:15" s="39" customFormat="1" ht="19.899999999999999" customHeight="1">
      <c r="A8" s="43"/>
      <c r="B8" s="44"/>
      <c r="C8"/>
      <c r="D8" s="41"/>
      <c r="E8" s="41"/>
      <c r="F8" s="42"/>
      <c r="G8" s="32"/>
      <c r="H8" s="40"/>
      <c r="L8" s="57"/>
    </row>
    <row r="9" spans="1:15" s="3" customFormat="1" ht="14.25">
      <c r="A9" s="172" t="s">
        <v>208</v>
      </c>
      <c r="B9" s="173"/>
      <c r="C9" s="173"/>
      <c r="D9" s="173"/>
      <c r="E9" s="173"/>
      <c r="F9" s="173"/>
      <c r="G9" s="173"/>
      <c r="H9" s="173"/>
      <c r="I9" s="173"/>
      <c r="J9" s="173"/>
      <c r="K9" s="204"/>
      <c r="L9" s="205"/>
    </row>
    <row r="10" spans="1:15" s="3" customFormat="1" ht="8.25" customHeight="1">
      <c r="A10" s="4"/>
      <c r="B10" s="4"/>
      <c r="C10" s="4"/>
      <c r="D10" s="4"/>
      <c r="E10" s="4"/>
      <c r="F10" s="4"/>
      <c r="G10" s="4"/>
      <c r="H10" s="4"/>
      <c r="I10" s="4"/>
      <c r="J10" s="4"/>
      <c r="K10" s="4"/>
      <c r="L10" s="116"/>
    </row>
    <row r="11" spans="1:15" s="54" customFormat="1" ht="38.450000000000003" customHeight="1">
      <c r="A11" s="52"/>
      <c r="B11" s="109" t="s">
        <v>17</v>
      </c>
      <c r="C11" s="109" t="s">
        <v>18</v>
      </c>
      <c r="D11" s="23" t="s">
        <v>19</v>
      </c>
      <c r="E11" s="23" t="s">
        <v>20</v>
      </c>
      <c r="F11" s="109" t="s">
        <v>21</v>
      </c>
      <c r="G11" s="64" t="s">
        <v>202</v>
      </c>
      <c r="H11" s="63" t="s">
        <v>203</v>
      </c>
      <c r="I11" s="65" t="s">
        <v>204</v>
      </c>
      <c r="J11" s="58" t="s">
        <v>205</v>
      </c>
      <c r="K11" s="53" t="s">
        <v>214</v>
      </c>
      <c r="L11" s="111" t="s">
        <v>269</v>
      </c>
      <c r="N11" s="57"/>
    </row>
    <row r="12" spans="1:15" s="56" customFormat="1" ht="30" customHeight="1">
      <c r="A12" s="59" t="s">
        <v>206</v>
      </c>
      <c r="B12" s="66">
        <f>'別紙2-1 計画書ア・イ'!E15</f>
        <v>0</v>
      </c>
      <c r="C12" s="86">
        <f>'別紙2-1 計画書ア・イ'!G15</f>
        <v>0</v>
      </c>
      <c r="D12" s="84">
        <f>'別紙2-1 計画書ア・イ'!H15</f>
        <v>0</v>
      </c>
      <c r="E12" s="84">
        <f>'別紙2-1 計画書ア・イ'!I15</f>
        <v>0</v>
      </c>
      <c r="F12" s="86">
        <f>'別紙2-1 計画書ア・イ'!J15</f>
        <v>0</v>
      </c>
      <c r="G12" s="87"/>
      <c r="H12" s="87"/>
      <c r="I12" s="62"/>
      <c r="J12" s="55"/>
      <c r="K12" s="55"/>
      <c r="L12" s="112" t="str">
        <f>IF(C12=0,"",IF(J12="無",1200,IF(J12="有",1500,"")))</f>
        <v/>
      </c>
    </row>
    <row r="13" spans="1:15" s="56" customFormat="1" ht="30" customHeight="1">
      <c r="A13" s="60">
        <v>2</v>
      </c>
      <c r="B13" s="66">
        <f>'別紙2-1 計画書ア・イ'!E16</f>
        <v>0</v>
      </c>
      <c r="C13" s="86">
        <f>'別紙2-1 計画書ア・イ'!G16</f>
        <v>0</v>
      </c>
      <c r="D13" s="84">
        <f>'別紙2-1 計画書ア・イ'!H16</f>
        <v>0</v>
      </c>
      <c r="E13" s="84">
        <f>'別紙2-1 計画書ア・イ'!I16</f>
        <v>0</v>
      </c>
      <c r="F13" s="86">
        <f>'別紙2-1 計画書ア・イ'!J16</f>
        <v>0</v>
      </c>
      <c r="G13" s="87"/>
      <c r="H13" s="87"/>
      <c r="I13" s="62"/>
      <c r="J13" s="61"/>
      <c r="K13" s="61"/>
      <c r="L13" s="112" t="str">
        <f t="shared" ref="L13:L24" si="0">IF(C13=0,"",IF(J13="無",1200,IF(J13="有",1500,"")))</f>
        <v/>
      </c>
    </row>
    <row r="14" spans="1:15" s="56" customFormat="1" ht="30" customHeight="1">
      <c r="A14" s="60">
        <v>3</v>
      </c>
      <c r="B14" s="66">
        <f>'別紙2-1 計画書ア・イ'!E17</f>
        <v>0</v>
      </c>
      <c r="C14" s="86">
        <f>'別紙2-1 計画書ア・イ'!G17</f>
        <v>0</v>
      </c>
      <c r="D14" s="84">
        <f>'別紙2-1 計画書ア・イ'!H17</f>
        <v>0</v>
      </c>
      <c r="E14" s="84">
        <f>'別紙2-1 計画書ア・イ'!I17</f>
        <v>0</v>
      </c>
      <c r="F14" s="86">
        <f>'別紙2-1 計画書ア・イ'!J17</f>
        <v>0</v>
      </c>
      <c r="G14" s="87"/>
      <c r="H14" s="87"/>
      <c r="I14" s="62"/>
      <c r="J14" s="61"/>
      <c r="K14" s="61"/>
      <c r="L14" s="112" t="str">
        <f t="shared" si="0"/>
        <v/>
      </c>
    </row>
    <row r="15" spans="1:15" s="56" customFormat="1" ht="30" customHeight="1">
      <c r="A15" s="60">
        <v>4</v>
      </c>
      <c r="B15" s="66">
        <f>'別紙2-1 計画書ア・イ'!E18</f>
        <v>0</v>
      </c>
      <c r="C15" s="86">
        <f>'別紙2-1 計画書ア・イ'!G18</f>
        <v>0</v>
      </c>
      <c r="D15" s="84">
        <f>'別紙2-1 計画書ア・イ'!H18</f>
        <v>0</v>
      </c>
      <c r="E15" s="84">
        <f>'別紙2-1 計画書ア・イ'!I18</f>
        <v>0</v>
      </c>
      <c r="F15" s="86">
        <f>'別紙2-1 計画書ア・イ'!J18</f>
        <v>0</v>
      </c>
      <c r="G15" s="87"/>
      <c r="H15" s="87"/>
      <c r="I15" s="62"/>
      <c r="J15" s="61"/>
      <c r="K15" s="61"/>
      <c r="L15" s="112" t="str">
        <f t="shared" si="0"/>
        <v/>
      </c>
    </row>
    <row r="16" spans="1:15" s="56" customFormat="1" ht="30" customHeight="1">
      <c r="A16" s="60">
        <v>5</v>
      </c>
      <c r="B16" s="66">
        <f>'別紙2-1 計画書ア・イ'!E19</f>
        <v>0</v>
      </c>
      <c r="C16" s="86">
        <f>'別紙2-1 計画書ア・イ'!G19</f>
        <v>0</v>
      </c>
      <c r="D16" s="84">
        <f>'別紙2-1 計画書ア・イ'!H19</f>
        <v>0</v>
      </c>
      <c r="E16" s="84">
        <f>'別紙2-1 計画書ア・イ'!I19</f>
        <v>0</v>
      </c>
      <c r="F16" s="86">
        <f>'別紙2-1 計画書ア・イ'!J19</f>
        <v>0</v>
      </c>
      <c r="G16" s="87"/>
      <c r="H16" s="87"/>
      <c r="I16" s="62"/>
      <c r="J16" s="61"/>
      <c r="K16" s="61"/>
      <c r="L16" s="112" t="str">
        <f t="shared" si="0"/>
        <v/>
      </c>
      <c r="M16" s="45"/>
      <c r="N16" s="45"/>
      <c r="O16" s="45"/>
    </row>
    <row r="17" spans="1:15" s="56" customFormat="1" ht="30" customHeight="1">
      <c r="A17" s="60">
        <v>6</v>
      </c>
      <c r="B17" s="66">
        <f>'別紙2-1 計画書ア・イ'!E20</f>
        <v>0</v>
      </c>
      <c r="C17" s="86">
        <f>'別紙2-1 計画書ア・イ'!G20</f>
        <v>0</v>
      </c>
      <c r="D17" s="84">
        <f>'別紙2-1 計画書ア・イ'!H20</f>
        <v>0</v>
      </c>
      <c r="E17" s="84">
        <f>'別紙2-1 計画書ア・イ'!I20</f>
        <v>0</v>
      </c>
      <c r="F17" s="86">
        <f>'別紙2-1 計画書ア・イ'!J20</f>
        <v>0</v>
      </c>
      <c r="G17" s="87"/>
      <c r="H17" s="87"/>
      <c r="I17" s="62"/>
      <c r="J17" s="61"/>
      <c r="K17" s="61"/>
      <c r="L17" s="112" t="str">
        <f t="shared" si="0"/>
        <v/>
      </c>
      <c r="M17" s="45"/>
      <c r="N17" s="45"/>
      <c r="O17" s="45"/>
    </row>
    <row r="18" spans="1:15" s="56" customFormat="1" ht="30" customHeight="1">
      <c r="A18" s="60">
        <v>7</v>
      </c>
      <c r="B18" s="66">
        <f>'別紙2-1 計画書ア・イ'!E21</f>
        <v>0</v>
      </c>
      <c r="C18" s="86">
        <f>'別紙2-1 計画書ア・イ'!G21</f>
        <v>0</v>
      </c>
      <c r="D18" s="84">
        <f>'別紙2-1 計画書ア・イ'!H21</f>
        <v>0</v>
      </c>
      <c r="E18" s="84">
        <f>'別紙2-1 計画書ア・イ'!I21</f>
        <v>0</v>
      </c>
      <c r="F18" s="86">
        <f>'別紙2-1 計画書ア・イ'!J21</f>
        <v>0</v>
      </c>
      <c r="G18" s="87"/>
      <c r="H18" s="87"/>
      <c r="I18" s="62"/>
      <c r="J18" s="61"/>
      <c r="K18" s="61"/>
      <c r="L18" s="112" t="str">
        <f t="shared" si="0"/>
        <v/>
      </c>
      <c r="M18" s="45"/>
      <c r="N18" s="45"/>
      <c r="O18" s="45"/>
    </row>
    <row r="19" spans="1:15" s="56" customFormat="1" ht="30" customHeight="1">
      <c r="A19" s="60">
        <v>8</v>
      </c>
      <c r="B19" s="66">
        <f>'別紙2-1 計画書ア・イ'!E22</f>
        <v>0</v>
      </c>
      <c r="C19" s="86">
        <f>'別紙2-1 計画書ア・イ'!G22</f>
        <v>0</v>
      </c>
      <c r="D19" s="84">
        <f>'別紙2-1 計画書ア・イ'!H22</f>
        <v>0</v>
      </c>
      <c r="E19" s="84">
        <f>'別紙2-1 計画書ア・イ'!I22</f>
        <v>0</v>
      </c>
      <c r="F19" s="86">
        <f>'別紙2-1 計画書ア・イ'!J22</f>
        <v>0</v>
      </c>
      <c r="G19" s="87"/>
      <c r="H19" s="87"/>
      <c r="I19" s="62"/>
      <c r="J19" s="61"/>
      <c r="K19" s="61"/>
      <c r="L19" s="112" t="str">
        <f t="shared" si="0"/>
        <v/>
      </c>
      <c r="M19" s="45"/>
      <c r="N19" s="45"/>
      <c r="O19" s="45"/>
    </row>
    <row r="20" spans="1:15" s="56" customFormat="1" ht="30" customHeight="1">
      <c r="A20" s="60">
        <v>9</v>
      </c>
      <c r="B20" s="66">
        <f>'別紙2-1 計画書ア・イ'!E23</f>
        <v>0</v>
      </c>
      <c r="C20" s="86">
        <f>'別紙2-1 計画書ア・イ'!G23</f>
        <v>0</v>
      </c>
      <c r="D20" s="84">
        <f>'別紙2-1 計画書ア・イ'!H23</f>
        <v>0</v>
      </c>
      <c r="E20" s="84">
        <f>'別紙2-1 計画書ア・イ'!I23</f>
        <v>0</v>
      </c>
      <c r="F20" s="86">
        <f>'別紙2-1 計画書ア・イ'!J23</f>
        <v>0</v>
      </c>
      <c r="G20" s="87"/>
      <c r="H20" s="87"/>
      <c r="I20" s="62"/>
      <c r="J20" s="61"/>
      <c r="K20" s="61"/>
      <c r="L20" s="112" t="str">
        <f t="shared" si="0"/>
        <v/>
      </c>
      <c r="M20" s="45"/>
      <c r="N20" s="45"/>
      <c r="O20" s="45"/>
    </row>
    <row r="21" spans="1:15" s="56" customFormat="1" ht="30" customHeight="1">
      <c r="A21" s="60">
        <v>10</v>
      </c>
      <c r="B21" s="66">
        <f>'別紙2-1 計画書ア・イ'!E24</f>
        <v>0</v>
      </c>
      <c r="C21" s="86">
        <f>'別紙2-1 計画書ア・イ'!G24</f>
        <v>0</v>
      </c>
      <c r="D21" s="84">
        <f>'別紙2-1 計画書ア・イ'!H24</f>
        <v>0</v>
      </c>
      <c r="E21" s="84">
        <f>'別紙2-1 計画書ア・イ'!I24</f>
        <v>0</v>
      </c>
      <c r="F21" s="86">
        <f>'別紙2-1 計画書ア・イ'!J24</f>
        <v>0</v>
      </c>
      <c r="G21" s="87"/>
      <c r="H21" s="87"/>
      <c r="I21" s="62"/>
      <c r="J21" s="61"/>
      <c r="K21" s="61"/>
      <c r="L21" s="112" t="str">
        <f t="shared" si="0"/>
        <v/>
      </c>
      <c r="M21" s="45"/>
      <c r="N21" s="45"/>
      <c r="O21" s="45"/>
    </row>
    <row r="22" spans="1:15" s="56" customFormat="1" ht="30" customHeight="1">
      <c r="A22" s="60">
        <v>11</v>
      </c>
      <c r="B22" s="66">
        <f>'別紙2-1 計画書ア・イ'!E25</f>
        <v>0</v>
      </c>
      <c r="C22" s="86">
        <f>'別紙2-1 計画書ア・イ'!G25</f>
        <v>0</v>
      </c>
      <c r="D22" s="84">
        <f>'別紙2-1 計画書ア・イ'!H25</f>
        <v>0</v>
      </c>
      <c r="E22" s="84">
        <f>'別紙2-1 計画書ア・イ'!I25</f>
        <v>0</v>
      </c>
      <c r="F22" s="86">
        <f>'別紙2-1 計画書ア・イ'!J25</f>
        <v>0</v>
      </c>
      <c r="G22" s="87"/>
      <c r="H22" s="87"/>
      <c r="I22" s="62"/>
      <c r="J22" s="61"/>
      <c r="K22" s="61"/>
      <c r="L22" s="112" t="str">
        <f t="shared" si="0"/>
        <v/>
      </c>
      <c r="M22" s="45"/>
      <c r="N22" s="45"/>
      <c r="O22" s="45"/>
    </row>
    <row r="23" spans="1:15" s="56" customFormat="1" ht="30" customHeight="1">
      <c r="A23" s="60">
        <v>12</v>
      </c>
      <c r="B23" s="66">
        <f>'別紙2-1 計画書ア・イ'!E26</f>
        <v>0</v>
      </c>
      <c r="C23" s="86">
        <f>'別紙2-1 計画書ア・イ'!G26</f>
        <v>0</v>
      </c>
      <c r="D23" s="84">
        <f>'別紙2-1 計画書ア・イ'!H26</f>
        <v>0</v>
      </c>
      <c r="E23" s="84">
        <f>'別紙2-1 計画書ア・イ'!I26</f>
        <v>0</v>
      </c>
      <c r="F23" s="86">
        <f>'別紙2-1 計画書ア・イ'!J26</f>
        <v>0</v>
      </c>
      <c r="G23" s="87"/>
      <c r="H23" s="87"/>
      <c r="I23" s="62"/>
      <c r="J23" s="61"/>
      <c r="K23" s="61"/>
      <c r="L23" s="112" t="str">
        <f t="shared" si="0"/>
        <v/>
      </c>
      <c r="M23" s="45"/>
      <c r="N23" s="45"/>
      <c r="O23" s="45"/>
    </row>
    <row r="24" spans="1:15" s="56" customFormat="1" ht="30" customHeight="1" thickBot="1">
      <c r="A24" s="77">
        <v>13</v>
      </c>
      <c r="B24" s="78">
        <f>'別紙2-1 計画書ア・イ'!E26</f>
        <v>0</v>
      </c>
      <c r="C24" s="88">
        <f>'別紙2-1 計画書ア・イ'!G26</f>
        <v>0</v>
      </c>
      <c r="D24" s="89">
        <f>'別紙2-1 計画書ア・イ'!H26</f>
        <v>0</v>
      </c>
      <c r="E24" s="89">
        <f>'別紙2-1 計画書ア・イ'!I26</f>
        <v>0</v>
      </c>
      <c r="F24" s="88">
        <f>'別紙2-1 計画書ア・イ'!J26</f>
        <v>0</v>
      </c>
      <c r="G24" s="90"/>
      <c r="H24" s="90"/>
      <c r="I24" s="79"/>
      <c r="J24" s="80"/>
      <c r="K24" s="80"/>
      <c r="L24" s="112" t="str">
        <f t="shared" si="0"/>
        <v/>
      </c>
      <c r="M24" s="45"/>
      <c r="N24" s="45"/>
      <c r="O24" s="45"/>
    </row>
    <row r="25" spans="1:15" s="56" customFormat="1" ht="30" customHeight="1" thickTop="1">
      <c r="A25" s="141" t="s">
        <v>238</v>
      </c>
      <c r="B25" s="81"/>
      <c r="C25" s="91"/>
      <c r="D25" s="92"/>
      <c r="E25" s="92"/>
      <c r="F25" s="91"/>
      <c r="G25" s="91"/>
      <c r="H25" s="91"/>
      <c r="I25" s="82"/>
      <c r="J25" s="83"/>
      <c r="K25" s="83"/>
      <c r="L25" s="95">
        <f>SUM(L12:L24)</f>
        <v>0</v>
      </c>
      <c r="M25" s="45"/>
      <c r="N25" s="45"/>
      <c r="O25" s="45"/>
    </row>
    <row r="26" spans="1:15">
      <c r="A26" s="38"/>
      <c r="B26" s="41"/>
      <c r="C26" s="93"/>
      <c r="D26" s="93"/>
      <c r="E26" s="93"/>
      <c r="F26" s="94"/>
      <c r="G26" s="41"/>
      <c r="H26" s="47"/>
      <c r="I26" s="47"/>
      <c r="J26" s="47"/>
      <c r="K26" s="47"/>
      <c r="L26" s="117"/>
    </row>
    <row r="27" spans="1:15" s="50" customFormat="1" ht="12" customHeight="1">
      <c r="A27" s="67"/>
      <c r="B27" s="67"/>
      <c r="C27" s="67"/>
      <c r="L27" s="85"/>
    </row>
    <row r="28" spans="1:15" s="50" customFormat="1" ht="30.6" customHeight="1">
      <c r="A28" s="206"/>
      <c r="B28" s="206"/>
      <c r="C28" s="206"/>
      <c r="L28" s="85"/>
    </row>
    <row r="29" spans="1:15">
      <c r="A29" s="46"/>
    </row>
    <row r="30" spans="1:15">
      <c r="A30" s="6"/>
    </row>
    <row r="31" spans="1:15">
      <c r="A31" s="6"/>
    </row>
    <row r="32" spans="1:15">
      <c r="A32" s="6"/>
    </row>
    <row r="33" spans="1:1">
      <c r="A33" s="6"/>
    </row>
  </sheetData>
  <sheetProtection formatCells="0" formatColumns="0" formatRows="0" insertColumns="0" insertRows="0" deleteColumns="0" deleteRows="0"/>
  <mergeCells count="11">
    <mergeCell ref="B7:C7"/>
    <mergeCell ref="D7:F7"/>
    <mergeCell ref="A9:L9"/>
    <mergeCell ref="A28:C28"/>
    <mergeCell ref="A2:L2"/>
    <mergeCell ref="B4:C4"/>
    <mergeCell ref="D4:F4"/>
    <mergeCell ref="B5:C5"/>
    <mergeCell ref="D5:F5"/>
    <mergeCell ref="B6:C6"/>
    <mergeCell ref="D6:F6"/>
  </mergeCells>
  <phoneticPr fontId="1"/>
  <printOptions horizontalCentered="1"/>
  <pageMargins left="0.39370078740157483" right="0.39370078740157483" top="0.39370078740157483" bottom="0.39370078740157483" header="0.31496062992125984" footer="0.31496062992125984"/>
  <pageSetup paperSize="9" scale="77" orientation="landscape" r:id="rId1"/>
  <headerFooter>
    <oddHeader>&amp;R（別紙２－１）</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276670B-F12E-4F72-9038-F2CA8068BBEC}">
          <x14:formula1>
            <xm:f>データセット!$M$5:$M$6</xm:f>
          </x14:formula1>
          <xm:sqref>K12:K25</xm:sqref>
        </x14:dataValidation>
        <x14:dataValidation type="list" allowBlank="1" showInputMessage="1" showErrorMessage="1" xr:uid="{F3361130-925F-4034-B144-5FEA5D278E1A}">
          <x14:formula1>
            <xm:f>データセット!$M$2:$M$3</xm:f>
          </x14:formula1>
          <xm:sqref>J12:J25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FE071-3E1B-44A5-BB50-7C2B5845B24E}">
  <sheetPr>
    <pageSetUpPr fitToPage="1"/>
  </sheetPr>
  <dimension ref="A1:W24"/>
  <sheetViews>
    <sheetView showZeros="0" view="pageBreakPreview" zoomScale="70" zoomScaleNormal="100" zoomScaleSheetLayoutView="70" workbookViewId="0">
      <pane ySplit="6" topLeftCell="A7" activePane="bottomLeft" state="frozen"/>
      <selection activeCell="H29" sqref="H29"/>
      <selection pane="bottomLeft" activeCell="H20" sqref="H20"/>
    </sheetView>
  </sheetViews>
  <sheetFormatPr defaultColWidth="8.125" defaultRowHeight="19.5"/>
  <cols>
    <col min="1" max="1" width="20.625" style="74" customWidth="1"/>
    <col min="2" max="2" width="15.625" style="69" customWidth="1"/>
    <col min="3" max="3" width="3.625" style="69" customWidth="1"/>
    <col min="4" max="4" width="15.625" style="69" customWidth="1"/>
    <col min="5" max="5" width="3.625" style="69" customWidth="1"/>
    <col min="6" max="6" width="15.625" style="69" customWidth="1"/>
    <col min="7" max="7" width="3.625" style="69" customWidth="1"/>
    <col min="8" max="8" width="15.625" style="69" customWidth="1"/>
    <col min="9" max="9" width="3.625" style="69" customWidth="1"/>
    <col min="10" max="10" width="15.625" style="69" customWidth="1"/>
    <col min="11" max="11" width="3.625" style="69" customWidth="1"/>
    <col min="12" max="12" width="12.625" style="69" customWidth="1"/>
    <col min="13" max="13" width="5.625" style="69" customWidth="1"/>
    <col min="14" max="14" width="12.625" style="69" customWidth="1"/>
    <col min="15" max="15" width="5.625" style="69" customWidth="1"/>
    <col min="16" max="16" width="12.625" style="69" customWidth="1"/>
    <col min="17" max="17" width="5.625" style="69" customWidth="1"/>
    <col min="18" max="16384" width="8.125" style="69"/>
  </cols>
  <sheetData>
    <row r="1" spans="1:23" ht="24" customHeight="1">
      <c r="A1" s="68"/>
      <c r="B1" s="37"/>
      <c r="D1" s="37"/>
      <c r="L1" s="37"/>
      <c r="N1" s="37"/>
    </row>
    <row r="2" spans="1:23" s="3" customFormat="1" ht="14.25">
      <c r="A2" s="172" t="s">
        <v>255</v>
      </c>
      <c r="B2" s="173"/>
      <c r="C2" s="173"/>
      <c r="D2" s="173"/>
      <c r="E2" s="173"/>
      <c r="F2" s="173"/>
      <c r="G2" s="173"/>
      <c r="H2" s="173"/>
      <c r="I2" s="173"/>
      <c r="J2" s="173"/>
      <c r="K2" s="173"/>
      <c r="L2" s="173"/>
      <c r="M2" s="173"/>
      <c r="N2" s="173"/>
      <c r="O2" s="173"/>
      <c r="P2" s="173"/>
      <c r="Q2" s="207"/>
    </row>
    <row r="3" spans="1:23" s="3" customFormat="1" ht="19.5" customHeight="1"/>
    <row r="4" spans="1:23" s="3" customFormat="1" ht="19.5" customHeight="1">
      <c r="A4" s="4" t="s">
        <v>259</v>
      </c>
      <c r="B4" s="4"/>
      <c r="L4" s="4"/>
    </row>
    <row r="5" spans="1:23" s="6" customFormat="1" ht="20.100000000000001" customHeight="1">
      <c r="A5" s="149" t="s">
        <v>211</v>
      </c>
      <c r="B5" s="145" t="s">
        <v>216</v>
      </c>
      <c r="C5" s="146"/>
      <c r="D5" s="145" t="s">
        <v>219</v>
      </c>
      <c r="E5" s="146"/>
      <c r="F5" s="145" t="s">
        <v>217</v>
      </c>
      <c r="G5" s="146"/>
      <c r="H5" s="145" t="s">
        <v>256</v>
      </c>
      <c r="I5" s="146"/>
      <c r="J5" s="145" t="s">
        <v>220</v>
      </c>
      <c r="K5" s="146"/>
      <c r="L5" s="145" t="s">
        <v>234</v>
      </c>
      <c r="M5" s="146"/>
      <c r="N5" s="145" t="s">
        <v>218</v>
      </c>
      <c r="O5" s="146"/>
      <c r="P5" s="145" t="s">
        <v>233</v>
      </c>
      <c r="Q5" s="146"/>
    </row>
    <row r="6" spans="1:23" s="6" customFormat="1" ht="20.100000000000001" customHeight="1">
      <c r="A6" s="150"/>
      <c r="B6" s="147"/>
      <c r="C6" s="148"/>
      <c r="D6" s="147"/>
      <c r="E6" s="148"/>
      <c r="F6" s="147"/>
      <c r="G6" s="148"/>
      <c r="H6" s="147"/>
      <c r="I6" s="148"/>
      <c r="J6" s="147"/>
      <c r="K6" s="148"/>
      <c r="L6" s="147"/>
      <c r="M6" s="148"/>
      <c r="N6" s="147"/>
      <c r="O6" s="148"/>
      <c r="P6" s="147"/>
      <c r="Q6" s="148"/>
    </row>
    <row r="7" spans="1:23" s="6" customFormat="1" ht="16.149999999999999" customHeight="1">
      <c r="A7" s="159"/>
      <c r="B7" s="161"/>
      <c r="C7" s="151" t="s">
        <v>212</v>
      </c>
      <c r="D7" s="161"/>
      <c r="E7" s="151" t="s">
        <v>212</v>
      </c>
      <c r="F7" s="153">
        <f>B7-D7</f>
        <v>0</v>
      </c>
      <c r="G7" s="151" t="s">
        <v>212</v>
      </c>
      <c r="H7" s="161"/>
      <c r="I7" s="151" t="s">
        <v>212</v>
      </c>
      <c r="J7" s="153">
        <f>MIN(F7,H7)</f>
        <v>0</v>
      </c>
      <c r="K7" s="151" t="s">
        <v>212</v>
      </c>
      <c r="L7" s="155"/>
      <c r="M7" s="156"/>
      <c r="N7" s="155"/>
      <c r="O7" s="156"/>
      <c r="P7" s="155"/>
      <c r="Q7" s="156"/>
    </row>
    <row r="8" spans="1:23" s="6" customFormat="1" ht="80.099999999999994" customHeight="1">
      <c r="A8" s="160"/>
      <c r="B8" s="162"/>
      <c r="C8" s="152"/>
      <c r="D8" s="162"/>
      <c r="E8" s="152"/>
      <c r="F8" s="154"/>
      <c r="G8" s="152"/>
      <c r="H8" s="162"/>
      <c r="I8" s="152"/>
      <c r="J8" s="154"/>
      <c r="K8" s="152"/>
      <c r="L8" s="157"/>
      <c r="M8" s="158"/>
      <c r="N8" s="157"/>
      <c r="O8" s="158"/>
      <c r="P8" s="157"/>
      <c r="Q8" s="158"/>
      <c r="R8" s="71"/>
      <c r="S8" s="71"/>
      <c r="T8" s="71"/>
      <c r="U8" s="71"/>
      <c r="V8" s="71"/>
      <c r="W8" s="71"/>
    </row>
    <row r="9" spans="1:23" s="6" customFormat="1" ht="16.149999999999999" customHeight="1">
      <c r="A9" s="159"/>
      <c r="B9" s="161"/>
      <c r="C9" s="151" t="s">
        <v>212</v>
      </c>
      <c r="D9" s="161"/>
      <c r="E9" s="151" t="s">
        <v>212</v>
      </c>
      <c r="F9" s="153">
        <f t="shared" ref="F9" si="0">B9-D9</f>
        <v>0</v>
      </c>
      <c r="G9" s="151" t="s">
        <v>212</v>
      </c>
      <c r="H9" s="161"/>
      <c r="I9" s="151" t="s">
        <v>212</v>
      </c>
      <c r="J9" s="153">
        <f t="shared" ref="J9" si="1">MIN(F9,H9)</f>
        <v>0</v>
      </c>
      <c r="K9" s="151" t="s">
        <v>212</v>
      </c>
      <c r="L9" s="155"/>
      <c r="M9" s="156"/>
      <c r="N9" s="155"/>
      <c r="O9" s="156"/>
      <c r="P9" s="155"/>
      <c r="Q9" s="156"/>
    </row>
    <row r="10" spans="1:23" s="6" customFormat="1" ht="80.099999999999994" customHeight="1">
      <c r="A10" s="160"/>
      <c r="B10" s="162"/>
      <c r="C10" s="152"/>
      <c r="D10" s="162"/>
      <c r="E10" s="152"/>
      <c r="F10" s="154"/>
      <c r="G10" s="152"/>
      <c r="H10" s="162"/>
      <c r="I10" s="152"/>
      <c r="J10" s="154"/>
      <c r="K10" s="152"/>
      <c r="L10" s="157"/>
      <c r="M10" s="158"/>
      <c r="N10" s="157"/>
      <c r="O10" s="158"/>
      <c r="P10" s="157"/>
      <c r="Q10" s="158"/>
      <c r="R10" s="71"/>
      <c r="S10" s="71"/>
      <c r="T10" s="71"/>
      <c r="U10" s="71"/>
      <c r="V10" s="71"/>
      <c r="W10" s="71"/>
    </row>
    <row r="11" spans="1:23" s="6" customFormat="1" ht="16.149999999999999" customHeight="1">
      <c r="A11" s="159"/>
      <c r="B11" s="161"/>
      <c r="C11" s="151" t="s">
        <v>212</v>
      </c>
      <c r="D11" s="161"/>
      <c r="E11" s="151" t="s">
        <v>212</v>
      </c>
      <c r="F11" s="153">
        <f t="shared" ref="F11" si="2">B11-D11</f>
        <v>0</v>
      </c>
      <c r="G11" s="151" t="s">
        <v>212</v>
      </c>
      <c r="H11" s="161"/>
      <c r="I11" s="151" t="s">
        <v>212</v>
      </c>
      <c r="J11" s="153">
        <f t="shared" ref="J11" si="3">MIN(F11,H11)</f>
        <v>0</v>
      </c>
      <c r="K11" s="151" t="s">
        <v>212</v>
      </c>
      <c r="L11" s="155"/>
      <c r="M11" s="156"/>
      <c r="N11" s="155"/>
      <c r="O11" s="156"/>
      <c r="P11" s="155"/>
      <c r="Q11" s="156"/>
    </row>
    <row r="12" spans="1:23" s="6" customFormat="1" ht="80.099999999999994" customHeight="1">
      <c r="A12" s="160"/>
      <c r="B12" s="162"/>
      <c r="C12" s="152"/>
      <c r="D12" s="162"/>
      <c r="E12" s="152"/>
      <c r="F12" s="154"/>
      <c r="G12" s="152"/>
      <c r="H12" s="162"/>
      <c r="I12" s="152"/>
      <c r="J12" s="154"/>
      <c r="K12" s="152"/>
      <c r="L12" s="157"/>
      <c r="M12" s="158"/>
      <c r="N12" s="157"/>
      <c r="O12" s="158"/>
      <c r="P12" s="157"/>
      <c r="Q12" s="158"/>
      <c r="R12" s="71"/>
      <c r="S12" s="71"/>
      <c r="T12" s="71"/>
      <c r="U12" s="71"/>
      <c r="V12" s="71"/>
      <c r="W12" s="71"/>
    </row>
    <row r="13" spans="1:23" s="6" customFormat="1" ht="16.149999999999999" customHeight="1">
      <c r="A13" s="159"/>
      <c r="B13" s="161"/>
      <c r="C13" s="151" t="s">
        <v>212</v>
      </c>
      <c r="D13" s="161"/>
      <c r="E13" s="151" t="s">
        <v>212</v>
      </c>
      <c r="F13" s="153">
        <f t="shared" ref="F13" si="4">B13-D13</f>
        <v>0</v>
      </c>
      <c r="G13" s="151" t="s">
        <v>212</v>
      </c>
      <c r="H13" s="161"/>
      <c r="I13" s="151" t="s">
        <v>212</v>
      </c>
      <c r="J13" s="153">
        <f t="shared" ref="J13" si="5">MIN(F13,H13)</f>
        <v>0</v>
      </c>
      <c r="K13" s="151" t="s">
        <v>212</v>
      </c>
      <c r="L13" s="155"/>
      <c r="M13" s="156"/>
      <c r="N13" s="155"/>
      <c r="O13" s="156"/>
      <c r="P13" s="155"/>
      <c r="Q13" s="156"/>
    </row>
    <row r="14" spans="1:23" s="6" customFormat="1" ht="80.099999999999994" customHeight="1">
      <c r="A14" s="160"/>
      <c r="B14" s="162"/>
      <c r="C14" s="152"/>
      <c r="D14" s="162"/>
      <c r="E14" s="152"/>
      <c r="F14" s="154"/>
      <c r="G14" s="152"/>
      <c r="H14" s="162"/>
      <c r="I14" s="152"/>
      <c r="J14" s="154"/>
      <c r="K14" s="152"/>
      <c r="L14" s="157"/>
      <c r="M14" s="158"/>
      <c r="N14" s="157"/>
      <c r="O14" s="158"/>
      <c r="P14" s="157"/>
      <c r="Q14" s="158"/>
      <c r="R14" s="71"/>
      <c r="S14" s="71"/>
      <c r="T14" s="71"/>
      <c r="U14" s="71"/>
      <c r="V14" s="71"/>
      <c r="W14" s="71"/>
    </row>
    <row r="15" spans="1:23" s="6" customFormat="1" ht="16.149999999999999" customHeight="1">
      <c r="A15" s="159"/>
      <c r="B15" s="161"/>
      <c r="C15" s="151" t="s">
        <v>212</v>
      </c>
      <c r="D15" s="161"/>
      <c r="E15" s="151" t="s">
        <v>212</v>
      </c>
      <c r="F15" s="153">
        <f t="shared" ref="F15" si="6">B15-D15</f>
        <v>0</v>
      </c>
      <c r="G15" s="151" t="s">
        <v>212</v>
      </c>
      <c r="H15" s="161"/>
      <c r="I15" s="151" t="s">
        <v>212</v>
      </c>
      <c r="J15" s="153">
        <f>MIN(F15,H15)</f>
        <v>0</v>
      </c>
      <c r="K15" s="151" t="s">
        <v>212</v>
      </c>
      <c r="L15" s="155"/>
      <c r="M15" s="156"/>
      <c r="N15" s="155"/>
      <c r="O15" s="156"/>
      <c r="P15" s="155"/>
      <c r="Q15" s="156"/>
    </row>
    <row r="16" spans="1:23" s="6" customFormat="1" ht="80.099999999999994" customHeight="1">
      <c r="A16" s="160"/>
      <c r="B16" s="162"/>
      <c r="C16" s="152"/>
      <c r="D16" s="162"/>
      <c r="E16" s="152"/>
      <c r="F16" s="154"/>
      <c r="G16" s="152"/>
      <c r="H16" s="162"/>
      <c r="I16" s="152"/>
      <c r="J16" s="154"/>
      <c r="K16" s="152"/>
      <c r="L16" s="157"/>
      <c r="M16" s="158"/>
      <c r="N16" s="157"/>
      <c r="O16" s="158"/>
      <c r="P16" s="157"/>
      <c r="Q16" s="158"/>
      <c r="R16" s="71"/>
      <c r="S16" s="71"/>
      <c r="T16" s="71"/>
      <c r="U16" s="71"/>
      <c r="V16" s="71"/>
      <c r="W16" s="71"/>
    </row>
    <row r="17" spans="1:17" s="6" customFormat="1" ht="95.25" customHeight="1">
      <c r="A17" s="126" t="s">
        <v>213</v>
      </c>
      <c r="B17" s="72">
        <f>SUM(B7:B16)</f>
        <v>0</v>
      </c>
      <c r="C17" s="70" t="s">
        <v>212</v>
      </c>
      <c r="D17" s="72">
        <f>SUM(D7:D16)</f>
        <v>0</v>
      </c>
      <c r="E17" s="70" t="s">
        <v>212</v>
      </c>
      <c r="F17" s="72">
        <f>SUM(F7:F16)</f>
        <v>0</v>
      </c>
      <c r="G17" s="70" t="s">
        <v>212</v>
      </c>
      <c r="H17" s="72">
        <f>SUM(H7:H16)</f>
        <v>0</v>
      </c>
      <c r="I17" s="70" t="s">
        <v>212</v>
      </c>
      <c r="J17" s="72">
        <f>SUM(J7:J16)</f>
        <v>0</v>
      </c>
      <c r="K17" s="70" t="s">
        <v>212</v>
      </c>
      <c r="L17" s="72">
        <f>ROUNDDOWN((J17*4/5)/1000,0)</f>
        <v>0</v>
      </c>
      <c r="M17" s="70" t="s">
        <v>222</v>
      </c>
      <c r="N17" s="72">
        <f>MIN(12000,N19)</f>
        <v>0</v>
      </c>
      <c r="O17" s="70" t="s">
        <v>222</v>
      </c>
      <c r="P17" s="72">
        <f>MIN(L17,N17)</f>
        <v>0</v>
      </c>
      <c r="Q17" s="70" t="s">
        <v>222</v>
      </c>
    </row>
    <row r="18" spans="1:17" s="6" customFormat="1" ht="20.100000000000001" customHeight="1">
      <c r="A18" s="137" t="s">
        <v>261</v>
      </c>
      <c r="N18" s="6" t="s">
        <v>221</v>
      </c>
    </row>
    <row r="19" spans="1:17" s="6" customFormat="1" ht="30.6" customHeight="1">
      <c r="A19" s="138"/>
      <c r="N19" s="6">
        <f>'別紙2-1 計画書ウ・エ'!L25</f>
        <v>0</v>
      </c>
      <c r="O19" s="6" t="s">
        <v>223</v>
      </c>
    </row>
    <row r="20" spans="1:17" s="75" customFormat="1">
      <c r="A20" s="73"/>
      <c r="B20" s="69"/>
      <c r="C20" s="69"/>
      <c r="D20" s="69"/>
      <c r="E20" s="69"/>
      <c r="F20" s="69"/>
      <c r="G20" s="69"/>
      <c r="H20" s="69"/>
      <c r="I20" s="69"/>
      <c r="J20" s="69"/>
      <c r="K20" s="69"/>
      <c r="L20" s="69"/>
      <c r="M20" s="69"/>
      <c r="N20" s="69"/>
      <c r="O20" s="69"/>
      <c r="P20" s="69"/>
      <c r="Q20" s="69"/>
    </row>
    <row r="21" spans="1:17" s="75" customFormat="1">
      <c r="A21" s="6"/>
      <c r="B21" s="69"/>
      <c r="C21" s="69"/>
      <c r="D21" s="69"/>
      <c r="E21" s="69"/>
      <c r="F21" s="69"/>
      <c r="G21" s="69"/>
      <c r="H21" s="69"/>
      <c r="I21" s="69"/>
      <c r="J21" s="69"/>
      <c r="K21" s="69"/>
      <c r="L21" s="69"/>
      <c r="M21" s="69"/>
      <c r="N21" s="69"/>
      <c r="O21" s="69"/>
      <c r="P21" s="69"/>
      <c r="Q21" s="69"/>
    </row>
    <row r="22" spans="1:17" s="75" customFormat="1">
      <c r="A22" s="6"/>
      <c r="B22" s="69"/>
      <c r="C22" s="69"/>
      <c r="D22" s="69"/>
      <c r="E22" s="69"/>
      <c r="F22" s="69"/>
      <c r="G22" s="69"/>
      <c r="H22" s="69"/>
      <c r="I22" s="69"/>
      <c r="J22" s="69"/>
      <c r="K22" s="69"/>
      <c r="L22" s="69"/>
      <c r="M22" s="69"/>
      <c r="N22" s="69"/>
      <c r="O22" s="69"/>
      <c r="P22" s="69"/>
      <c r="Q22" s="69"/>
    </row>
    <row r="23" spans="1:17" s="75" customFormat="1">
      <c r="A23" s="6"/>
      <c r="B23" s="69"/>
      <c r="C23" s="69"/>
      <c r="D23" s="69"/>
      <c r="E23" s="69"/>
      <c r="F23" s="69"/>
      <c r="G23" s="69"/>
      <c r="H23" s="69"/>
      <c r="I23" s="69"/>
      <c r="J23" s="69"/>
      <c r="K23" s="69"/>
      <c r="L23" s="69"/>
      <c r="M23" s="69"/>
      <c r="N23" s="69"/>
      <c r="O23" s="69"/>
      <c r="P23" s="69"/>
      <c r="Q23" s="69"/>
    </row>
    <row r="24" spans="1:17" s="75" customFormat="1">
      <c r="A24" s="6"/>
      <c r="B24" s="69"/>
      <c r="C24" s="69"/>
      <c r="D24" s="69"/>
      <c r="E24" s="69"/>
      <c r="F24" s="69"/>
      <c r="G24" s="69"/>
      <c r="H24" s="69"/>
      <c r="I24" s="69"/>
      <c r="J24" s="69"/>
      <c r="K24" s="69"/>
      <c r="L24" s="69"/>
      <c r="M24" s="69"/>
      <c r="N24" s="69"/>
      <c r="O24" s="69"/>
      <c r="P24" s="69"/>
      <c r="Q24" s="69"/>
    </row>
  </sheetData>
  <sheetProtection formatCells="0" formatColumns="0" formatRows="0" insertColumns="0" insertRows="0" deleteColumns="0" deleteRows="0"/>
  <mergeCells count="80">
    <mergeCell ref="A5:A6"/>
    <mergeCell ref="H5:I6"/>
    <mergeCell ref="G15:G16"/>
    <mergeCell ref="B15:B16"/>
    <mergeCell ref="C15:C16"/>
    <mergeCell ref="D15:D16"/>
    <mergeCell ref="B13:B14"/>
    <mergeCell ref="C13:C14"/>
    <mergeCell ref="D13:D14"/>
    <mergeCell ref="E13:E14"/>
    <mergeCell ref="E9:E10"/>
    <mergeCell ref="I15:I16"/>
    <mergeCell ref="F13:F14"/>
    <mergeCell ref="G13:G14"/>
    <mergeCell ref="F15:F16"/>
    <mergeCell ref="A15:A16"/>
    <mergeCell ref="A2:Q2"/>
    <mergeCell ref="H13:H14"/>
    <mergeCell ref="I13:I14"/>
    <mergeCell ref="H9:H10"/>
    <mergeCell ref="I9:I10"/>
    <mergeCell ref="J13:J14"/>
    <mergeCell ref="K13:K14"/>
    <mergeCell ref="E11:E12"/>
    <mergeCell ref="F11:F12"/>
    <mergeCell ref="N5:O6"/>
    <mergeCell ref="P5:Q6"/>
    <mergeCell ref="F5:G6"/>
    <mergeCell ref="F7:F8"/>
    <mergeCell ref="G7:G8"/>
    <mergeCell ref="F9:F10"/>
    <mergeCell ref="G9:G10"/>
    <mergeCell ref="A13:A14"/>
    <mergeCell ref="A11:A12"/>
    <mergeCell ref="B11:B12"/>
    <mergeCell ref="C11:C12"/>
    <mergeCell ref="D11:D12"/>
    <mergeCell ref="L5:M6"/>
    <mergeCell ref="E15:E16"/>
    <mergeCell ref="J5:K6"/>
    <mergeCell ref="J7:J8"/>
    <mergeCell ref="K7:K8"/>
    <mergeCell ref="J9:J10"/>
    <mergeCell ref="K9:K10"/>
    <mergeCell ref="D5:E6"/>
    <mergeCell ref="D7:D8"/>
    <mergeCell ref="E7:E8"/>
    <mergeCell ref="D9:D10"/>
    <mergeCell ref="H15:H16"/>
    <mergeCell ref="G11:G12"/>
    <mergeCell ref="H11:H12"/>
    <mergeCell ref="I11:I12"/>
    <mergeCell ref="L15:M16"/>
    <mergeCell ref="B5:C6"/>
    <mergeCell ref="B7:B8"/>
    <mergeCell ref="C7:C8"/>
    <mergeCell ref="B9:B10"/>
    <mergeCell ref="C9:C10"/>
    <mergeCell ref="A9:A10"/>
    <mergeCell ref="A7:A8"/>
    <mergeCell ref="H7:H8"/>
    <mergeCell ref="I7:I8"/>
    <mergeCell ref="L7:M8"/>
    <mergeCell ref="N7:O8"/>
    <mergeCell ref="P7:Q8"/>
    <mergeCell ref="L9:M10"/>
    <mergeCell ref="N9:O10"/>
    <mergeCell ref="P9:Q10"/>
    <mergeCell ref="N15:O16"/>
    <mergeCell ref="P15:Q16"/>
    <mergeCell ref="J11:J12"/>
    <mergeCell ref="K11:K12"/>
    <mergeCell ref="J15:J16"/>
    <mergeCell ref="K15:K16"/>
    <mergeCell ref="L11:M12"/>
    <mergeCell ref="N11:O12"/>
    <mergeCell ref="P11:Q12"/>
    <mergeCell ref="L13:M14"/>
    <mergeCell ref="N13:O14"/>
    <mergeCell ref="P13:Q14"/>
  </mergeCells>
  <phoneticPr fontId="1"/>
  <dataValidations count="1">
    <dataValidation type="whole" operator="greaterThanOrEqual" allowBlank="1" showInputMessage="1" showErrorMessage="1" errorTitle="エラー" error="数値を入力してください" sqref="H7 H15 H13 H9 F7 F15 F13 F9 D7 D15 D13 D9 B7 B15 B13 B9 J7 J15 J13 J9 F11 D11 L7 B11 J11 P7 P15 H11 L9 L11 L13 L15 P9 P11 P13 N7 N9 N11 N13 N15" xr:uid="{B98F3125-5068-4A2A-9CD4-CFA4D53C4D22}">
      <formula1>0</formula1>
    </dataValidation>
  </dataValidations>
  <printOptions horizontalCentered="1"/>
  <pageMargins left="0.39370078740157483" right="0.39370078740157483" top="0.39370078740157483" bottom="0.39370078740157483" header="0.31496062992125984" footer="0.31496062992125984"/>
  <pageSetup paperSize="9" scale="75" orientation="landscape" r:id="rId1"/>
  <headerFooter>
    <oddHeader>&amp;R（別紙２－１）</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F6B4DD0-2C7E-42F3-AEA2-853E011E41FB}">
          <x14:formula1>
            <xm:f>データセット!$D$14:$D$24</xm:f>
          </x14:formula1>
          <xm:sqref>A7:A16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523D-2784-4048-B176-7C52901F8908}">
  <dimension ref="A1:K61"/>
  <sheetViews>
    <sheetView showZeros="0" view="pageBreakPreview" zoomScale="70" zoomScaleNormal="100" zoomScaleSheetLayoutView="70" workbookViewId="0">
      <pane ySplit="2" topLeftCell="A3" activePane="bottomLeft" state="frozen"/>
      <selection activeCell="H20" sqref="H20"/>
      <selection pane="bottomLeft" activeCell="A18" sqref="A18:J26"/>
    </sheetView>
  </sheetViews>
  <sheetFormatPr defaultColWidth="8.125" defaultRowHeight="19.5"/>
  <cols>
    <col min="1" max="1" width="10.625" style="74" customWidth="1"/>
    <col min="2" max="2" width="10.625" style="75" customWidth="1"/>
    <col min="3" max="10" width="10.625" style="69" customWidth="1"/>
    <col min="11" max="16384" width="8.125" style="69"/>
  </cols>
  <sheetData>
    <row r="1" spans="1:11" ht="24" customHeight="1">
      <c r="A1" s="68"/>
      <c r="B1" s="68"/>
      <c r="C1" s="37"/>
      <c r="D1" s="37"/>
      <c r="I1" s="37"/>
    </row>
    <row r="2" spans="1:11" s="3" customFormat="1" ht="20.100000000000001" customHeight="1">
      <c r="A2" s="172" t="s">
        <v>272</v>
      </c>
      <c r="B2" s="173"/>
      <c r="C2" s="173"/>
      <c r="D2" s="173"/>
      <c r="E2" s="173"/>
      <c r="F2" s="173"/>
      <c r="G2" s="173"/>
      <c r="H2" s="173"/>
      <c r="I2" s="173"/>
      <c r="J2" s="207"/>
    </row>
    <row r="3" spans="1:11" s="56" customFormat="1" ht="20.100000000000001" customHeight="1">
      <c r="A3" s="54"/>
      <c r="B3" s="129"/>
    </row>
    <row r="4" spans="1:11" s="56" customFormat="1" ht="30" customHeight="1">
      <c r="A4" s="220" t="s">
        <v>211</v>
      </c>
      <c r="B4" s="221"/>
      <c r="C4" s="222"/>
      <c r="D4" s="223"/>
      <c r="E4" s="223"/>
      <c r="F4" s="223"/>
      <c r="G4" s="223"/>
      <c r="H4" s="223"/>
      <c r="I4" s="223"/>
      <c r="J4" s="224"/>
      <c r="K4" s="56" t="s">
        <v>260</v>
      </c>
    </row>
    <row r="5" spans="1:11" s="56" customFormat="1" ht="20.100000000000001" customHeight="1">
      <c r="A5" s="54"/>
      <c r="B5" s="129"/>
    </row>
    <row r="6" spans="1:11" s="56" customFormat="1" ht="30" customHeight="1">
      <c r="A6" s="225" t="s">
        <v>247</v>
      </c>
      <c r="B6" s="226"/>
      <c r="C6" s="226"/>
      <c r="D6" s="226"/>
      <c r="E6" s="226"/>
      <c r="F6" s="226"/>
      <c r="G6" s="226"/>
      <c r="H6" s="226"/>
      <c r="I6" s="226"/>
      <c r="J6" s="227"/>
    </row>
    <row r="7" spans="1:11" s="56" customFormat="1" ht="30" customHeight="1">
      <c r="A7" s="234" t="s">
        <v>248</v>
      </c>
      <c r="B7" s="235"/>
      <c r="C7" s="235"/>
      <c r="D7" s="235"/>
      <c r="E7" s="235"/>
      <c r="F7" s="235"/>
      <c r="G7" s="235"/>
      <c r="H7" s="235"/>
      <c r="I7" s="235"/>
      <c r="J7" s="236"/>
    </row>
    <row r="8" spans="1:11" s="56" customFormat="1" ht="30" customHeight="1">
      <c r="A8" s="228"/>
      <c r="B8" s="229"/>
      <c r="C8" s="229"/>
      <c r="D8" s="229"/>
      <c r="E8" s="229"/>
      <c r="F8" s="229"/>
      <c r="G8" s="229"/>
      <c r="H8" s="229"/>
      <c r="I8" s="229"/>
      <c r="J8" s="230"/>
    </row>
    <row r="9" spans="1:11" s="56" customFormat="1" ht="30" customHeight="1">
      <c r="A9" s="228"/>
      <c r="B9" s="229"/>
      <c r="C9" s="229"/>
      <c r="D9" s="229"/>
      <c r="E9" s="229"/>
      <c r="F9" s="229"/>
      <c r="G9" s="229"/>
      <c r="H9" s="229"/>
      <c r="I9" s="229"/>
      <c r="J9" s="230"/>
    </row>
    <row r="10" spans="1:11" s="56" customFormat="1" ht="30" customHeight="1">
      <c r="A10" s="228"/>
      <c r="B10" s="229"/>
      <c r="C10" s="229"/>
      <c r="D10" s="229"/>
      <c r="E10" s="229"/>
      <c r="F10" s="229"/>
      <c r="G10" s="229"/>
      <c r="H10" s="229"/>
      <c r="I10" s="229"/>
      <c r="J10" s="230"/>
    </row>
    <row r="11" spans="1:11" s="56" customFormat="1" ht="30" customHeight="1">
      <c r="A11" s="228"/>
      <c r="B11" s="229"/>
      <c r="C11" s="229"/>
      <c r="D11" s="229"/>
      <c r="E11" s="229"/>
      <c r="F11" s="229"/>
      <c r="G11" s="229"/>
      <c r="H11" s="229"/>
      <c r="I11" s="229"/>
      <c r="J11" s="230"/>
    </row>
    <row r="12" spans="1:11" s="56" customFormat="1" ht="30" customHeight="1">
      <c r="A12" s="228"/>
      <c r="B12" s="229"/>
      <c r="C12" s="229"/>
      <c r="D12" s="229"/>
      <c r="E12" s="229"/>
      <c r="F12" s="229"/>
      <c r="G12" s="229"/>
      <c r="H12" s="229"/>
      <c r="I12" s="229"/>
      <c r="J12" s="230"/>
    </row>
    <row r="13" spans="1:11" s="56" customFormat="1" ht="30" customHeight="1">
      <c r="A13" s="228"/>
      <c r="B13" s="229"/>
      <c r="C13" s="229"/>
      <c r="D13" s="229"/>
      <c r="E13" s="229"/>
      <c r="F13" s="229"/>
      <c r="G13" s="229"/>
      <c r="H13" s="229"/>
      <c r="I13" s="229"/>
      <c r="J13" s="230"/>
    </row>
    <row r="14" spans="1:11" s="56" customFormat="1" ht="30" customHeight="1">
      <c r="A14" s="228"/>
      <c r="B14" s="229"/>
      <c r="C14" s="229"/>
      <c r="D14" s="229"/>
      <c r="E14" s="229"/>
      <c r="F14" s="229"/>
      <c r="G14" s="229"/>
      <c r="H14" s="229"/>
      <c r="I14" s="229"/>
      <c r="J14" s="230"/>
    </row>
    <row r="15" spans="1:11" s="56" customFormat="1" ht="30" customHeight="1">
      <c r="A15" s="228"/>
      <c r="B15" s="229"/>
      <c r="C15" s="229"/>
      <c r="D15" s="229"/>
      <c r="E15" s="229"/>
      <c r="F15" s="229"/>
      <c r="G15" s="229"/>
      <c r="H15" s="229"/>
      <c r="I15" s="229"/>
      <c r="J15" s="230"/>
    </row>
    <row r="16" spans="1:11" s="56" customFormat="1" ht="30" customHeight="1">
      <c r="A16" s="231"/>
      <c r="B16" s="232"/>
      <c r="C16" s="232"/>
      <c r="D16" s="232"/>
      <c r="E16" s="232"/>
      <c r="F16" s="232"/>
      <c r="G16" s="232"/>
      <c r="H16" s="232"/>
      <c r="I16" s="232"/>
      <c r="J16" s="233"/>
    </row>
    <row r="17" spans="1:10" s="56" customFormat="1" ht="30" customHeight="1">
      <c r="A17" s="234" t="s">
        <v>249</v>
      </c>
      <c r="B17" s="235"/>
      <c r="C17" s="235"/>
      <c r="D17" s="235"/>
      <c r="E17" s="235"/>
      <c r="F17" s="235"/>
      <c r="G17" s="235"/>
      <c r="H17" s="235"/>
      <c r="I17" s="235"/>
      <c r="J17" s="236"/>
    </row>
    <row r="18" spans="1:10" s="56" customFormat="1" ht="30" customHeight="1">
      <c r="A18" s="228"/>
      <c r="B18" s="229"/>
      <c r="C18" s="229"/>
      <c r="D18" s="229"/>
      <c r="E18" s="229"/>
      <c r="F18" s="229"/>
      <c r="G18" s="229"/>
      <c r="H18" s="229"/>
      <c r="I18" s="229"/>
      <c r="J18" s="230"/>
    </row>
    <row r="19" spans="1:10" s="56" customFormat="1" ht="30" customHeight="1">
      <c r="A19" s="228"/>
      <c r="B19" s="229"/>
      <c r="C19" s="229"/>
      <c r="D19" s="229"/>
      <c r="E19" s="229"/>
      <c r="F19" s="229"/>
      <c r="G19" s="229"/>
      <c r="H19" s="229"/>
      <c r="I19" s="229"/>
      <c r="J19" s="230"/>
    </row>
    <row r="20" spans="1:10" s="56" customFormat="1" ht="30" customHeight="1">
      <c r="A20" s="228"/>
      <c r="B20" s="229"/>
      <c r="C20" s="229"/>
      <c r="D20" s="229"/>
      <c r="E20" s="229"/>
      <c r="F20" s="229"/>
      <c r="G20" s="229"/>
      <c r="H20" s="229"/>
      <c r="I20" s="229"/>
      <c r="J20" s="230"/>
    </row>
    <row r="21" spans="1:10" s="56" customFormat="1" ht="30" customHeight="1">
      <c r="A21" s="228"/>
      <c r="B21" s="229"/>
      <c r="C21" s="229"/>
      <c r="D21" s="229"/>
      <c r="E21" s="229"/>
      <c r="F21" s="229"/>
      <c r="G21" s="229"/>
      <c r="H21" s="229"/>
      <c r="I21" s="229"/>
      <c r="J21" s="230"/>
    </row>
    <row r="22" spans="1:10" s="56" customFormat="1" ht="30" customHeight="1">
      <c r="A22" s="228"/>
      <c r="B22" s="229"/>
      <c r="C22" s="229"/>
      <c r="D22" s="229"/>
      <c r="E22" s="229"/>
      <c r="F22" s="229"/>
      <c r="G22" s="229"/>
      <c r="H22" s="229"/>
      <c r="I22" s="229"/>
      <c r="J22" s="230"/>
    </row>
    <row r="23" spans="1:10" s="56" customFormat="1" ht="30" customHeight="1">
      <c r="A23" s="228"/>
      <c r="B23" s="229"/>
      <c r="C23" s="229"/>
      <c r="D23" s="229"/>
      <c r="E23" s="229"/>
      <c r="F23" s="229"/>
      <c r="G23" s="229"/>
      <c r="H23" s="229"/>
      <c r="I23" s="229"/>
      <c r="J23" s="230"/>
    </row>
    <row r="24" spans="1:10" s="56" customFormat="1" ht="30" customHeight="1">
      <c r="A24" s="228"/>
      <c r="B24" s="229"/>
      <c r="C24" s="229"/>
      <c r="D24" s="229"/>
      <c r="E24" s="229"/>
      <c r="F24" s="229"/>
      <c r="G24" s="229"/>
      <c r="H24" s="229"/>
      <c r="I24" s="229"/>
      <c r="J24" s="230"/>
    </row>
    <row r="25" spans="1:10" s="56" customFormat="1" ht="30" customHeight="1">
      <c r="A25" s="228"/>
      <c r="B25" s="229"/>
      <c r="C25" s="229"/>
      <c r="D25" s="229"/>
      <c r="E25" s="229"/>
      <c r="F25" s="229"/>
      <c r="G25" s="229"/>
      <c r="H25" s="229"/>
      <c r="I25" s="229"/>
      <c r="J25" s="230"/>
    </row>
    <row r="26" spans="1:10" s="56" customFormat="1" ht="30" customHeight="1">
      <c r="A26" s="231"/>
      <c r="B26" s="232"/>
      <c r="C26" s="232"/>
      <c r="D26" s="232"/>
      <c r="E26" s="232"/>
      <c r="F26" s="232"/>
      <c r="G26" s="232"/>
      <c r="H26" s="232"/>
      <c r="I26" s="232"/>
      <c r="J26" s="233"/>
    </row>
    <row r="27" spans="1:10" s="56" customFormat="1" ht="30" customHeight="1">
      <c r="A27" s="54"/>
      <c r="B27" s="129"/>
      <c r="J27" s="130"/>
    </row>
    <row r="28" spans="1:10" s="56" customFormat="1" ht="30" customHeight="1">
      <c r="A28" s="213" t="s">
        <v>250</v>
      </c>
      <c r="B28" s="213"/>
      <c r="C28" s="213"/>
      <c r="D28" s="213"/>
      <c r="E28" s="213"/>
      <c r="F28" s="213"/>
      <c r="G28" s="213"/>
      <c r="H28" s="213"/>
      <c r="I28" s="213"/>
      <c r="J28" s="213"/>
    </row>
    <row r="29" spans="1:10" s="56" customFormat="1" ht="30" customHeight="1">
      <c r="A29" s="213" t="s">
        <v>251</v>
      </c>
      <c r="B29" s="213"/>
      <c r="C29" s="213"/>
      <c r="D29" s="213" t="s">
        <v>252</v>
      </c>
      <c r="E29" s="213"/>
      <c r="F29" s="213"/>
      <c r="G29" s="213" t="s">
        <v>253</v>
      </c>
      <c r="H29" s="213"/>
      <c r="I29" s="213"/>
      <c r="J29" s="213"/>
    </row>
    <row r="30" spans="1:10" s="56" customFormat="1" ht="30" customHeight="1">
      <c r="A30" s="212"/>
      <c r="B30" s="212"/>
      <c r="C30" s="212"/>
      <c r="D30" s="237"/>
      <c r="E30" s="238"/>
      <c r="F30" s="132" t="s">
        <v>212</v>
      </c>
      <c r="G30" s="210"/>
      <c r="H30" s="210"/>
      <c r="I30" s="210"/>
      <c r="J30" s="210"/>
    </row>
    <row r="31" spans="1:10" s="56" customFormat="1" ht="30" customHeight="1">
      <c r="A31" s="212"/>
      <c r="B31" s="212"/>
      <c r="C31" s="212"/>
      <c r="D31" s="214"/>
      <c r="E31" s="215"/>
      <c r="F31" s="133" t="s">
        <v>212</v>
      </c>
      <c r="G31" s="210"/>
      <c r="H31" s="210"/>
      <c r="I31" s="210"/>
      <c r="J31" s="210"/>
    </row>
    <row r="32" spans="1:10" s="56" customFormat="1" ht="30" customHeight="1">
      <c r="A32" s="212"/>
      <c r="B32" s="212"/>
      <c r="C32" s="212"/>
      <c r="D32" s="214"/>
      <c r="E32" s="215"/>
      <c r="F32" s="133" t="s">
        <v>212</v>
      </c>
      <c r="G32" s="210"/>
      <c r="H32" s="210"/>
      <c r="I32" s="210"/>
      <c r="J32" s="210"/>
    </row>
    <row r="33" spans="1:10" s="56" customFormat="1" ht="30" customHeight="1">
      <c r="A33" s="212"/>
      <c r="B33" s="212"/>
      <c r="C33" s="212"/>
      <c r="D33" s="214"/>
      <c r="E33" s="215"/>
      <c r="F33" s="133" t="s">
        <v>212</v>
      </c>
      <c r="G33" s="210"/>
      <c r="H33" s="210"/>
      <c r="I33" s="210"/>
      <c r="J33" s="210"/>
    </row>
    <row r="34" spans="1:10" s="56" customFormat="1" ht="30" customHeight="1">
      <c r="A34" s="212"/>
      <c r="B34" s="212"/>
      <c r="C34" s="212"/>
      <c r="D34" s="214"/>
      <c r="E34" s="215"/>
      <c r="F34" s="133" t="s">
        <v>212</v>
      </c>
      <c r="G34" s="210"/>
      <c r="H34" s="210"/>
      <c r="I34" s="210"/>
      <c r="J34" s="210"/>
    </row>
    <row r="35" spans="1:10" s="56" customFormat="1" ht="30" customHeight="1">
      <c r="A35" s="212"/>
      <c r="B35" s="212"/>
      <c r="C35" s="212"/>
      <c r="D35" s="214"/>
      <c r="E35" s="215"/>
      <c r="F35" s="133" t="s">
        <v>212</v>
      </c>
      <c r="G35" s="210"/>
      <c r="H35" s="210"/>
      <c r="I35" s="210"/>
      <c r="J35" s="210"/>
    </row>
    <row r="36" spans="1:10" s="56" customFormat="1" ht="30" customHeight="1">
      <c r="A36" s="212"/>
      <c r="B36" s="212"/>
      <c r="C36" s="212"/>
      <c r="D36" s="214"/>
      <c r="E36" s="215"/>
      <c r="F36" s="133" t="s">
        <v>212</v>
      </c>
      <c r="G36" s="210"/>
      <c r="H36" s="210"/>
      <c r="I36" s="210"/>
      <c r="J36" s="210"/>
    </row>
    <row r="37" spans="1:10" s="56" customFormat="1" ht="30" customHeight="1" thickBot="1">
      <c r="A37" s="212"/>
      <c r="B37" s="212"/>
      <c r="C37" s="212"/>
      <c r="D37" s="216"/>
      <c r="E37" s="217"/>
      <c r="F37" s="134" t="s">
        <v>212</v>
      </c>
      <c r="G37" s="210"/>
      <c r="H37" s="210"/>
      <c r="I37" s="210"/>
      <c r="J37" s="210"/>
    </row>
    <row r="38" spans="1:10" s="56" customFormat="1" ht="30" customHeight="1" thickTop="1">
      <c r="A38" s="211" t="s">
        <v>254</v>
      </c>
      <c r="B38" s="211"/>
      <c r="C38" s="211"/>
      <c r="D38" s="218">
        <f>SUM(D30:E37)</f>
        <v>0</v>
      </c>
      <c r="E38" s="219"/>
      <c r="F38" s="135" t="s">
        <v>212</v>
      </c>
      <c r="G38" s="211"/>
      <c r="H38" s="211"/>
      <c r="I38" s="211"/>
      <c r="J38" s="211"/>
    </row>
    <row r="39" spans="1:10" s="56" customFormat="1" ht="15" customHeight="1">
      <c r="A39" s="131" t="s">
        <v>257</v>
      </c>
      <c r="B39" s="54"/>
      <c r="C39" s="54"/>
      <c r="D39" s="54"/>
      <c r="E39" s="54"/>
      <c r="F39" s="54"/>
      <c r="G39" s="54"/>
      <c r="H39" s="54"/>
      <c r="I39" s="54"/>
      <c r="J39" s="54"/>
    </row>
    <row r="40" spans="1:10" s="56" customFormat="1" ht="15" customHeight="1">
      <c r="A40" s="131" t="s">
        <v>258</v>
      </c>
      <c r="B40" s="54"/>
      <c r="C40" s="54"/>
      <c r="D40" s="54"/>
      <c r="E40" s="54"/>
      <c r="F40" s="54"/>
      <c r="G40" s="54"/>
      <c r="H40" s="54"/>
      <c r="I40" s="54"/>
      <c r="J40" s="54"/>
    </row>
    <row r="41" spans="1:10" s="56" customFormat="1" ht="15" customHeight="1">
      <c r="A41" s="131"/>
      <c r="B41" s="54"/>
      <c r="C41" s="54"/>
      <c r="D41" s="54"/>
      <c r="E41" s="54"/>
      <c r="F41" s="54"/>
      <c r="G41" s="54"/>
      <c r="H41" s="54"/>
      <c r="I41" s="54"/>
      <c r="J41" s="54"/>
    </row>
    <row r="42" spans="1:10" ht="30" customHeight="1"/>
    <row r="43" spans="1:10" ht="30" customHeight="1"/>
    <row r="44" spans="1:10" ht="30" customHeight="1"/>
    <row r="45" spans="1:10" ht="30" customHeight="1"/>
    <row r="46" spans="1:10" ht="30" customHeight="1"/>
    <row r="47" spans="1:10" ht="30" customHeight="1"/>
    <row r="48" spans="1:10"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sheetData>
  <sheetProtection formatCells="0" formatColumns="0" formatRows="0" insertColumns="0" insertRows="0" deleteColumns="0" deleteRows="0"/>
  <mergeCells count="39">
    <mergeCell ref="D33:E33"/>
    <mergeCell ref="D34:E34"/>
    <mergeCell ref="A17:J17"/>
    <mergeCell ref="A18:J26"/>
    <mergeCell ref="A28:J28"/>
    <mergeCell ref="A29:C29"/>
    <mergeCell ref="D29:F29"/>
    <mergeCell ref="A2:J2"/>
    <mergeCell ref="A4:B4"/>
    <mergeCell ref="C4:J4"/>
    <mergeCell ref="A6:J6"/>
    <mergeCell ref="A8:J16"/>
    <mergeCell ref="A7:J7"/>
    <mergeCell ref="G29:J29"/>
    <mergeCell ref="G34:J34"/>
    <mergeCell ref="G33:J33"/>
    <mergeCell ref="G35:J35"/>
    <mergeCell ref="A30:C30"/>
    <mergeCell ref="G30:J30"/>
    <mergeCell ref="A31:C31"/>
    <mergeCell ref="G31:J31"/>
    <mergeCell ref="A34:C34"/>
    <mergeCell ref="A33:C33"/>
    <mergeCell ref="A32:C32"/>
    <mergeCell ref="G32:J32"/>
    <mergeCell ref="D35:E35"/>
    <mergeCell ref="D30:E30"/>
    <mergeCell ref="D31:E31"/>
    <mergeCell ref="D32:E32"/>
    <mergeCell ref="G36:J36"/>
    <mergeCell ref="G37:J37"/>
    <mergeCell ref="G38:J38"/>
    <mergeCell ref="A35:C35"/>
    <mergeCell ref="A36:C36"/>
    <mergeCell ref="A37:C37"/>
    <mergeCell ref="D36:E36"/>
    <mergeCell ref="D37:E37"/>
    <mergeCell ref="D38:E38"/>
    <mergeCell ref="A38:C38"/>
  </mergeCells>
  <phoneticPr fontId="1"/>
  <printOptions horizontalCentered="1" verticalCentered="1"/>
  <pageMargins left="0.39370078740157483" right="0.39370078740157483" top="0.39370078740157483" bottom="0.39370078740157483" header="0.31496062992125984" footer="0.31496062992125984"/>
  <pageSetup paperSize="9" scale="68" fitToHeight="2" orientation="portrait" cellComments="asDisplayed" r:id="rId1"/>
  <headerFooter>
    <oddHeader>&amp;R（別紙２－１）</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2221B00-80DB-472A-AF06-AEC306591E0F}">
          <x14:formula1>
            <xm:f>データセット!$D$14:$D$24</xm:f>
          </x14:formula1>
          <xm:sqref>C4:J4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9F86-75C0-4A8E-B2D4-69E067EA0B8D}">
  <dimension ref="A1:K61"/>
  <sheetViews>
    <sheetView showZeros="0" view="pageBreakPreview" zoomScale="70" zoomScaleNormal="100" zoomScaleSheetLayoutView="70" workbookViewId="0">
      <pane ySplit="2" topLeftCell="A7" activePane="bottomLeft" state="frozen"/>
      <selection activeCell="H20" sqref="H20"/>
      <selection pane="bottomLeft" activeCell="A18" sqref="A18:J26"/>
    </sheetView>
  </sheetViews>
  <sheetFormatPr defaultColWidth="8.125" defaultRowHeight="19.5"/>
  <cols>
    <col min="1" max="1" width="10.625" style="74" customWidth="1"/>
    <col min="2" max="2" width="10.625" style="75" customWidth="1"/>
    <col min="3" max="10" width="10.625" style="69" customWidth="1"/>
    <col min="11" max="16384" width="8.125" style="69"/>
  </cols>
  <sheetData>
    <row r="1" spans="1:11" ht="24" customHeight="1">
      <c r="A1" s="68"/>
      <c r="B1" s="68"/>
      <c r="C1" s="37"/>
      <c r="D1" s="37"/>
      <c r="I1" s="37"/>
    </row>
    <row r="2" spans="1:11" s="3" customFormat="1" ht="20.100000000000001" customHeight="1">
      <c r="A2" s="172" t="s">
        <v>272</v>
      </c>
      <c r="B2" s="173"/>
      <c r="C2" s="173"/>
      <c r="D2" s="173"/>
      <c r="E2" s="173"/>
      <c r="F2" s="173"/>
      <c r="G2" s="173"/>
      <c r="H2" s="173"/>
      <c r="I2" s="173"/>
      <c r="J2" s="207"/>
    </row>
    <row r="3" spans="1:11" s="56" customFormat="1" ht="20.100000000000001" customHeight="1">
      <c r="A3" s="54"/>
      <c r="B3" s="129"/>
    </row>
    <row r="4" spans="1:11" s="56" customFormat="1" ht="30" customHeight="1">
      <c r="A4" s="220" t="s">
        <v>211</v>
      </c>
      <c r="B4" s="221"/>
      <c r="C4" s="222"/>
      <c r="D4" s="223"/>
      <c r="E4" s="223"/>
      <c r="F4" s="223"/>
      <c r="G4" s="223"/>
      <c r="H4" s="223"/>
      <c r="I4" s="223"/>
      <c r="J4" s="224"/>
      <c r="K4" s="56" t="s">
        <v>260</v>
      </c>
    </row>
    <row r="5" spans="1:11" s="56" customFormat="1" ht="20.100000000000001" customHeight="1">
      <c r="A5" s="54"/>
      <c r="B5" s="129"/>
    </row>
    <row r="6" spans="1:11" s="56" customFormat="1" ht="30" customHeight="1">
      <c r="A6" s="225" t="s">
        <v>247</v>
      </c>
      <c r="B6" s="226"/>
      <c r="C6" s="226"/>
      <c r="D6" s="226"/>
      <c r="E6" s="226"/>
      <c r="F6" s="226"/>
      <c r="G6" s="226"/>
      <c r="H6" s="226"/>
      <c r="I6" s="226"/>
      <c r="J6" s="227"/>
    </row>
    <row r="7" spans="1:11" s="56" customFormat="1" ht="30" customHeight="1">
      <c r="A7" s="234" t="s">
        <v>248</v>
      </c>
      <c r="B7" s="235"/>
      <c r="C7" s="235"/>
      <c r="D7" s="235"/>
      <c r="E7" s="235"/>
      <c r="F7" s="235"/>
      <c r="G7" s="235"/>
      <c r="H7" s="235"/>
      <c r="I7" s="235"/>
      <c r="J7" s="236"/>
    </row>
    <row r="8" spans="1:11" s="56" customFormat="1" ht="30" customHeight="1">
      <c r="A8" s="228"/>
      <c r="B8" s="229"/>
      <c r="C8" s="229"/>
      <c r="D8" s="229"/>
      <c r="E8" s="229"/>
      <c r="F8" s="229"/>
      <c r="G8" s="229"/>
      <c r="H8" s="229"/>
      <c r="I8" s="229"/>
      <c r="J8" s="230"/>
    </row>
    <row r="9" spans="1:11" s="56" customFormat="1" ht="30" customHeight="1">
      <c r="A9" s="228"/>
      <c r="B9" s="229"/>
      <c r="C9" s="229"/>
      <c r="D9" s="229"/>
      <c r="E9" s="229"/>
      <c r="F9" s="229"/>
      <c r="G9" s="229"/>
      <c r="H9" s="229"/>
      <c r="I9" s="229"/>
      <c r="J9" s="230"/>
    </row>
    <row r="10" spans="1:11" s="56" customFormat="1" ht="30" customHeight="1">
      <c r="A10" s="228"/>
      <c r="B10" s="229"/>
      <c r="C10" s="229"/>
      <c r="D10" s="229"/>
      <c r="E10" s="229"/>
      <c r="F10" s="229"/>
      <c r="G10" s="229"/>
      <c r="H10" s="229"/>
      <c r="I10" s="229"/>
      <c r="J10" s="230"/>
    </row>
    <row r="11" spans="1:11" s="56" customFormat="1" ht="30" customHeight="1">
      <c r="A11" s="228"/>
      <c r="B11" s="229"/>
      <c r="C11" s="229"/>
      <c r="D11" s="229"/>
      <c r="E11" s="229"/>
      <c r="F11" s="229"/>
      <c r="G11" s="229"/>
      <c r="H11" s="229"/>
      <c r="I11" s="229"/>
      <c r="J11" s="230"/>
    </row>
    <row r="12" spans="1:11" s="56" customFormat="1" ht="30" customHeight="1">
      <c r="A12" s="228"/>
      <c r="B12" s="229"/>
      <c r="C12" s="229"/>
      <c r="D12" s="229"/>
      <c r="E12" s="229"/>
      <c r="F12" s="229"/>
      <c r="G12" s="229"/>
      <c r="H12" s="229"/>
      <c r="I12" s="229"/>
      <c r="J12" s="230"/>
    </row>
    <row r="13" spans="1:11" s="56" customFormat="1" ht="30" customHeight="1">
      <c r="A13" s="228"/>
      <c r="B13" s="229"/>
      <c r="C13" s="229"/>
      <c r="D13" s="229"/>
      <c r="E13" s="229"/>
      <c r="F13" s="229"/>
      <c r="G13" s="229"/>
      <c r="H13" s="229"/>
      <c r="I13" s="229"/>
      <c r="J13" s="230"/>
    </row>
    <row r="14" spans="1:11" s="56" customFormat="1" ht="30" customHeight="1">
      <c r="A14" s="228"/>
      <c r="B14" s="229"/>
      <c r="C14" s="229"/>
      <c r="D14" s="229"/>
      <c r="E14" s="229"/>
      <c r="F14" s="229"/>
      <c r="G14" s="229"/>
      <c r="H14" s="229"/>
      <c r="I14" s="229"/>
      <c r="J14" s="230"/>
    </row>
    <row r="15" spans="1:11" s="56" customFormat="1" ht="30" customHeight="1">
      <c r="A15" s="228"/>
      <c r="B15" s="229"/>
      <c r="C15" s="229"/>
      <c r="D15" s="229"/>
      <c r="E15" s="229"/>
      <c r="F15" s="229"/>
      <c r="G15" s="229"/>
      <c r="H15" s="229"/>
      <c r="I15" s="229"/>
      <c r="J15" s="230"/>
    </row>
    <row r="16" spans="1:11" s="56" customFormat="1" ht="30" customHeight="1">
      <c r="A16" s="231"/>
      <c r="B16" s="232"/>
      <c r="C16" s="232"/>
      <c r="D16" s="232"/>
      <c r="E16" s="232"/>
      <c r="F16" s="232"/>
      <c r="G16" s="232"/>
      <c r="H16" s="232"/>
      <c r="I16" s="232"/>
      <c r="J16" s="233"/>
    </row>
    <row r="17" spans="1:10" s="56" customFormat="1" ht="30" customHeight="1">
      <c r="A17" s="234" t="s">
        <v>249</v>
      </c>
      <c r="B17" s="235"/>
      <c r="C17" s="235"/>
      <c r="D17" s="235"/>
      <c r="E17" s="235"/>
      <c r="F17" s="235"/>
      <c r="G17" s="235"/>
      <c r="H17" s="235"/>
      <c r="I17" s="235"/>
      <c r="J17" s="236"/>
    </row>
    <row r="18" spans="1:10" s="56" customFormat="1" ht="30" customHeight="1">
      <c r="A18" s="228"/>
      <c r="B18" s="229"/>
      <c r="C18" s="229"/>
      <c r="D18" s="229"/>
      <c r="E18" s="229"/>
      <c r="F18" s="229"/>
      <c r="G18" s="229"/>
      <c r="H18" s="229"/>
      <c r="I18" s="229"/>
      <c r="J18" s="230"/>
    </row>
    <row r="19" spans="1:10" s="56" customFormat="1" ht="30" customHeight="1">
      <c r="A19" s="228"/>
      <c r="B19" s="229"/>
      <c r="C19" s="229"/>
      <c r="D19" s="229"/>
      <c r="E19" s="229"/>
      <c r="F19" s="229"/>
      <c r="G19" s="229"/>
      <c r="H19" s="229"/>
      <c r="I19" s="229"/>
      <c r="J19" s="230"/>
    </row>
    <row r="20" spans="1:10" s="56" customFormat="1" ht="30" customHeight="1">
      <c r="A20" s="228"/>
      <c r="B20" s="229"/>
      <c r="C20" s="229"/>
      <c r="D20" s="229"/>
      <c r="E20" s="229"/>
      <c r="F20" s="229"/>
      <c r="G20" s="229"/>
      <c r="H20" s="229"/>
      <c r="I20" s="229"/>
      <c r="J20" s="230"/>
    </row>
    <row r="21" spans="1:10" s="56" customFormat="1" ht="30" customHeight="1">
      <c r="A21" s="228"/>
      <c r="B21" s="229"/>
      <c r="C21" s="229"/>
      <c r="D21" s="229"/>
      <c r="E21" s="229"/>
      <c r="F21" s="229"/>
      <c r="G21" s="229"/>
      <c r="H21" s="229"/>
      <c r="I21" s="229"/>
      <c r="J21" s="230"/>
    </row>
    <row r="22" spans="1:10" s="56" customFormat="1" ht="30" customHeight="1">
      <c r="A22" s="228"/>
      <c r="B22" s="229"/>
      <c r="C22" s="229"/>
      <c r="D22" s="229"/>
      <c r="E22" s="229"/>
      <c r="F22" s="229"/>
      <c r="G22" s="229"/>
      <c r="H22" s="229"/>
      <c r="I22" s="229"/>
      <c r="J22" s="230"/>
    </row>
    <row r="23" spans="1:10" s="56" customFormat="1" ht="30" customHeight="1">
      <c r="A23" s="228"/>
      <c r="B23" s="229"/>
      <c r="C23" s="229"/>
      <c r="D23" s="229"/>
      <c r="E23" s="229"/>
      <c r="F23" s="229"/>
      <c r="G23" s="229"/>
      <c r="H23" s="229"/>
      <c r="I23" s="229"/>
      <c r="J23" s="230"/>
    </row>
    <row r="24" spans="1:10" s="56" customFormat="1" ht="30" customHeight="1">
      <c r="A24" s="228"/>
      <c r="B24" s="229"/>
      <c r="C24" s="229"/>
      <c r="D24" s="229"/>
      <c r="E24" s="229"/>
      <c r="F24" s="229"/>
      <c r="G24" s="229"/>
      <c r="H24" s="229"/>
      <c r="I24" s="229"/>
      <c r="J24" s="230"/>
    </row>
    <row r="25" spans="1:10" s="56" customFormat="1" ht="30" customHeight="1">
      <c r="A25" s="228"/>
      <c r="B25" s="229"/>
      <c r="C25" s="229"/>
      <c r="D25" s="229"/>
      <c r="E25" s="229"/>
      <c r="F25" s="229"/>
      <c r="G25" s="229"/>
      <c r="H25" s="229"/>
      <c r="I25" s="229"/>
      <c r="J25" s="230"/>
    </row>
    <row r="26" spans="1:10" s="56" customFormat="1" ht="30" customHeight="1">
      <c r="A26" s="231"/>
      <c r="B26" s="232"/>
      <c r="C26" s="232"/>
      <c r="D26" s="232"/>
      <c r="E26" s="232"/>
      <c r="F26" s="232"/>
      <c r="G26" s="232"/>
      <c r="H26" s="232"/>
      <c r="I26" s="232"/>
      <c r="J26" s="233"/>
    </row>
    <row r="27" spans="1:10" s="56" customFormat="1" ht="30" customHeight="1">
      <c r="A27" s="54"/>
      <c r="B27" s="129"/>
      <c r="J27" s="130"/>
    </row>
    <row r="28" spans="1:10" s="56" customFormat="1" ht="30" customHeight="1">
      <c r="A28" s="213" t="s">
        <v>250</v>
      </c>
      <c r="B28" s="213"/>
      <c r="C28" s="213"/>
      <c r="D28" s="213"/>
      <c r="E28" s="213"/>
      <c r="F28" s="213"/>
      <c r="G28" s="213"/>
      <c r="H28" s="213"/>
      <c r="I28" s="213"/>
      <c r="J28" s="213"/>
    </row>
    <row r="29" spans="1:10" s="56" customFormat="1" ht="30" customHeight="1">
      <c r="A29" s="213" t="s">
        <v>251</v>
      </c>
      <c r="B29" s="213"/>
      <c r="C29" s="213"/>
      <c r="D29" s="213" t="s">
        <v>252</v>
      </c>
      <c r="E29" s="213"/>
      <c r="F29" s="213"/>
      <c r="G29" s="213" t="s">
        <v>253</v>
      </c>
      <c r="H29" s="213"/>
      <c r="I29" s="213"/>
      <c r="J29" s="213"/>
    </row>
    <row r="30" spans="1:10" s="56" customFormat="1" ht="30" customHeight="1">
      <c r="A30" s="212"/>
      <c r="B30" s="212"/>
      <c r="C30" s="212"/>
      <c r="D30" s="237"/>
      <c r="E30" s="238"/>
      <c r="F30" s="132" t="s">
        <v>212</v>
      </c>
      <c r="G30" s="210"/>
      <c r="H30" s="210"/>
      <c r="I30" s="210"/>
      <c r="J30" s="210"/>
    </row>
    <row r="31" spans="1:10" s="56" customFormat="1" ht="30" customHeight="1">
      <c r="A31" s="212"/>
      <c r="B31" s="212"/>
      <c r="C31" s="212"/>
      <c r="D31" s="214"/>
      <c r="E31" s="215"/>
      <c r="F31" s="133" t="s">
        <v>212</v>
      </c>
      <c r="G31" s="210"/>
      <c r="H31" s="210"/>
      <c r="I31" s="210"/>
      <c r="J31" s="210"/>
    </row>
    <row r="32" spans="1:10" s="56" customFormat="1" ht="30" customHeight="1">
      <c r="A32" s="212"/>
      <c r="B32" s="212"/>
      <c r="C32" s="212"/>
      <c r="D32" s="214"/>
      <c r="E32" s="215"/>
      <c r="F32" s="133" t="s">
        <v>212</v>
      </c>
      <c r="G32" s="210"/>
      <c r="H32" s="210"/>
      <c r="I32" s="210"/>
      <c r="J32" s="210"/>
    </row>
    <row r="33" spans="1:10" s="56" customFormat="1" ht="30" customHeight="1">
      <c r="A33" s="212"/>
      <c r="B33" s="212"/>
      <c r="C33" s="212"/>
      <c r="D33" s="214"/>
      <c r="E33" s="215"/>
      <c r="F33" s="133" t="s">
        <v>212</v>
      </c>
      <c r="G33" s="210"/>
      <c r="H33" s="210"/>
      <c r="I33" s="210"/>
      <c r="J33" s="210"/>
    </row>
    <row r="34" spans="1:10" s="56" customFormat="1" ht="30" customHeight="1">
      <c r="A34" s="212"/>
      <c r="B34" s="212"/>
      <c r="C34" s="212"/>
      <c r="D34" s="214"/>
      <c r="E34" s="215"/>
      <c r="F34" s="133" t="s">
        <v>212</v>
      </c>
      <c r="G34" s="210"/>
      <c r="H34" s="210"/>
      <c r="I34" s="210"/>
      <c r="J34" s="210"/>
    </row>
    <row r="35" spans="1:10" s="56" customFormat="1" ht="30" customHeight="1">
      <c r="A35" s="212"/>
      <c r="B35" s="212"/>
      <c r="C35" s="212"/>
      <c r="D35" s="214"/>
      <c r="E35" s="215"/>
      <c r="F35" s="133" t="s">
        <v>212</v>
      </c>
      <c r="G35" s="210"/>
      <c r="H35" s="210"/>
      <c r="I35" s="210"/>
      <c r="J35" s="210"/>
    </row>
    <row r="36" spans="1:10" s="56" customFormat="1" ht="30" customHeight="1">
      <c r="A36" s="212"/>
      <c r="B36" s="212"/>
      <c r="C36" s="212"/>
      <c r="D36" s="214"/>
      <c r="E36" s="215"/>
      <c r="F36" s="133" t="s">
        <v>212</v>
      </c>
      <c r="G36" s="210"/>
      <c r="H36" s="210"/>
      <c r="I36" s="210"/>
      <c r="J36" s="210"/>
    </row>
    <row r="37" spans="1:10" s="56" customFormat="1" ht="30" customHeight="1" thickBot="1">
      <c r="A37" s="212"/>
      <c r="B37" s="212"/>
      <c r="C37" s="212"/>
      <c r="D37" s="216"/>
      <c r="E37" s="217"/>
      <c r="F37" s="134" t="s">
        <v>212</v>
      </c>
      <c r="G37" s="210"/>
      <c r="H37" s="210"/>
      <c r="I37" s="210"/>
      <c r="J37" s="210"/>
    </row>
    <row r="38" spans="1:10" s="56" customFormat="1" ht="30" customHeight="1" thickTop="1">
      <c r="A38" s="211" t="s">
        <v>254</v>
      </c>
      <c r="B38" s="211"/>
      <c r="C38" s="211"/>
      <c r="D38" s="218">
        <f>SUM(D30:E37)</f>
        <v>0</v>
      </c>
      <c r="E38" s="219"/>
      <c r="F38" s="135" t="s">
        <v>212</v>
      </c>
      <c r="G38" s="211"/>
      <c r="H38" s="211"/>
      <c r="I38" s="211"/>
      <c r="J38" s="211"/>
    </row>
    <row r="39" spans="1:10" s="56" customFormat="1" ht="15" customHeight="1">
      <c r="A39" s="131" t="s">
        <v>257</v>
      </c>
      <c r="B39" s="54"/>
      <c r="C39" s="54"/>
      <c r="D39" s="54"/>
      <c r="E39" s="54"/>
      <c r="F39" s="54"/>
      <c r="G39" s="54"/>
      <c r="H39" s="54"/>
      <c r="I39" s="54"/>
      <c r="J39" s="54"/>
    </row>
    <row r="40" spans="1:10" s="56" customFormat="1" ht="15" customHeight="1">
      <c r="A40" s="131" t="s">
        <v>258</v>
      </c>
      <c r="B40" s="54"/>
      <c r="C40" s="54"/>
      <c r="D40" s="54"/>
      <c r="E40" s="54"/>
      <c r="F40" s="54"/>
      <c r="G40" s="54"/>
      <c r="H40" s="54"/>
      <c r="I40" s="54"/>
      <c r="J40" s="54"/>
    </row>
    <row r="41" spans="1:10" s="56" customFormat="1" ht="15" customHeight="1">
      <c r="A41" s="131"/>
      <c r="B41" s="54"/>
      <c r="C41" s="54"/>
      <c r="D41" s="54"/>
      <c r="E41" s="54"/>
      <c r="F41" s="54"/>
      <c r="G41" s="54"/>
      <c r="H41" s="54"/>
      <c r="I41" s="54"/>
      <c r="J41" s="54"/>
    </row>
    <row r="42" spans="1:10" ht="30" customHeight="1"/>
    <row r="43" spans="1:10" ht="30" customHeight="1"/>
    <row r="44" spans="1:10" ht="30" customHeight="1"/>
    <row r="45" spans="1:10" ht="30" customHeight="1"/>
    <row r="46" spans="1:10" ht="30" customHeight="1"/>
    <row r="47" spans="1:10" ht="30" customHeight="1"/>
    <row r="48" spans="1:10"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sheetData>
  <sheetProtection formatCells="0" formatColumns="0" formatRows="0" insertColumns="0" insertRows="0" deleteColumns="0" deleteRows="0"/>
  <mergeCells count="39">
    <mergeCell ref="A8:J16"/>
    <mergeCell ref="A2:J2"/>
    <mergeCell ref="A4:B4"/>
    <mergeCell ref="C4:J4"/>
    <mergeCell ref="A6:J6"/>
    <mergeCell ref="A7:J7"/>
    <mergeCell ref="A17:J17"/>
    <mergeCell ref="A18:J26"/>
    <mergeCell ref="A28:J28"/>
    <mergeCell ref="A29:C29"/>
    <mergeCell ref="D29:F29"/>
    <mergeCell ref="G29:J29"/>
    <mergeCell ref="A30:C30"/>
    <mergeCell ref="D30:E30"/>
    <mergeCell ref="G30:J30"/>
    <mergeCell ref="A31:C31"/>
    <mergeCell ref="D31:E31"/>
    <mergeCell ref="G31:J31"/>
    <mergeCell ref="A32:C32"/>
    <mergeCell ref="D32:E32"/>
    <mergeCell ref="G32:J32"/>
    <mergeCell ref="A33:C33"/>
    <mergeCell ref="D33:E33"/>
    <mergeCell ref="G33:J33"/>
    <mergeCell ref="A34:C34"/>
    <mergeCell ref="D34:E34"/>
    <mergeCell ref="G34:J34"/>
    <mergeCell ref="A35:C35"/>
    <mergeCell ref="D35:E35"/>
    <mergeCell ref="G35:J35"/>
    <mergeCell ref="A38:C38"/>
    <mergeCell ref="D38:E38"/>
    <mergeCell ref="G38:J38"/>
    <mergeCell ref="A36:C36"/>
    <mergeCell ref="D36:E36"/>
    <mergeCell ref="G36:J36"/>
    <mergeCell ref="A37:C37"/>
    <mergeCell ref="D37:E37"/>
    <mergeCell ref="G37:J37"/>
  </mergeCells>
  <phoneticPr fontId="1"/>
  <printOptions horizontalCentered="1" verticalCentered="1"/>
  <pageMargins left="0.39370078740157483" right="0.39370078740157483" top="0.39370078740157483" bottom="0.39370078740157483" header="0.31496062992125984" footer="0.31496062992125984"/>
  <pageSetup paperSize="9" scale="68" fitToHeight="2" orientation="portrait" cellComments="asDisplayed" r:id="rId1"/>
  <headerFooter>
    <oddHeader>&amp;R（別紙２－１）</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B9F57ED-BDFD-40A9-A38B-0B6729224BA7}">
          <x14:formula1>
            <xm:f>データセット!$D$14:$D$24</xm:f>
          </x14:formula1>
          <xm:sqref>C4:J4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688FE-1D22-4E06-B253-FF9C881E52E8}">
  <sheetPr>
    <pageSetUpPr fitToPage="1"/>
  </sheetPr>
  <dimension ref="A1:L72"/>
  <sheetViews>
    <sheetView showZeros="0" view="pageBreakPreview" zoomScale="70" zoomScaleNormal="85" zoomScaleSheetLayoutView="70" zoomScalePageLayoutView="85" workbookViewId="0">
      <selection activeCell="D20" sqref="D20:I20"/>
    </sheetView>
  </sheetViews>
  <sheetFormatPr defaultColWidth="3.25" defaultRowHeight="22.15" customHeight="1"/>
  <cols>
    <col min="1" max="1" width="3.125" style="50" customWidth="1"/>
    <col min="2" max="2" width="29.5" style="50" customWidth="1"/>
    <col min="3" max="3" width="14" style="50" customWidth="1"/>
    <col min="4" max="4" width="3.125" style="50" customWidth="1"/>
    <col min="5" max="5" width="3.25" style="108" customWidth="1"/>
    <col min="6" max="6" width="3" style="108" customWidth="1"/>
    <col min="7" max="8" width="3.125" style="108" customWidth="1"/>
    <col min="9" max="9" width="6.75" style="50" customWidth="1"/>
    <col min="10" max="10" width="17.75" style="50" customWidth="1"/>
    <col min="11" max="16384" width="3.25" style="50"/>
  </cols>
  <sheetData>
    <row r="1" spans="1:12" ht="24" customHeight="1">
      <c r="E1" s="50"/>
      <c r="F1" s="50"/>
      <c r="G1" s="50"/>
      <c r="H1" s="50"/>
    </row>
    <row r="2" spans="1:12" ht="17.45" customHeight="1">
      <c r="A2" s="274" t="s">
        <v>270</v>
      </c>
      <c r="B2" s="274"/>
      <c r="C2" s="274"/>
      <c r="D2" s="274"/>
      <c r="E2" s="274"/>
      <c r="F2" s="274"/>
      <c r="G2" s="274"/>
      <c r="H2" s="274"/>
      <c r="I2" s="274"/>
      <c r="J2" s="274"/>
    </row>
    <row r="3" spans="1:12" ht="15" customHeight="1">
      <c r="A3" s="97"/>
      <c r="B3" s="97"/>
      <c r="C3" s="97"/>
      <c r="E3" s="50"/>
      <c r="F3" s="50"/>
      <c r="G3" s="50"/>
      <c r="H3" s="50"/>
    </row>
    <row r="4" spans="1:12" ht="16.149999999999999" customHeight="1">
      <c r="A4" s="260" t="s">
        <v>235</v>
      </c>
      <c r="B4" s="256" t="s">
        <v>236</v>
      </c>
      <c r="C4" s="257"/>
      <c r="D4" s="261" t="s">
        <v>252</v>
      </c>
      <c r="E4" s="261"/>
      <c r="F4" s="261"/>
      <c r="G4" s="261"/>
      <c r="H4" s="261"/>
      <c r="I4" s="261"/>
      <c r="J4" s="98" t="s">
        <v>237</v>
      </c>
    </row>
    <row r="5" spans="1:12" ht="31.9" customHeight="1">
      <c r="A5" s="260"/>
      <c r="B5" s="275" t="str">
        <f>IF(SUM(D5)&gt;0,"岐阜県協働化・大規模化等による職場環境改善事業費補助金","")</f>
        <v/>
      </c>
      <c r="C5" s="276"/>
      <c r="D5" s="277">
        <v>0</v>
      </c>
      <c r="E5" s="278"/>
      <c r="F5" s="278"/>
      <c r="G5" s="278"/>
      <c r="H5" s="278"/>
      <c r="I5" s="278"/>
      <c r="J5" s="99"/>
      <c r="K5" s="267"/>
      <c r="L5" s="267"/>
    </row>
    <row r="6" spans="1:12" ht="31.9" customHeight="1">
      <c r="A6" s="260"/>
      <c r="B6" s="268"/>
      <c r="C6" s="269"/>
      <c r="D6" s="270"/>
      <c r="E6" s="271"/>
      <c r="F6" s="271"/>
      <c r="G6" s="271"/>
      <c r="H6" s="271"/>
      <c r="I6" s="271"/>
      <c r="J6" s="100"/>
      <c r="K6" s="267"/>
      <c r="L6" s="267"/>
    </row>
    <row r="7" spans="1:12" ht="31.9" customHeight="1">
      <c r="A7" s="260"/>
      <c r="B7" s="272"/>
      <c r="C7" s="273"/>
      <c r="D7" s="270"/>
      <c r="E7" s="271"/>
      <c r="F7" s="271"/>
      <c r="G7" s="271"/>
      <c r="H7" s="271"/>
      <c r="I7" s="271"/>
      <c r="J7" s="100"/>
    </row>
    <row r="8" spans="1:12" ht="16.7" customHeight="1">
      <c r="A8" s="260"/>
      <c r="B8" s="256" t="s">
        <v>238</v>
      </c>
      <c r="C8" s="257"/>
      <c r="D8" s="258">
        <f>SUM(D5:I7)</f>
        <v>0</v>
      </c>
      <c r="E8" s="258"/>
      <c r="F8" s="258"/>
      <c r="G8" s="258"/>
      <c r="H8" s="258"/>
      <c r="I8" s="258"/>
      <c r="J8" s="101"/>
    </row>
    <row r="9" spans="1:12" ht="16.7" customHeight="1">
      <c r="A9" s="102"/>
      <c r="B9" s="102"/>
      <c r="C9" s="102"/>
      <c r="D9" s="103" t="str">
        <f>IF(ISBLANK(D8),"",IF(D8=D22,"","※収入の合計と支出の合計が異なります。数値を確認してください。"))</f>
        <v/>
      </c>
      <c r="E9" s="104"/>
      <c r="F9" s="104"/>
      <c r="G9" s="105"/>
      <c r="H9" s="105"/>
      <c r="I9" s="105"/>
      <c r="J9" s="106"/>
    </row>
    <row r="10" spans="1:12" ht="16.7" customHeight="1">
      <c r="A10" s="260" t="s">
        <v>239</v>
      </c>
      <c r="B10" s="256" t="s">
        <v>236</v>
      </c>
      <c r="C10" s="257"/>
      <c r="D10" s="261" t="s">
        <v>252</v>
      </c>
      <c r="E10" s="261"/>
      <c r="F10" s="261"/>
      <c r="G10" s="261"/>
      <c r="H10" s="261"/>
      <c r="I10" s="261"/>
      <c r="J10" s="98" t="s">
        <v>237</v>
      </c>
    </row>
    <row r="11" spans="1:12" ht="31.9" customHeight="1">
      <c r="A11" s="260"/>
      <c r="B11" s="262"/>
      <c r="C11" s="263"/>
      <c r="D11" s="264" t="s">
        <v>240</v>
      </c>
      <c r="E11" s="265"/>
      <c r="F11" s="265"/>
      <c r="G11" s="265"/>
      <c r="H11" s="265"/>
      <c r="I11" s="266"/>
      <c r="J11" s="99"/>
      <c r="K11" s="267"/>
      <c r="L11" s="267"/>
    </row>
    <row r="12" spans="1:12" ht="31.9" customHeight="1">
      <c r="A12" s="260"/>
      <c r="B12" s="246"/>
      <c r="C12" s="247"/>
      <c r="D12" s="248" t="s">
        <v>240</v>
      </c>
      <c r="E12" s="249"/>
      <c r="F12" s="249"/>
      <c r="G12" s="249"/>
      <c r="H12" s="249"/>
      <c r="I12" s="250"/>
      <c r="J12" s="107"/>
      <c r="K12" s="267"/>
      <c r="L12" s="267"/>
    </row>
    <row r="13" spans="1:12" ht="31.9" customHeight="1">
      <c r="A13" s="260"/>
      <c r="B13" s="246"/>
      <c r="C13" s="247"/>
      <c r="D13" s="248" t="s">
        <v>240</v>
      </c>
      <c r="E13" s="249"/>
      <c r="F13" s="249"/>
      <c r="G13" s="249"/>
      <c r="H13" s="249"/>
      <c r="I13" s="250"/>
      <c r="J13" s="107"/>
    </row>
    <row r="14" spans="1:12" ht="31.9" customHeight="1">
      <c r="A14" s="260"/>
      <c r="B14" s="246"/>
      <c r="C14" s="247"/>
      <c r="D14" s="248" t="s">
        <v>240</v>
      </c>
      <c r="E14" s="249"/>
      <c r="F14" s="249"/>
      <c r="G14" s="249"/>
      <c r="H14" s="249"/>
      <c r="I14" s="250"/>
      <c r="J14" s="107"/>
    </row>
    <row r="15" spans="1:12" ht="31.9" customHeight="1">
      <c r="A15" s="260"/>
      <c r="B15" s="246"/>
      <c r="C15" s="247"/>
      <c r="D15" s="248" t="s">
        <v>240</v>
      </c>
      <c r="E15" s="249"/>
      <c r="F15" s="249"/>
      <c r="G15" s="249"/>
      <c r="H15" s="249"/>
      <c r="I15" s="250"/>
      <c r="J15" s="107"/>
    </row>
    <row r="16" spans="1:12" ht="31.9" customHeight="1">
      <c r="A16" s="260"/>
      <c r="B16" s="246"/>
      <c r="C16" s="247"/>
      <c r="D16" s="248" t="s">
        <v>240</v>
      </c>
      <c r="E16" s="249"/>
      <c r="F16" s="249"/>
      <c r="G16" s="249"/>
      <c r="H16" s="249"/>
      <c r="I16" s="250"/>
      <c r="J16" s="100"/>
    </row>
    <row r="17" spans="1:10" ht="31.9" customHeight="1">
      <c r="A17" s="260"/>
      <c r="B17" s="246"/>
      <c r="C17" s="247"/>
      <c r="D17" s="248" t="s">
        <v>240</v>
      </c>
      <c r="E17" s="249"/>
      <c r="F17" s="249"/>
      <c r="G17" s="249"/>
      <c r="H17" s="249"/>
      <c r="I17" s="250"/>
      <c r="J17" s="100"/>
    </row>
    <row r="18" spans="1:10" s="140" customFormat="1" ht="31.9" customHeight="1">
      <c r="A18" s="260"/>
      <c r="B18" s="239"/>
      <c r="C18" s="240"/>
      <c r="D18" s="241" t="s">
        <v>240</v>
      </c>
      <c r="E18" s="242"/>
      <c r="F18" s="242"/>
      <c r="G18" s="242"/>
      <c r="H18" s="242"/>
      <c r="I18" s="243"/>
      <c r="J18" s="139"/>
    </row>
    <row r="19" spans="1:10" s="140" customFormat="1" ht="31.9" customHeight="1">
      <c r="A19" s="260"/>
      <c r="B19" s="239"/>
      <c r="C19" s="240"/>
      <c r="D19" s="241" t="s">
        <v>240</v>
      </c>
      <c r="E19" s="242"/>
      <c r="F19" s="242"/>
      <c r="G19" s="242"/>
      <c r="H19" s="242"/>
      <c r="I19" s="243"/>
      <c r="J19" s="139"/>
    </row>
    <row r="20" spans="1:10" ht="31.9" customHeight="1">
      <c r="A20" s="260"/>
      <c r="B20" s="246"/>
      <c r="C20" s="247"/>
      <c r="D20" s="248" t="s">
        <v>240</v>
      </c>
      <c r="E20" s="249"/>
      <c r="F20" s="249"/>
      <c r="G20" s="249"/>
      <c r="H20" s="249"/>
      <c r="I20" s="250"/>
      <c r="J20" s="100"/>
    </row>
    <row r="21" spans="1:10" ht="31.9" customHeight="1">
      <c r="A21" s="260"/>
      <c r="B21" s="251"/>
      <c r="C21" s="252"/>
      <c r="D21" s="253" t="s">
        <v>240</v>
      </c>
      <c r="E21" s="254"/>
      <c r="F21" s="254"/>
      <c r="G21" s="254"/>
      <c r="H21" s="254"/>
      <c r="I21" s="255"/>
      <c r="J21" s="100"/>
    </row>
    <row r="22" spans="1:10" ht="16.7" customHeight="1">
      <c r="A22" s="260"/>
      <c r="B22" s="256" t="s">
        <v>238</v>
      </c>
      <c r="C22" s="257"/>
      <c r="D22" s="258">
        <f>SUM(D11:I21)</f>
        <v>0</v>
      </c>
      <c r="E22" s="258"/>
      <c r="F22" s="258"/>
      <c r="G22" s="258"/>
      <c r="H22" s="258"/>
      <c r="I22" s="258"/>
      <c r="J22" s="101"/>
    </row>
    <row r="23" spans="1:10" ht="16.7" customHeight="1">
      <c r="A23" s="259" t="s">
        <v>268</v>
      </c>
      <c r="B23" s="259"/>
      <c r="C23" s="259"/>
      <c r="D23" s="259"/>
      <c r="E23" s="259"/>
      <c r="F23" s="259"/>
      <c r="G23" s="259"/>
      <c r="H23" s="259"/>
      <c r="I23" s="259"/>
      <c r="J23" s="259"/>
    </row>
    <row r="24" spans="1:10" ht="16.7" customHeight="1">
      <c r="A24" s="97"/>
      <c r="B24" s="97"/>
      <c r="C24" s="97"/>
      <c r="D24" s="97"/>
      <c r="E24" s="97"/>
      <c r="F24" s="97"/>
      <c r="G24" s="97"/>
      <c r="H24" s="97"/>
      <c r="I24" s="97"/>
      <c r="J24" s="106"/>
    </row>
    <row r="25" spans="1:10" ht="20.45" customHeight="1">
      <c r="A25" s="102"/>
      <c r="B25" s="104"/>
      <c r="C25" s="104">
        <v>0</v>
      </c>
      <c r="D25" s="120" t="s">
        <v>241</v>
      </c>
      <c r="E25" s="104">
        <v>0</v>
      </c>
      <c r="F25" s="104" t="s">
        <v>242</v>
      </c>
      <c r="G25" s="121">
        <v>0</v>
      </c>
      <c r="H25" s="122" t="s">
        <v>243</v>
      </c>
      <c r="I25" s="105"/>
      <c r="J25" s="106"/>
    </row>
    <row r="26" spans="1:10" ht="19.899999999999999" customHeight="1">
      <c r="A26" s="102"/>
      <c r="B26" s="102"/>
      <c r="C26" s="102"/>
      <c r="D26" s="244" t="s">
        <v>244</v>
      </c>
      <c r="E26" s="244"/>
      <c r="F26" s="244"/>
      <c r="G26" s="244"/>
      <c r="H26" s="245">
        <v>0</v>
      </c>
      <c r="I26" s="245"/>
      <c r="J26" s="245"/>
    </row>
    <row r="27" spans="1:10" ht="19.899999999999999" customHeight="1">
      <c r="A27" s="102"/>
      <c r="B27" s="102"/>
      <c r="C27" s="102"/>
      <c r="D27" s="244" t="s">
        <v>245</v>
      </c>
      <c r="E27" s="244"/>
      <c r="F27" s="244"/>
      <c r="G27" s="244"/>
      <c r="H27" s="245">
        <v>0</v>
      </c>
      <c r="I27" s="245"/>
      <c r="J27" s="245"/>
    </row>
    <row r="28" spans="1:10" ht="16.7" customHeight="1">
      <c r="A28" s="102"/>
      <c r="B28" s="102"/>
      <c r="C28" s="102"/>
      <c r="D28" s="104"/>
      <c r="E28" s="104"/>
      <c r="F28" s="104"/>
      <c r="G28" s="105"/>
      <c r="H28" s="105"/>
      <c r="I28" s="105"/>
      <c r="J28" s="106"/>
    </row>
    <row r="29" spans="1:10" ht="14.1" customHeight="1"/>
    <row r="30" spans="1:10" ht="14.1" customHeight="1"/>
    <row r="31" spans="1:10" ht="14.1" customHeight="1"/>
    <row r="32" spans="1:10"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row r="43" ht="14.1" customHeight="1"/>
    <row r="44" ht="14.1" customHeight="1"/>
    <row r="45" ht="14.1" customHeight="1"/>
    <row r="46" ht="16.149999999999999" customHeight="1"/>
    <row r="47" ht="16.149999999999999" customHeight="1"/>
    <row r="48" ht="16.149999999999999" customHeight="1"/>
    <row r="49" ht="16.149999999999999" customHeight="1"/>
    <row r="50" ht="16.149999999999999" customHeight="1"/>
    <row r="51" ht="16.149999999999999" customHeight="1"/>
    <row r="52" ht="16.149999999999999" customHeight="1"/>
    <row r="53" ht="16.149999999999999" customHeight="1"/>
    <row r="54" ht="16.149999999999999" customHeight="1"/>
    <row r="55" ht="16.149999999999999" customHeight="1"/>
    <row r="56" ht="16.149999999999999" customHeight="1"/>
    <row r="57" ht="16.149999999999999" customHeight="1"/>
    <row r="58" ht="16.149999999999999" customHeight="1"/>
    <row r="59" ht="16.149999999999999" customHeight="1"/>
    <row r="60" ht="16.149999999999999" customHeight="1"/>
    <row r="61" ht="16.149999999999999" customHeight="1"/>
    <row r="62" ht="16.149999999999999" customHeight="1"/>
    <row r="63" ht="16.149999999999999" customHeight="1"/>
    <row r="64" ht="16.149999999999999" customHeight="1"/>
    <row r="65" ht="16.149999999999999" customHeight="1"/>
    <row r="66" ht="16.149999999999999" customHeight="1"/>
    <row r="67" ht="16.149999999999999" customHeight="1"/>
    <row r="68" ht="16.149999999999999" customHeight="1"/>
    <row r="69" ht="16.149999999999999" customHeight="1"/>
    <row r="70" ht="16.149999999999999" customHeight="1"/>
    <row r="71" ht="16.149999999999999" customHeight="1"/>
    <row r="72" ht="16.149999999999999" customHeight="1"/>
  </sheetData>
  <mergeCells count="48">
    <mergeCell ref="A2:J2"/>
    <mergeCell ref="A4:A8"/>
    <mergeCell ref="B4:C4"/>
    <mergeCell ref="D4:I4"/>
    <mergeCell ref="B5:C5"/>
    <mergeCell ref="D5:I5"/>
    <mergeCell ref="B8:C8"/>
    <mergeCell ref="D8:I8"/>
    <mergeCell ref="K5:L5"/>
    <mergeCell ref="B6:C6"/>
    <mergeCell ref="D6:I6"/>
    <mergeCell ref="K6:L6"/>
    <mergeCell ref="B7:C7"/>
    <mergeCell ref="D7:I7"/>
    <mergeCell ref="K11:L11"/>
    <mergeCell ref="B12:C12"/>
    <mergeCell ref="D12:I12"/>
    <mergeCell ref="K12:L12"/>
    <mergeCell ref="B13:C13"/>
    <mergeCell ref="B16:C16"/>
    <mergeCell ref="D16:I16"/>
    <mergeCell ref="A10:A22"/>
    <mergeCell ref="B10:C10"/>
    <mergeCell ref="D10:I10"/>
    <mergeCell ref="B11:C11"/>
    <mergeCell ref="D11:I11"/>
    <mergeCell ref="D13:I13"/>
    <mergeCell ref="B14:C14"/>
    <mergeCell ref="D14:I14"/>
    <mergeCell ref="B15:C15"/>
    <mergeCell ref="D15:I15"/>
    <mergeCell ref="B17:C17"/>
    <mergeCell ref="D17:I17"/>
    <mergeCell ref="B18:C18"/>
    <mergeCell ref="D18:I18"/>
    <mergeCell ref="B19:C19"/>
    <mergeCell ref="D19:I19"/>
    <mergeCell ref="D26:G26"/>
    <mergeCell ref="H26:J26"/>
    <mergeCell ref="D27:G27"/>
    <mergeCell ref="H27:J27"/>
    <mergeCell ref="B20:C20"/>
    <mergeCell ref="D20:I20"/>
    <mergeCell ref="B21:C21"/>
    <mergeCell ref="D21:I21"/>
    <mergeCell ref="B22:C22"/>
    <mergeCell ref="D22:I22"/>
    <mergeCell ref="A23:J23"/>
  </mergeCells>
  <phoneticPr fontId="1"/>
  <dataValidations count="1">
    <dataValidation type="list" allowBlank="1" showInputMessage="1" showErrorMessage="1" sqref="B11:B21 C12:C21" xr:uid="{2EEF87EC-3757-4460-BCD7-D07094F48D4F}">
      <formula1>#REF!</formula1>
    </dataValidation>
  </dataValidations>
  <printOptions horizontalCentered="1"/>
  <pageMargins left="0.39370078740157483" right="0.39370078740157483" top="0.39370078740157483" bottom="0.39370078740157483" header="0.31496062992125984" footer="0.31496062992125984"/>
  <pageSetup paperSize="9" orientation="portrait" r:id="rId1"/>
  <headerFooter>
    <oddHeader>&amp;R（別紙２－２）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5EA8B-4ED5-436E-B2F6-4B9CB576FA53}">
  <sheetPr>
    <pageSetUpPr fitToPage="1"/>
  </sheetPr>
  <dimension ref="A1:K47"/>
  <sheetViews>
    <sheetView showGridLines="0" view="pageBreakPreview" zoomScale="70" zoomScaleNormal="100" zoomScaleSheetLayoutView="70" workbookViewId="0">
      <selection activeCell="H29" sqref="H29"/>
    </sheetView>
  </sheetViews>
  <sheetFormatPr defaultColWidth="8.75" defaultRowHeight="14.25"/>
  <cols>
    <col min="1" max="1" width="13.25" style="3" customWidth="1"/>
    <col min="2" max="2" width="6.625" style="3" customWidth="1"/>
    <col min="3" max="3" width="10.625" style="3" customWidth="1"/>
    <col min="4" max="4" width="12.375" style="3" customWidth="1"/>
    <col min="5" max="5" width="5" style="3" customWidth="1"/>
    <col min="6" max="6" width="7.875" style="3" customWidth="1"/>
    <col min="7" max="7" width="16.75" style="3" customWidth="1"/>
    <col min="8" max="9" width="10.625" style="3" customWidth="1"/>
    <col min="10" max="10" width="17.625" style="3" bestFit="1" customWidth="1"/>
    <col min="11" max="16384" width="8.75" style="3"/>
  </cols>
  <sheetData>
    <row r="1" spans="1:11" ht="24" customHeight="1">
      <c r="A1" s="18" t="s">
        <v>246</v>
      </c>
      <c r="B1" s="18"/>
      <c r="C1" s="18"/>
      <c r="D1" s="9"/>
      <c r="F1" s="18"/>
      <c r="G1" s="18"/>
      <c r="H1" s="18"/>
      <c r="I1" s="18"/>
    </row>
    <row r="2" spans="1:11" ht="5.25" customHeight="1">
      <c r="A2" s="18"/>
      <c r="B2" s="18"/>
      <c r="C2" s="18"/>
      <c r="D2" s="9"/>
      <c r="E2" s="19"/>
      <c r="F2" s="19"/>
      <c r="G2" s="19"/>
      <c r="H2" s="9"/>
      <c r="I2" s="9"/>
    </row>
    <row r="3" spans="1:11" ht="15.75" customHeight="1">
      <c r="A3" s="12"/>
      <c r="B3" s="12"/>
      <c r="C3" s="12"/>
      <c r="D3" s="13" t="s">
        <v>1</v>
      </c>
      <c r="E3" s="14"/>
      <c r="F3" s="15"/>
      <c r="G3" s="15"/>
      <c r="H3" s="9"/>
      <c r="I3" s="9"/>
    </row>
    <row r="4" spans="1:11" ht="15.75" customHeight="1">
      <c r="A4" s="16"/>
      <c r="B4" s="16"/>
      <c r="C4" s="16"/>
      <c r="D4" s="13" t="s">
        <v>2</v>
      </c>
      <c r="E4" s="14"/>
      <c r="F4" s="15"/>
      <c r="G4" s="15"/>
      <c r="H4" s="9"/>
      <c r="I4" s="9"/>
    </row>
    <row r="5" spans="1:11" ht="15.75" customHeight="1">
      <c r="A5" s="17"/>
      <c r="B5" s="17"/>
      <c r="C5" s="17"/>
      <c r="D5" s="13" t="s">
        <v>3</v>
      </c>
      <c r="E5" s="14"/>
      <c r="F5" s="15"/>
      <c r="G5" s="15"/>
      <c r="H5" s="9"/>
      <c r="I5" s="9"/>
    </row>
    <row r="6" spans="1:11" ht="7.5" customHeight="1">
      <c r="A6" s="9"/>
      <c r="B6" s="9"/>
      <c r="C6" s="9"/>
      <c r="D6" s="9"/>
      <c r="E6" s="9"/>
      <c r="H6" s="9"/>
      <c r="I6" s="9"/>
    </row>
    <row r="7" spans="1:11">
      <c r="A7" s="172" t="s">
        <v>4</v>
      </c>
      <c r="B7" s="173"/>
      <c r="C7" s="173"/>
      <c r="D7" s="173"/>
      <c r="E7" s="173"/>
      <c r="F7" s="173"/>
      <c r="G7" s="11"/>
      <c r="H7" s="11"/>
      <c r="I7" s="11"/>
      <c r="J7" s="10"/>
    </row>
    <row r="8" spans="1:11" ht="8.25" customHeight="1">
      <c r="A8" s="4"/>
      <c r="B8" s="4"/>
      <c r="C8" s="4"/>
      <c r="D8" s="4"/>
      <c r="E8" s="4"/>
      <c r="F8" s="4"/>
      <c r="G8" s="4"/>
      <c r="H8" s="4"/>
      <c r="I8" s="4"/>
      <c r="J8" s="4"/>
    </row>
    <row r="9" spans="1:11" ht="22.5" customHeight="1">
      <c r="A9" s="8" t="s">
        <v>5</v>
      </c>
      <c r="B9" s="195" t="s">
        <v>264</v>
      </c>
      <c r="C9" s="196"/>
      <c r="D9" s="197"/>
      <c r="E9" s="181"/>
      <c r="F9" s="182"/>
      <c r="G9" s="182"/>
      <c r="H9" s="182"/>
      <c r="I9" s="182"/>
      <c r="J9" s="183"/>
      <c r="K9" s="125"/>
    </row>
    <row r="10" spans="1:11" ht="22.5" customHeight="1">
      <c r="A10" s="8" t="s">
        <v>7</v>
      </c>
      <c r="B10" s="195" t="s">
        <v>265</v>
      </c>
      <c r="C10" s="196"/>
      <c r="D10" s="197"/>
      <c r="E10" s="181"/>
      <c r="F10" s="182"/>
      <c r="G10" s="182"/>
      <c r="H10" s="182"/>
      <c r="I10" s="182"/>
      <c r="J10" s="183"/>
      <c r="K10" s="125"/>
    </row>
    <row r="11" spans="1:11" ht="22.5" customHeight="1">
      <c r="A11" s="8" t="s">
        <v>9</v>
      </c>
      <c r="B11" s="195" t="s">
        <v>266</v>
      </c>
      <c r="C11" s="196"/>
      <c r="D11" s="197"/>
      <c r="E11" s="198"/>
      <c r="F11" s="199"/>
      <c r="G11" s="199"/>
      <c r="H11" s="199"/>
      <c r="I11" s="199"/>
      <c r="J11" s="200"/>
      <c r="K11" s="125"/>
    </row>
    <row r="12" spans="1:11" ht="22.5" customHeight="1">
      <c r="A12" s="8" t="s">
        <v>11</v>
      </c>
      <c r="B12" s="178" t="s">
        <v>12</v>
      </c>
      <c r="C12" s="179"/>
      <c r="D12" s="180"/>
      <c r="E12" s="181"/>
      <c r="F12" s="182"/>
      <c r="G12" s="182"/>
      <c r="H12" s="182"/>
      <c r="I12" s="182"/>
      <c r="J12" s="183"/>
      <c r="K12" s="125"/>
    </row>
    <row r="13" spans="1:11" ht="22.5" customHeight="1">
      <c r="A13" s="22" t="s">
        <v>13</v>
      </c>
      <c r="B13" s="178" t="s">
        <v>267</v>
      </c>
      <c r="C13" s="179"/>
      <c r="D13" s="180"/>
      <c r="E13" s="181"/>
      <c r="F13" s="182"/>
      <c r="G13" s="182"/>
      <c r="H13" s="182"/>
      <c r="I13" s="182"/>
      <c r="J13" s="183"/>
      <c r="K13" s="125"/>
    </row>
    <row r="14" spans="1:11" ht="22.5" customHeight="1">
      <c r="A14" s="174" t="s">
        <v>15</v>
      </c>
      <c r="B14" s="184" t="s">
        <v>16</v>
      </c>
      <c r="C14" s="185"/>
      <c r="D14" s="186"/>
      <c r="E14" s="193" t="s">
        <v>17</v>
      </c>
      <c r="F14" s="194"/>
      <c r="G14" s="23" t="s">
        <v>18</v>
      </c>
      <c r="H14" s="23" t="s">
        <v>19</v>
      </c>
      <c r="I14" s="23" t="s">
        <v>20</v>
      </c>
      <c r="J14" s="23" t="s">
        <v>21</v>
      </c>
      <c r="K14" s="125"/>
    </row>
    <row r="15" spans="1:11" ht="21" customHeight="1">
      <c r="A15" s="175"/>
      <c r="B15" s="187"/>
      <c r="C15" s="188"/>
      <c r="D15" s="189"/>
      <c r="E15" s="168"/>
      <c r="F15" s="169"/>
      <c r="G15" s="110"/>
      <c r="H15" s="110"/>
      <c r="I15" s="110"/>
      <c r="J15" s="27"/>
      <c r="K15" s="125"/>
    </row>
    <row r="16" spans="1:11" ht="21" customHeight="1">
      <c r="A16" s="175"/>
      <c r="B16" s="187"/>
      <c r="C16" s="188"/>
      <c r="D16" s="189"/>
      <c r="E16" s="168"/>
      <c r="F16" s="169"/>
      <c r="G16" s="110"/>
      <c r="H16" s="110"/>
      <c r="I16" s="110"/>
      <c r="J16" s="27"/>
      <c r="K16" s="125"/>
    </row>
    <row r="17" spans="1:11" ht="21" customHeight="1">
      <c r="A17" s="175"/>
      <c r="B17" s="187"/>
      <c r="C17" s="188"/>
      <c r="D17" s="189"/>
      <c r="E17" s="168"/>
      <c r="F17" s="169"/>
      <c r="G17" s="110"/>
      <c r="H17" s="110"/>
      <c r="I17" s="110"/>
      <c r="J17" s="27"/>
      <c r="K17" s="125"/>
    </row>
    <row r="18" spans="1:11" ht="21" customHeight="1">
      <c r="A18" s="175"/>
      <c r="B18" s="187"/>
      <c r="C18" s="188"/>
      <c r="D18" s="189"/>
      <c r="E18" s="168"/>
      <c r="F18" s="169"/>
      <c r="G18" s="28"/>
      <c r="H18" s="28"/>
      <c r="I18" s="28"/>
      <c r="J18" s="29"/>
      <c r="K18" s="125"/>
    </row>
    <row r="19" spans="1:11" ht="21" customHeight="1">
      <c r="A19" s="175"/>
      <c r="B19" s="187"/>
      <c r="C19" s="188"/>
      <c r="D19" s="189"/>
      <c r="E19" s="168"/>
      <c r="F19" s="169"/>
      <c r="G19" s="28"/>
      <c r="H19" s="28"/>
      <c r="I19" s="28"/>
      <c r="J19" s="29"/>
      <c r="K19" s="125"/>
    </row>
    <row r="20" spans="1:11" ht="21" customHeight="1">
      <c r="A20" s="175"/>
      <c r="B20" s="187"/>
      <c r="C20" s="188"/>
      <c r="D20" s="189"/>
      <c r="E20" s="168"/>
      <c r="F20" s="169"/>
      <c r="G20" s="28"/>
      <c r="H20" s="28"/>
      <c r="I20" s="28"/>
      <c r="J20" s="29"/>
      <c r="K20" s="125"/>
    </row>
    <row r="21" spans="1:11" ht="21" customHeight="1">
      <c r="A21" s="175"/>
      <c r="B21" s="187"/>
      <c r="C21" s="188"/>
      <c r="D21" s="189"/>
      <c r="E21" s="168"/>
      <c r="F21" s="169"/>
      <c r="G21" s="28"/>
      <c r="H21" s="28"/>
      <c r="I21" s="28"/>
      <c r="J21" s="29"/>
      <c r="K21" s="125"/>
    </row>
    <row r="22" spans="1:11" ht="21" customHeight="1">
      <c r="A22" s="175"/>
      <c r="B22" s="187"/>
      <c r="C22" s="188"/>
      <c r="D22" s="189"/>
      <c r="E22" s="168"/>
      <c r="F22" s="169"/>
      <c r="G22" s="28"/>
      <c r="H22" s="28"/>
      <c r="I22" s="28"/>
      <c r="J22" s="29"/>
      <c r="K22" s="125"/>
    </row>
    <row r="23" spans="1:11" ht="21" customHeight="1">
      <c r="A23" s="175"/>
      <c r="B23" s="187"/>
      <c r="C23" s="188"/>
      <c r="D23" s="189"/>
      <c r="E23" s="168"/>
      <c r="F23" s="169"/>
      <c r="G23" s="28"/>
      <c r="H23" s="28"/>
      <c r="I23" s="28"/>
      <c r="J23" s="29"/>
      <c r="K23" s="125"/>
    </row>
    <row r="24" spans="1:11" ht="21" customHeight="1">
      <c r="A24" s="176"/>
      <c r="B24" s="178"/>
      <c r="C24" s="179"/>
      <c r="D24" s="180"/>
      <c r="E24" s="168"/>
      <c r="F24" s="169"/>
      <c r="G24" s="28"/>
      <c r="H24" s="28"/>
      <c r="I24" s="28"/>
      <c r="J24" s="29"/>
      <c r="K24" s="125"/>
    </row>
    <row r="25" spans="1:11" ht="21" customHeight="1">
      <c r="A25" s="175"/>
      <c r="B25" s="187"/>
      <c r="C25" s="188"/>
      <c r="D25" s="189"/>
      <c r="E25" s="170"/>
      <c r="F25" s="171"/>
      <c r="G25" s="123"/>
      <c r="H25" s="123"/>
      <c r="I25" s="123"/>
      <c r="J25" s="124"/>
      <c r="K25" s="125"/>
    </row>
    <row r="26" spans="1:11" ht="21" customHeight="1">
      <c r="A26" s="175"/>
      <c r="B26" s="187"/>
      <c r="C26" s="188"/>
      <c r="D26" s="189"/>
      <c r="E26" s="168"/>
      <c r="F26" s="169"/>
      <c r="G26" s="28"/>
      <c r="H26" s="28"/>
      <c r="I26" s="28"/>
      <c r="J26" s="29"/>
      <c r="K26" s="125"/>
    </row>
    <row r="27" spans="1:11" ht="21" customHeight="1">
      <c r="A27" s="177"/>
      <c r="B27" s="190"/>
      <c r="C27" s="191"/>
      <c r="D27" s="192"/>
      <c r="E27" s="168"/>
      <c r="F27" s="169"/>
      <c r="G27" s="28"/>
      <c r="H27" s="28"/>
      <c r="I27" s="28"/>
      <c r="J27" s="29"/>
      <c r="K27" s="125"/>
    </row>
    <row r="28" spans="1:11">
      <c r="A28" s="5"/>
      <c r="B28" s="5"/>
      <c r="C28" s="5"/>
      <c r="D28" s="5"/>
      <c r="E28" s="5"/>
      <c r="F28" s="5"/>
      <c r="G28" s="5"/>
      <c r="H28" s="5"/>
      <c r="I28" s="5"/>
      <c r="J28" s="5"/>
    </row>
    <row r="29" spans="1:11">
      <c r="A29" s="172" t="s">
        <v>224</v>
      </c>
      <c r="B29" s="173"/>
      <c r="C29" s="173"/>
      <c r="D29" s="173"/>
      <c r="E29" s="173"/>
      <c r="F29" s="173"/>
      <c r="G29" s="11"/>
      <c r="H29" s="11"/>
      <c r="I29" s="11"/>
      <c r="J29" s="10"/>
    </row>
    <row r="30" spans="1:11" ht="21.75" customHeight="1">
      <c r="A30" s="6" t="s">
        <v>23</v>
      </c>
      <c r="B30" s="6"/>
      <c r="C30" s="6"/>
      <c r="D30" s="6"/>
      <c r="E30" s="6"/>
      <c r="F30" s="6"/>
      <c r="G30" s="6"/>
      <c r="H30" s="6"/>
      <c r="I30" s="6"/>
      <c r="J30" s="6"/>
    </row>
    <row r="31" spans="1:11" ht="29.25" customHeight="1">
      <c r="A31" s="7" t="s">
        <v>24</v>
      </c>
      <c r="B31" s="30"/>
      <c r="C31" s="163" t="s">
        <v>25</v>
      </c>
      <c r="D31" s="164"/>
      <c r="E31" s="164"/>
      <c r="F31" s="164"/>
      <c r="G31" s="164"/>
      <c r="H31" s="164"/>
      <c r="I31" s="164"/>
      <c r="J31" s="165"/>
    </row>
    <row r="32" spans="1:11" ht="29.25" customHeight="1">
      <c r="A32" s="6"/>
      <c r="B32" s="30"/>
      <c r="C32" s="163" t="s">
        <v>172</v>
      </c>
      <c r="D32" s="164"/>
      <c r="E32" s="164"/>
      <c r="F32" s="164"/>
      <c r="G32" s="164"/>
      <c r="H32" s="164"/>
      <c r="I32" s="164"/>
      <c r="J32" s="165"/>
    </row>
    <row r="33" spans="1:10" ht="29.25" customHeight="1">
      <c r="A33" s="6"/>
      <c r="B33" s="30"/>
      <c r="C33" s="163" t="s">
        <v>27</v>
      </c>
      <c r="D33" s="164"/>
      <c r="E33" s="164"/>
      <c r="F33" s="164"/>
      <c r="G33" s="164"/>
      <c r="H33" s="164"/>
      <c r="I33" s="164"/>
      <c r="J33" s="165"/>
    </row>
    <row r="34" spans="1:10" ht="29.25" customHeight="1">
      <c r="A34" s="6"/>
      <c r="B34" s="30"/>
      <c r="C34" s="163" t="s">
        <v>26</v>
      </c>
      <c r="D34" s="164"/>
      <c r="E34" s="164"/>
      <c r="F34" s="164"/>
      <c r="G34" s="164"/>
      <c r="H34" s="164"/>
      <c r="I34" s="164"/>
      <c r="J34" s="165"/>
    </row>
    <row r="35" spans="1:10" ht="29.25" customHeight="1">
      <c r="A35" s="6"/>
      <c r="B35" s="30"/>
      <c r="C35" s="163" t="s">
        <v>28</v>
      </c>
      <c r="D35" s="164"/>
      <c r="E35" s="164"/>
      <c r="F35" s="164"/>
      <c r="G35" s="164"/>
      <c r="H35" s="164"/>
      <c r="I35" s="164"/>
      <c r="J35" s="165"/>
    </row>
    <row r="36" spans="1:10" ht="29.25" customHeight="1">
      <c r="A36" s="6"/>
      <c r="B36" s="30"/>
      <c r="C36" s="163" t="s">
        <v>29</v>
      </c>
      <c r="D36" s="164"/>
      <c r="E36" s="164"/>
      <c r="F36" s="164"/>
      <c r="G36" s="164"/>
      <c r="H36" s="164"/>
      <c r="I36" s="164"/>
      <c r="J36" s="165"/>
    </row>
    <row r="37" spans="1:10" ht="29.25" customHeight="1">
      <c r="A37" s="6"/>
      <c r="B37" s="30"/>
      <c r="C37" s="163" t="s">
        <v>30</v>
      </c>
      <c r="D37" s="164"/>
      <c r="E37" s="164"/>
      <c r="F37" s="164"/>
      <c r="G37" s="164"/>
      <c r="H37" s="164"/>
      <c r="I37" s="164"/>
      <c r="J37" s="165"/>
    </row>
    <row r="38" spans="1:10" ht="29.25" customHeight="1">
      <c r="A38" s="6"/>
      <c r="B38" s="30"/>
      <c r="C38" s="163" t="s">
        <v>31</v>
      </c>
      <c r="D38" s="164"/>
      <c r="E38" s="164"/>
      <c r="F38" s="164"/>
      <c r="G38" s="164"/>
      <c r="H38" s="164"/>
      <c r="I38" s="164"/>
      <c r="J38" s="165"/>
    </row>
    <row r="39" spans="1:10" ht="29.25" customHeight="1">
      <c r="A39" s="6"/>
      <c r="B39" s="30"/>
      <c r="C39" s="163" t="s">
        <v>32</v>
      </c>
      <c r="D39" s="164"/>
      <c r="E39" s="164"/>
      <c r="F39" s="164"/>
      <c r="G39" s="164"/>
      <c r="H39" s="164"/>
      <c r="I39" s="164"/>
      <c r="J39" s="165"/>
    </row>
    <row r="40" spans="1:10" ht="29.25" customHeight="1">
      <c r="A40" s="6"/>
      <c r="B40" s="30"/>
      <c r="C40" s="163" t="s">
        <v>33</v>
      </c>
      <c r="D40" s="164"/>
      <c r="E40" s="164"/>
      <c r="F40" s="164"/>
      <c r="G40" s="164"/>
      <c r="H40" s="164"/>
      <c r="I40" s="164"/>
      <c r="J40" s="165"/>
    </row>
    <row r="41" spans="1:10" ht="29.25" customHeight="1">
      <c r="A41" s="6"/>
      <c r="B41" s="30"/>
      <c r="C41" s="24" t="s">
        <v>34</v>
      </c>
      <c r="D41" s="166" t="s">
        <v>35</v>
      </c>
      <c r="E41" s="166"/>
      <c r="F41" s="166"/>
      <c r="G41" s="166"/>
      <c r="H41" s="166"/>
      <c r="I41" s="166"/>
      <c r="J41" s="166"/>
    </row>
    <row r="42" spans="1:10" ht="21.75" customHeight="1">
      <c r="A42" s="20" t="s">
        <v>36</v>
      </c>
      <c r="B42" s="20"/>
      <c r="C42" s="20"/>
    </row>
    <row r="43" spans="1:10" ht="21" customHeight="1">
      <c r="A43" s="3" t="s">
        <v>37</v>
      </c>
      <c r="B43" s="31"/>
      <c r="C43" s="23" t="s">
        <v>38</v>
      </c>
      <c r="D43" s="25"/>
      <c r="G43" s="21"/>
      <c r="H43" s="21"/>
      <c r="I43" s="21"/>
      <c r="J43" s="21"/>
    </row>
    <row r="44" spans="1:10" ht="21" customHeight="1">
      <c r="B44" s="31"/>
      <c r="C44" s="23" t="s">
        <v>39</v>
      </c>
      <c r="D44" s="25"/>
      <c r="G44" s="21"/>
      <c r="H44" s="21"/>
      <c r="I44" s="21"/>
      <c r="J44" s="21"/>
    </row>
    <row r="45" spans="1:10" ht="29.25" customHeight="1">
      <c r="A45" s="3" t="s">
        <v>40</v>
      </c>
    </row>
    <row r="46" spans="1:10" ht="29.25" customHeight="1">
      <c r="B46" s="167"/>
      <c r="C46" s="167"/>
      <c r="D46" s="167"/>
      <c r="E46" s="167"/>
      <c r="F46" s="167"/>
      <c r="G46" s="167"/>
      <c r="H46" s="167"/>
      <c r="I46" s="167"/>
      <c r="J46" s="167"/>
    </row>
    <row r="47" spans="1:10" ht="29.25" customHeight="1"/>
  </sheetData>
  <mergeCells count="40">
    <mergeCell ref="B11:D11"/>
    <mergeCell ref="E11:J11"/>
    <mergeCell ref="A7:F7"/>
    <mergeCell ref="B9:D9"/>
    <mergeCell ref="E9:J9"/>
    <mergeCell ref="B10:D10"/>
    <mergeCell ref="E10:J10"/>
    <mergeCell ref="B12:D12"/>
    <mergeCell ref="E12:J12"/>
    <mergeCell ref="B13:D13"/>
    <mergeCell ref="E13:J13"/>
    <mergeCell ref="B14:D27"/>
    <mergeCell ref="E14:F14"/>
    <mergeCell ref="E15:F15"/>
    <mergeCell ref="E16:F16"/>
    <mergeCell ref="E17:F17"/>
    <mergeCell ref="E18:F18"/>
    <mergeCell ref="E19:F19"/>
    <mergeCell ref="E20:F20"/>
    <mergeCell ref="E21:F21"/>
    <mergeCell ref="E22:F22"/>
    <mergeCell ref="C37:J37"/>
    <mergeCell ref="E24:F24"/>
    <mergeCell ref="E25:F25"/>
    <mergeCell ref="E26:F26"/>
    <mergeCell ref="E27:F27"/>
    <mergeCell ref="A29:F29"/>
    <mergeCell ref="C31:J31"/>
    <mergeCell ref="A14:A27"/>
    <mergeCell ref="C32:J32"/>
    <mergeCell ref="C33:J33"/>
    <mergeCell ref="C34:J34"/>
    <mergeCell ref="C35:J35"/>
    <mergeCell ref="C36:J36"/>
    <mergeCell ref="E23:F23"/>
    <mergeCell ref="C38:J38"/>
    <mergeCell ref="C39:J39"/>
    <mergeCell ref="C40:J40"/>
    <mergeCell ref="D41:J41"/>
    <mergeCell ref="B46:J46"/>
  </mergeCells>
  <phoneticPr fontId="1"/>
  <printOptions horizontalCentered="1"/>
  <pageMargins left="0.39370078740157483" right="0.39370078740157483" top="0.39370078740157483" bottom="0.39370078740157483" header="0.31496062992125984" footer="0.31496062992125984"/>
  <pageSetup paperSize="9" scale="79" orientation="portrait" r:id="rId1"/>
  <headerFooter>
    <oddHeader>&amp;R（別紙７－１）</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78D7A25D-DC1B-4391-8656-1888E4383A80}">
          <x14:formula1>
            <xm:f>データセット!$B$2:$B$3</xm:f>
          </x14:formula1>
          <xm:sqref>B43:B44 B31:B41</xm:sqref>
        </x14:dataValidation>
        <x14:dataValidation type="list" allowBlank="1" showInputMessage="1" showErrorMessage="1" xr:uid="{41B664FB-A151-44E3-9719-170CE149247E}">
          <x14:formula1>
            <xm:f>データセット!$A$2:$A$48</xm:f>
          </x14:formula1>
          <xm:sqref>E11</xm:sqref>
        </x14:dataValidation>
        <x14:dataValidation type="list" allowBlank="1" showInputMessage="1" showErrorMessage="1" xr:uid="{03D49B7B-0E5B-4F9F-A51D-51ADCA483580}">
          <x14:formula1>
            <xm:f>データセット!$B$9:$B$12</xm:f>
          </x14:formula1>
          <xm:sqref>J15:J27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D17AF-BDFA-436F-A3D4-AC343E0020D4}">
  <sheetPr>
    <pageSetUpPr fitToPage="1"/>
  </sheetPr>
  <dimension ref="A1:O33"/>
  <sheetViews>
    <sheetView showZeros="0" view="pageBreakPreview" zoomScale="70" zoomScaleNormal="100" zoomScaleSheetLayoutView="70" workbookViewId="0">
      <selection activeCell="L12" sqref="L12"/>
    </sheetView>
  </sheetViews>
  <sheetFormatPr defaultColWidth="8.125" defaultRowHeight="18.75"/>
  <cols>
    <col min="1" max="1" width="8.625" style="47" customWidth="1"/>
    <col min="2" max="2" width="16.625" style="47" customWidth="1"/>
    <col min="3" max="3" width="16.625" style="48" customWidth="1"/>
    <col min="4" max="5" width="8.625" style="48" customWidth="1"/>
    <col min="6" max="6" width="16.625" style="49" customWidth="1"/>
    <col min="7" max="8" width="16.625" style="33" customWidth="1"/>
    <col min="9" max="9" width="24.625" style="33" customWidth="1"/>
    <col min="10" max="11" width="8.125" style="33"/>
    <col min="12" max="12" width="16.625" style="47" customWidth="1"/>
    <col min="13" max="16384" width="8.125" style="33"/>
  </cols>
  <sheetData>
    <row r="1" spans="1:15" ht="24" customHeight="1">
      <c r="A1" s="34"/>
      <c r="B1" s="34"/>
      <c r="C1" s="34"/>
      <c r="D1" s="34"/>
      <c r="E1" s="34"/>
      <c r="F1" s="35"/>
      <c r="G1" s="36"/>
      <c r="I1" s="37"/>
    </row>
    <row r="2" spans="1:15" s="3" customFormat="1" ht="14.25">
      <c r="A2" s="172" t="s">
        <v>225</v>
      </c>
      <c r="B2" s="173"/>
      <c r="C2" s="173"/>
      <c r="D2" s="173"/>
      <c r="E2" s="173"/>
      <c r="F2" s="173"/>
      <c r="G2" s="173"/>
      <c r="H2" s="173"/>
      <c r="I2" s="173"/>
      <c r="J2" s="173"/>
      <c r="K2" s="173"/>
      <c r="L2" s="207"/>
    </row>
    <row r="3" spans="1:15" s="3" customFormat="1" ht="8.25" customHeight="1">
      <c r="A3" s="4"/>
      <c r="B3" s="4"/>
      <c r="C3" s="4"/>
      <c r="D3" s="4"/>
      <c r="E3" s="4"/>
      <c r="F3" s="4"/>
      <c r="L3" s="76"/>
    </row>
    <row r="4" spans="1:15" s="3" customFormat="1" ht="22.5" customHeight="1">
      <c r="A4" s="51" t="s">
        <v>5</v>
      </c>
      <c r="B4" s="208" t="s">
        <v>226</v>
      </c>
      <c r="C4" s="209"/>
      <c r="D4" s="203"/>
      <c r="E4" s="203"/>
      <c r="F4" s="203"/>
      <c r="L4" s="76"/>
    </row>
    <row r="5" spans="1:15" s="3" customFormat="1" ht="22.5" customHeight="1">
      <c r="A5" s="51" t="s">
        <v>7</v>
      </c>
      <c r="B5" s="201" t="s">
        <v>227</v>
      </c>
      <c r="C5" s="202"/>
      <c r="D5" s="203"/>
      <c r="E5" s="203"/>
      <c r="F5" s="203"/>
      <c r="L5" s="76"/>
    </row>
    <row r="6" spans="1:15" s="3" customFormat="1" ht="22.5" customHeight="1">
      <c r="A6" s="51" t="s">
        <v>9</v>
      </c>
      <c r="B6" s="201" t="s">
        <v>228</v>
      </c>
      <c r="C6" s="202"/>
      <c r="D6" s="203"/>
      <c r="E6" s="203"/>
      <c r="F6" s="203"/>
      <c r="L6" s="76"/>
    </row>
    <row r="7" spans="1:15" s="3" customFormat="1" ht="22.5" customHeight="1">
      <c r="A7" s="51" t="s">
        <v>11</v>
      </c>
      <c r="B7" s="201" t="s">
        <v>229</v>
      </c>
      <c r="C7" s="202"/>
      <c r="D7" s="203"/>
      <c r="E7" s="203"/>
      <c r="F7" s="203"/>
      <c r="L7" s="76"/>
    </row>
    <row r="8" spans="1:15" s="39" customFormat="1" ht="19.899999999999999" customHeight="1">
      <c r="A8" s="43"/>
      <c r="B8" s="44"/>
      <c r="C8"/>
      <c r="D8" s="41"/>
      <c r="E8" s="41"/>
      <c r="F8" s="42"/>
      <c r="G8" s="32"/>
      <c r="H8" s="40"/>
      <c r="L8" s="57"/>
    </row>
    <row r="9" spans="1:15" s="3" customFormat="1" ht="14.25">
      <c r="A9" s="172" t="s">
        <v>208</v>
      </c>
      <c r="B9" s="173"/>
      <c r="C9" s="173"/>
      <c r="D9" s="173"/>
      <c r="E9" s="173"/>
      <c r="F9" s="173"/>
      <c r="G9" s="173"/>
      <c r="H9" s="173"/>
      <c r="I9" s="173"/>
      <c r="J9" s="173"/>
      <c r="K9" s="204"/>
      <c r="L9" s="205"/>
    </row>
    <row r="10" spans="1:15" s="3" customFormat="1" ht="8.25" customHeight="1">
      <c r="A10" s="4"/>
      <c r="B10" s="4"/>
      <c r="C10" s="4"/>
      <c r="D10" s="4"/>
      <c r="E10" s="4"/>
      <c r="F10" s="4"/>
      <c r="G10" s="4"/>
      <c r="H10" s="4"/>
      <c r="I10" s="4"/>
      <c r="J10" s="4"/>
      <c r="K10" s="4"/>
      <c r="L10" s="116"/>
    </row>
    <row r="11" spans="1:15" s="54" customFormat="1" ht="38.450000000000003" customHeight="1">
      <c r="A11" s="52"/>
      <c r="B11" s="109" t="s">
        <v>17</v>
      </c>
      <c r="C11" s="109" t="s">
        <v>18</v>
      </c>
      <c r="D11" s="23" t="s">
        <v>19</v>
      </c>
      <c r="E11" s="23" t="s">
        <v>20</v>
      </c>
      <c r="F11" s="109" t="s">
        <v>21</v>
      </c>
      <c r="G11" s="64" t="s">
        <v>202</v>
      </c>
      <c r="H11" s="63" t="s">
        <v>203</v>
      </c>
      <c r="I11" s="65" t="s">
        <v>204</v>
      </c>
      <c r="J11" s="58" t="s">
        <v>205</v>
      </c>
      <c r="K11" s="53" t="s">
        <v>214</v>
      </c>
      <c r="L11" s="111" t="s">
        <v>269</v>
      </c>
      <c r="N11" s="57"/>
    </row>
    <row r="12" spans="1:15" s="56" customFormat="1" ht="30" customHeight="1">
      <c r="A12" s="59" t="s">
        <v>230</v>
      </c>
      <c r="B12" s="66">
        <f>'別紙7-1 実績報告書ア・イ'!E15</f>
        <v>0</v>
      </c>
      <c r="C12" s="86">
        <f>'別紙7-1 実績報告書ア・イ'!G15</f>
        <v>0</v>
      </c>
      <c r="D12" s="84">
        <f>'別紙7-1 実績報告書ア・イ'!H15</f>
        <v>0</v>
      </c>
      <c r="E12" s="84">
        <f>'別紙7-1 実績報告書ア・イ'!I15</f>
        <v>0</v>
      </c>
      <c r="F12" s="86">
        <f>'別紙7-1 実績報告書ア・イ'!J15</f>
        <v>0</v>
      </c>
      <c r="G12" s="87"/>
      <c r="H12" s="87"/>
      <c r="I12" s="62"/>
      <c r="J12" s="55"/>
      <c r="K12" s="55"/>
      <c r="L12" s="112" t="str">
        <f>IF(C12=0,"",IF(J12="無",1200,IF(J12="有",1500,"")))</f>
        <v/>
      </c>
    </row>
    <row r="13" spans="1:15" s="56" customFormat="1" ht="30" customHeight="1">
      <c r="A13" s="60">
        <v>2</v>
      </c>
      <c r="B13" s="66">
        <f>'別紙7-1 実績報告書ア・イ'!E16</f>
        <v>0</v>
      </c>
      <c r="C13" s="86">
        <f>'別紙7-1 実績報告書ア・イ'!G16</f>
        <v>0</v>
      </c>
      <c r="D13" s="84">
        <f>'別紙7-1 実績報告書ア・イ'!H16</f>
        <v>0</v>
      </c>
      <c r="E13" s="84">
        <f>'別紙7-1 実績報告書ア・イ'!I16</f>
        <v>0</v>
      </c>
      <c r="F13" s="86">
        <f>'別紙7-1 実績報告書ア・イ'!J16</f>
        <v>0</v>
      </c>
      <c r="G13" s="87"/>
      <c r="H13" s="87"/>
      <c r="I13" s="62"/>
      <c r="J13" s="61"/>
      <c r="K13" s="61"/>
      <c r="L13" s="112" t="str">
        <f t="shared" ref="L13:L24" si="0">IF(C13=0,"",IF(J13="無",1200,IF(J13="有",1500,"")))</f>
        <v/>
      </c>
    </row>
    <row r="14" spans="1:15" s="56" customFormat="1" ht="30" customHeight="1">
      <c r="A14" s="60">
        <v>3</v>
      </c>
      <c r="B14" s="66">
        <f>'別紙7-1 実績報告書ア・イ'!E17</f>
        <v>0</v>
      </c>
      <c r="C14" s="86">
        <f>'別紙7-1 実績報告書ア・イ'!G17</f>
        <v>0</v>
      </c>
      <c r="D14" s="84">
        <f>'別紙7-1 実績報告書ア・イ'!H17</f>
        <v>0</v>
      </c>
      <c r="E14" s="84">
        <f>'別紙7-1 実績報告書ア・イ'!I17</f>
        <v>0</v>
      </c>
      <c r="F14" s="86">
        <f>'別紙7-1 実績報告書ア・イ'!J17</f>
        <v>0</v>
      </c>
      <c r="G14" s="87"/>
      <c r="H14" s="87"/>
      <c r="I14" s="62"/>
      <c r="J14" s="61"/>
      <c r="K14" s="61"/>
      <c r="L14" s="112" t="str">
        <f t="shared" si="0"/>
        <v/>
      </c>
    </row>
    <row r="15" spans="1:15" s="56" customFormat="1" ht="30" customHeight="1">
      <c r="A15" s="60">
        <v>4</v>
      </c>
      <c r="B15" s="66">
        <f>'別紙7-1 実績報告書ア・イ'!E18</f>
        <v>0</v>
      </c>
      <c r="C15" s="86">
        <f>'別紙7-1 実績報告書ア・イ'!G18</f>
        <v>0</v>
      </c>
      <c r="D15" s="84">
        <f>'別紙7-1 実績報告書ア・イ'!H18</f>
        <v>0</v>
      </c>
      <c r="E15" s="84">
        <f>'別紙7-1 実績報告書ア・イ'!I18</f>
        <v>0</v>
      </c>
      <c r="F15" s="86">
        <f>'別紙7-1 実績報告書ア・イ'!J18</f>
        <v>0</v>
      </c>
      <c r="G15" s="87"/>
      <c r="H15" s="87"/>
      <c r="I15" s="62"/>
      <c r="J15" s="61"/>
      <c r="K15" s="61"/>
      <c r="L15" s="112" t="str">
        <f t="shared" si="0"/>
        <v/>
      </c>
    </row>
    <row r="16" spans="1:15" s="56" customFormat="1" ht="30" customHeight="1">
      <c r="A16" s="60">
        <v>5</v>
      </c>
      <c r="B16" s="66">
        <f>'別紙7-1 実績報告書ア・イ'!E19</f>
        <v>0</v>
      </c>
      <c r="C16" s="86">
        <f>'別紙7-1 実績報告書ア・イ'!G19</f>
        <v>0</v>
      </c>
      <c r="D16" s="84">
        <f>'別紙7-1 実績報告書ア・イ'!H19</f>
        <v>0</v>
      </c>
      <c r="E16" s="84">
        <f>'別紙7-1 実績報告書ア・イ'!I19</f>
        <v>0</v>
      </c>
      <c r="F16" s="86">
        <f>'別紙7-1 実績報告書ア・イ'!J19</f>
        <v>0</v>
      </c>
      <c r="G16" s="87"/>
      <c r="H16" s="87"/>
      <c r="I16" s="62"/>
      <c r="J16" s="61"/>
      <c r="K16" s="61"/>
      <c r="L16" s="112" t="str">
        <f t="shared" si="0"/>
        <v/>
      </c>
      <c r="M16" s="45"/>
      <c r="N16" s="45"/>
      <c r="O16" s="45"/>
    </row>
    <row r="17" spans="1:15" s="56" customFormat="1" ht="30" customHeight="1">
      <c r="A17" s="60">
        <v>6</v>
      </c>
      <c r="B17" s="66">
        <f>'別紙7-1 実績報告書ア・イ'!E20</f>
        <v>0</v>
      </c>
      <c r="C17" s="86">
        <f>'別紙7-1 実績報告書ア・イ'!G20</f>
        <v>0</v>
      </c>
      <c r="D17" s="84">
        <f>'別紙7-1 実績報告書ア・イ'!H20</f>
        <v>0</v>
      </c>
      <c r="E17" s="84">
        <f>'別紙7-1 実績報告書ア・イ'!I20</f>
        <v>0</v>
      </c>
      <c r="F17" s="86">
        <f>'別紙7-1 実績報告書ア・イ'!J20</f>
        <v>0</v>
      </c>
      <c r="G17" s="87"/>
      <c r="H17" s="87"/>
      <c r="I17" s="62"/>
      <c r="J17" s="61"/>
      <c r="K17" s="61"/>
      <c r="L17" s="112" t="str">
        <f t="shared" si="0"/>
        <v/>
      </c>
      <c r="M17" s="45"/>
      <c r="N17" s="45"/>
      <c r="O17" s="45"/>
    </row>
    <row r="18" spans="1:15" s="56" customFormat="1" ht="30" customHeight="1">
      <c r="A18" s="60">
        <v>7</v>
      </c>
      <c r="B18" s="66">
        <f>'別紙7-1 実績報告書ア・イ'!E21</f>
        <v>0</v>
      </c>
      <c r="C18" s="86">
        <f>'別紙7-1 実績報告書ア・イ'!G21</f>
        <v>0</v>
      </c>
      <c r="D18" s="84">
        <f>'別紙7-1 実績報告書ア・イ'!H21</f>
        <v>0</v>
      </c>
      <c r="E18" s="84">
        <f>'別紙7-1 実績報告書ア・イ'!I21</f>
        <v>0</v>
      </c>
      <c r="F18" s="86">
        <f>'別紙7-1 実績報告書ア・イ'!J21</f>
        <v>0</v>
      </c>
      <c r="G18" s="87"/>
      <c r="H18" s="87"/>
      <c r="I18" s="62"/>
      <c r="J18" s="61"/>
      <c r="K18" s="61"/>
      <c r="L18" s="112" t="str">
        <f t="shared" si="0"/>
        <v/>
      </c>
      <c r="M18" s="45"/>
      <c r="N18" s="45"/>
      <c r="O18" s="45"/>
    </row>
    <row r="19" spans="1:15" s="56" customFormat="1" ht="30" customHeight="1">
      <c r="A19" s="60">
        <v>8</v>
      </c>
      <c r="B19" s="66">
        <f>'別紙7-1 実績報告書ア・イ'!E22</f>
        <v>0</v>
      </c>
      <c r="C19" s="86">
        <f>'別紙7-1 実績報告書ア・イ'!G22</f>
        <v>0</v>
      </c>
      <c r="D19" s="84">
        <f>'別紙7-1 実績報告書ア・イ'!H22</f>
        <v>0</v>
      </c>
      <c r="E19" s="84">
        <f>'別紙7-1 実績報告書ア・イ'!I22</f>
        <v>0</v>
      </c>
      <c r="F19" s="86">
        <f>'別紙7-1 実績報告書ア・イ'!J22</f>
        <v>0</v>
      </c>
      <c r="G19" s="87"/>
      <c r="H19" s="87"/>
      <c r="I19" s="62"/>
      <c r="J19" s="61"/>
      <c r="K19" s="61"/>
      <c r="L19" s="112" t="str">
        <f t="shared" si="0"/>
        <v/>
      </c>
      <c r="M19" s="45"/>
      <c r="N19" s="45"/>
      <c r="O19" s="45"/>
    </row>
    <row r="20" spans="1:15" s="56" customFormat="1" ht="30" customHeight="1">
      <c r="A20" s="60">
        <v>9</v>
      </c>
      <c r="B20" s="66">
        <f>'別紙7-1 実績報告書ア・イ'!E23</f>
        <v>0</v>
      </c>
      <c r="C20" s="86">
        <f>'別紙7-1 実績報告書ア・イ'!G23</f>
        <v>0</v>
      </c>
      <c r="D20" s="84">
        <f>'別紙7-1 実績報告書ア・イ'!H23</f>
        <v>0</v>
      </c>
      <c r="E20" s="84">
        <f>'別紙7-1 実績報告書ア・イ'!I23</f>
        <v>0</v>
      </c>
      <c r="F20" s="86">
        <f>'別紙7-1 実績報告書ア・イ'!J23</f>
        <v>0</v>
      </c>
      <c r="G20" s="87"/>
      <c r="H20" s="87"/>
      <c r="I20" s="62"/>
      <c r="J20" s="61"/>
      <c r="K20" s="61"/>
      <c r="L20" s="112" t="str">
        <f t="shared" si="0"/>
        <v/>
      </c>
      <c r="M20" s="45"/>
      <c r="N20" s="45"/>
      <c r="O20" s="45"/>
    </row>
    <row r="21" spans="1:15" s="56" customFormat="1" ht="30" customHeight="1">
      <c r="A21" s="60">
        <v>10</v>
      </c>
      <c r="B21" s="66">
        <f>'別紙7-1 実績報告書ア・イ'!E24</f>
        <v>0</v>
      </c>
      <c r="C21" s="86">
        <f>'別紙7-1 実績報告書ア・イ'!G24</f>
        <v>0</v>
      </c>
      <c r="D21" s="84">
        <f>'別紙7-1 実績報告書ア・イ'!H24</f>
        <v>0</v>
      </c>
      <c r="E21" s="84">
        <f>'別紙7-1 実績報告書ア・イ'!I24</f>
        <v>0</v>
      </c>
      <c r="F21" s="86">
        <f>'別紙7-1 実績報告書ア・イ'!J24</f>
        <v>0</v>
      </c>
      <c r="G21" s="87"/>
      <c r="H21" s="87"/>
      <c r="I21" s="62"/>
      <c r="J21" s="61"/>
      <c r="K21" s="61"/>
      <c r="L21" s="112" t="str">
        <f t="shared" si="0"/>
        <v/>
      </c>
      <c r="M21" s="45"/>
      <c r="N21" s="45"/>
      <c r="O21" s="45"/>
    </row>
    <row r="22" spans="1:15" s="56" customFormat="1" ht="30" customHeight="1">
      <c r="A22" s="60">
        <v>11</v>
      </c>
      <c r="B22" s="66">
        <f>'別紙7-1 実績報告書ア・イ'!E25</f>
        <v>0</v>
      </c>
      <c r="C22" s="86">
        <f>'別紙7-1 実績報告書ア・イ'!G25</f>
        <v>0</v>
      </c>
      <c r="D22" s="84">
        <f>'別紙7-1 実績報告書ア・イ'!H25</f>
        <v>0</v>
      </c>
      <c r="E22" s="84">
        <f>'別紙7-1 実績報告書ア・イ'!I25</f>
        <v>0</v>
      </c>
      <c r="F22" s="86">
        <f>'別紙7-1 実績報告書ア・イ'!J25</f>
        <v>0</v>
      </c>
      <c r="G22" s="87"/>
      <c r="H22" s="87"/>
      <c r="I22" s="62"/>
      <c r="J22" s="61"/>
      <c r="K22" s="61"/>
      <c r="L22" s="112" t="str">
        <f t="shared" si="0"/>
        <v/>
      </c>
      <c r="M22" s="45"/>
      <c r="N22" s="45"/>
      <c r="O22" s="45"/>
    </row>
    <row r="23" spans="1:15" s="56" customFormat="1" ht="30" customHeight="1">
      <c r="A23" s="60">
        <v>12</v>
      </c>
      <c r="B23" s="66">
        <f>'別紙7-1 実績報告書ア・イ'!E26</f>
        <v>0</v>
      </c>
      <c r="C23" s="86">
        <f>'別紙7-1 実績報告書ア・イ'!G26</f>
        <v>0</v>
      </c>
      <c r="D23" s="84">
        <f>'別紙7-1 実績報告書ア・イ'!H26</f>
        <v>0</v>
      </c>
      <c r="E23" s="84">
        <f>'別紙7-1 実績報告書ア・イ'!I26</f>
        <v>0</v>
      </c>
      <c r="F23" s="86">
        <f>'別紙7-1 実績報告書ア・イ'!J26</f>
        <v>0</v>
      </c>
      <c r="G23" s="87"/>
      <c r="H23" s="87"/>
      <c r="I23" s="62"/>
      <c r="J23" s="61"/>
      <c r="K23" s="61"/>
      <c r="L23" s="112" t="str">
        <f t="shared" si="0"/>
        <v/>
      </c>
      <c r="M23" s="45"/>
      <c r="N23" s="45"/>
      <c r="O23" s="45"/>
    </row>
    <row r="24" spans="1:15" s="56" customFormat="1" ht="30" customHeight="1" thickBot="1">
      <c r="A24" s="77">
        <v>13</v>
      </c>
      <c r="B24" s="78">
        <f>'別紙7-1 実績報告書ア・イ'!E26</f>
        <v>0</v>
      </c>
      <c r="C24" s="88">
        <f>'別紙7-1 実績報告書ア・イ'!G26</f>
        <v>0</v>
      </c>
      <c r="D24" s="89">
        <f>'別紙7-1 実績報告書ア・イ'!H26</f>
        <v>0</v>
      </c>
      <c r="E24" s="89">
        <f>'別紙7-1 実績報告書ア・イ'!I26</f>
        <v>0</v>
      </c>
      <c r="F24" s="88">
        <f>'別紙7-1 実績報告書ア・イ'!J26</f>
        <v>0</v>
      </c>
      <c r="G24" s="90"/>
      <c r="H24" s="90"/>
      <c r="I24" s="79"/>
      <c r="J24" s="80"/>
      <c r="K24" s="80"/>
      <c r="L24" s="112" t="str">
        <f t="shared" si="0"/>
        <v/>
      </c>
      <c r="M24" s="45"/>
      <c r="N24" s="45"/>
      <c r="O24" s="45"/>
    </row>
    <row r="25" spans="1:15" s="56" customFormat="1" ht="30" customHeight="1" thickTop="1">
      <c r="A25" s="141" t="s">
        <v>238</v>
      </c>
      <c r="B25" s="81"/>
      <c r="C25" s="91"/>
      <c r="D25" s="92"/>
      <c r="E25" s="92"/>
      <c r="F25" s="91"/>
      <c r="G25" s="91"/>
      <c r="H25" s="91"/>
      <c r="I25" s="82"/>
      <c r="J25" s="83"/>
      <c r="K25" s="83"/>
      <c r="L25" s="95">
        <f>SUM(L12:L24)</f>
        <v>0</v>
      </c>
      <c r="M25" s="45"/>
      <c r="N25" s="45"/>
      <c r="O25" s="45"/>
    </row>
    <row r="26" spans="1:15">
      <c r="A26" s="38"/>
      <c r="B26" s="41"/>
      <c r="C26" s="93"/>
      <c r="D26" s="93"/>
      <c r="E26" s="93"/>
      <c r="F26" s="94"/>
      <c r="G26" s="41"/>
      <c r="H26" s="47"/>
      <c r="I26" s="47"/>
      <c r="J26" s="47"/>
      <c r="K26" s="47"/>
      <c r="L26" s="117"/>
    </row>
    <row r="27" spans="1:15" s="50" customFormat="1" ht="12" customHeight="1">
      <c r="A27" s="67"/>
      <c r="B27" s="67"/>
      <c r="C27" s="67"/>
      <c r="L27" s="85"/>
    </row>
    <row r="28" spans="1:15" s="50" customFormat="1" ht="30.6" customHeight="1">
      <c r="A28" s="206"/>
      <c r="B28" s="206"/>
      <c r="C28" s="206"/>
      <c r="L28" s="85"/>
    </row>
    <row r="29" spans="1:15">
      <c r="A29" s="46"/>
    </row>
    <row r="30" spans="1:15">
      <c r="A30" s="6"/>
    </row>
    <row r="31" spans="1:15">
      <c r="A31" s="6"/>
    </row>
    <row r="32" spans="1:15">
      <c r="A32" s="6"/>
    </row>
    <row r="33" spans="1:1">
      <c r="A33" s="6"/>
    </row>
  </sheetData>
  <sheetProtection formatCells="0" formatColumns="0" formatRows="0" insertColumns="0" insertRows="0" deleteColumns="0" deleteRows="0"/>
  <mergeCells count="11">
    <mergeCell ref="B7:C7"/>
    <mergeCell ref="D7:F7"/>
    <mergeCell ref="A9:L9"/>
    <mergeCell ref="A28:C28"/>
    <mergeCell ref="A2:L2"/>
    <mergeCell ref="B4:C4"/>
    <mergeCell ref="D4:F4"/>
    <mergeCell ref="B5:C5"/>
    <mergeCell ref="D5:F5"/>
    <mergeCell ref="B6:C6"/>
    <mergeCell ref="D6:F6"/>
  </mergeCells>
  <phoneticPr fontId="1"/>
  <printOptions horizontalCentered="1"/>
  <pageMargins left="0.39370078740157483" right="0.39370078740157483" top="0.39370078740157483" bottom="0.39370078740157483" header="0.31496062992125984" footer="0.31496062992125984"/>
  <pageSetup paperSize="9" scale="77" orientation="landscape" r:id="rId1"/>
  <headerFooter>
    <oddHeader>&amp;R（別紙７－１）</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A1D2BD4-ACCB-4298-B970-199B040C16FC}">
          <x14:formula1>
            <xm:f>データセット!$M$5:$M$6</xm:f>
          </x14:formula1>
          <xm:sqref>K12:K25</xm:sqref>
        </x14:dataValidation>
        <x14:dataValidation type="list" allowBlank="1" showInputMessage="1" showErrorMessage="1" xr:uid="{2499493B-4506-4998-88C3-2F77CDE62801}">
          <x14:formula1>
            <xm:f>データセット!$M$2:$M$3</xm:f>
          </x14:formula1>
          <xm:sqref>J12:J25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B3CA-1694-4AA7-926B-E274D39AABB3}">
  <sheetPr>
    <pageSetUpPr fitToPage="1"/>
  </sheetPr>
  <dimension ref="A1:AA24"/>
  <sheetViews>
    <sheetView showZeros="0" view="pageBreakPreview" zoomScale="70" zoomScaleNormal="100" zoomScaleSheetLayoutView="70" workbookViewId="0">
      <pane ySplit="6" topLeftCell="A7" activePane="bottomLeft" state="frozen"/>
      <selection activeCell="H20" sqref="H20"/>
      <selection pane="bottomLeft" activeCell="H20" sqref="H20"/>
    </sheetView>
  </sheetViews>
  <sheetFormatPr defaultColWidth="8.125" defaultRowHeight="19.5"/>
  <cols>
    <col min="1" max="1" width="20.625" style="74" customWidth="1"/>
    <col min="2" max="2" width="15.625" style="69" customWidth="1"/>
    <col min="3" max="3" width="3.625" style="69" customWidth="1"/>
    <col min="4" max="4" width="15.625" style="69" customWidth="1"/>
    <col min="5" max="5" width="3.625" style="69" customWidth="1"/>
    <col min="6" max="6" width="15.625" style="69" customWidth="1"/>
    <col min="7" max="7" width="3.625" style="69" customWidth="1"/>
    <col min="8" max="8" width="15.625" style="69" customWidth="1"/>
    <col min="9" max="9" width="3.625" style="69" customWidth="1"/>
    <col min="10" max="10" width="15.625" style="69" customWidth="1"/>
    <col min="11" max="11" width="3.625" style="69" customWidth="1"/>
    <col min="12" max="12" width="12.625" style="69" customWidth="1"/>
    <col min="13" max="13" width="5.625" style="69" customWidth="1"/>
    <col min="14" max="14" width="12.625" style="69" customWidth="1"/>
    <col min="15" max="15" width="5.625" style="69" customWidth="1"/>
    <col min="16" max="16" width="12.625" style="69" customWidth="1"/>
    <col min="17" max="17" width="5.625" style="69" customWidth="1"/>
    <col min="18" max="18" width="12.625" style="69" customWidth="1"/>
    <col min="19" max="19" width="5.625" style="69" customWidth="1"/>
    <col min="20" max="20" width="12.625" style="69" customWidth="1"/>
    <col min="21" max="21" width="5.625" style="69" customWidth="1"/>
    <col min="22" max="16384" width="8.125" style="69"/>
  </cols>
  <sheetData>
    <row r="1" spans="1:27" ht="24" customHeight="1">
      <c r="A1" s="68"/>
      <c r="B1" s="37"/>
      <c r="D1" s="37"/>
      <c r="L1" s="37"/>
      <c r="N1" s="37"/>
    </row>
    <row r="2" spans="1:27" s="3" customFormat="1" ht="14.25">
      <c r="A2" s="142" t="s">
        <v>262</v>
      </c>
      <c r="B2" s="143"/>
      <c r="C2" s="143"/>
      <c r="D2" s="143"/>
      <c r="E2" s="143"/>
      <c r="F2" s="143"/>
      <c r="G2" s="143"/>
      <c r="H2" s="143"/>
      <c r="I2" s="143"/>
      <c r="J2" s="143"/>
      <c r="K2" s="143"/>
      <c r="L2" s="143"/>
      <c r="M2" s="143"/>
      <c r="N2" s="143"/>
      <c r="O2" s="143"/>
      <c r="P2" s="143"/>
      <c r="Q2" s="143"/>
      <c r="R2" s="143"/>
      <c r="S2" s="143"/>
      <c r="T2" s="143"/>
      <c r="U2" s="144"/>
    </row>
    <row r="3" spans="1:27" s="3" customFormat="1" ht="19.5" customHeight="1"/>
    <row r="4" spans="1:27" s="3" customFormat="1" ht="19.5" customHeight="1">
      <c r="A4" s="4" t="s">
        <v>259</v>
      </c>
      <c r="B4" s="4"/>
      <c r="L4" s="4"/>
    </row>
    <row r="5" spans="1:27" s="6" customFormat="1" ht="20.100000000000001" customHeight="1">
      <c r="A5" s="149" t="s">
        <v>211</v>
      </c>
      <c r="B5" s="145" t="s">
        <v>216</v>
      </c>
      <c r="C5" s="146"/>
      <c r="D5" s="145" t="s">
        <v>219</v>
      </c>
      <c r="E5" s="146"/>
      <c r="F5" s="145" t="s">
        <v>217</v>
      </c>
      <c r="G5" s="146"/>
      <c r="H5" s="145" t="s">
        <v>256</v>
      </c>
      <c r="I5" s="146"/>
      <c r="J5" s="145" t="s">
        <v>220</v>
      </c>
      <c r="K5" s="146"/>
      <c r="L5" s="145" t="s">
        <v>234</v>
      </c>
      <c r="M5" s="146"/>
      <c r="N5" s="145" t="s">
        <v>218</v>
      </c>
      <c r="O5" s="146"/>
      <c r="P5" s="145" t="s">
        <v>233</v>
      </c>
      <c r="Q5" s="146"/>
      <c r="R5" s="145" t="s">
        <v>232</v>
      </c>
      <c r="S5" s="146"/>
      <c r="T5" s="145" t="s">
        <v>231</v>
      </c>
      <c r="U5" s="146"/>
    </row>
    <row r="6" spans="1:27" s="6" customFormat="1" ht="20.100000000000001" customHeight="1">
      <c r="A6" s="150"/>
      <c r="B6" s="147"/>
      <c r="C6" s="148"/>
      <c r="D6" s="147"/>
      <c r="E6" s="148"/>
      <c r="F6" s="147"/>
      <c r="G6" s="148"/>
      <c r="H6" s="147"/>
      <c r="I6" s="148"/>
      <c r="J6" s="147"/>
      <c r="K6" s="148"/>
      <c r="L6" s="147"/>
      <c r="M6" s="148"/>
      <c r="N6" s="147"/>
      <c r="O6" s="148"/>
      <c r="P6" s="147"/>
      <c r="Q6" s="148"/>
      <c r="R6" s="147"/>
      <c r="S6" s="148"/>
      <c r="T6" s="147"/>
      <c r="U6" s="148"/>
    </row>
    <row r="7" spans="1:27" s="6" customFormat="1" ht="16.149999999999999" customHeight="1">
      <c r="A7" s="159"/>
      <c r="B7" s="161"/>
      <c r="C7" s="151" t="s">
        <v>212</v>
      </c>
      <c r="D7" s="161"/>
      <c r="E7" s="151" t="s">
        <v>212</v>
      </c>
      <c r="F7" s="153">
        <f>B7-D7</f>
        <v>0</v>
      </c>
      <c r="G7" s="151" t="s">
        <v>212</v>
      </c>
      <c r="H7" s="161"/>
      <c r="I7" s="151" t="s">
        <v>212</v>
      </c>
      <c r="J7" s="153">
        <f>MIN(F7,H7)</f>
        <v>0</v>
      </c>
      <c r="K7" s="151" t="s">
        <v>212</v>
      </c>
      <c r="L7" s="155"/>
      <c r="M7" s="156"/>
      <c r="N7" s="155"/>
      <c r="O7" s="156"/>
      <c r="P7" s="155"/>
      <c r="Q7" s="156"/>
      <c r="R7" s="155"/>
      <c r="S7" s="156"/>
      <c r="T7" s="155"/>
      <c r="U7" s="156"/>
    </row>
    <row r="8" spans="1:27" s="6" customFormat="1" ht="80.099999999999994" customHeight="1">
      <c r="A8" s="160"/>
      <c r="B8" s="162"/>
      <c r="C8" s="152"/>
      <c r="D8" s="162"/>
      <c r="E8" s="152"/>
      <c r="F8" s="154"/>
      <c r="G8" s="152"/>
      <c r="H8" s="162"/>
      <c r="I8" s="152"/>
      <c r="J8" s="154"/>
      <c r="K8" s="152"/>
      <c r="L8" s="157"/>
      <c r="M8" s="158"/>
      <c r="N8" s="157"/>
      <c r="O8" s="158"/>
      <c r="P8" s="157"/>
      <c r="Q8" s="158"/>
      <c r="R8" s="157"/>
      <c r="S8" s="158"/>
      <c r="T8" s="157"/>
      <c r="U8" s="158"/>
      <c r="V8" s="71"/>
      <c r="W8" s="71"/>
      <c r="X8" s="71"/>
      <c r="Y8" s="71"/>
      <c r="Z8" s="71"/>
      <c r="AA8" s="71"/>
    </row>
    <row r="9" spans="1:27" s="6" customFormat="1" ht="16.149999999999999" customHeight="1">
      <c r="A9" s="159"/>
      <c r="B9" s="161"/>
      <c r="C9" s="151" t="s">
        <v>212</v>
      </c>
      <c r="D9" s="161"/>
      <c r="E9" s="151" t="s">
        <v>212</v>
      </c>
      <c r="F9" s="153">
        <f t="shared" ref="F9" si="0">B9-D9</f>
        <v>0</v>
      </c>
      <c r="G9" s="151" t="s">
        <v>212</v>
      </c>
      <c r="H9" s="161"/>
      <c r="I9" s="151" t="s">
        <v>212</v>
      </c>
      <c r="J9" s="153">
        <f t="shared" ref="J9" si="1">MIN(F9,H9)</f>
        <v>0</v>
      </c>
      <c r="K9" s="151" t="s">
        <v>212</v>
      </c>
      <c r="L9" s="155"/>
      <c r="M9" s="156"/>
      <c r="N9" s="155"/>
      <c r="O9" s="156"/>
      <c r="P9" s="155"/>
      <c r="Q9" s="156"/>
      <c r="R9" s="155"/>
      <c r="S9" s="156"/>
      <c r="T9" s="155"/>
      <c r="U9" s="156"/>
    </row>
    <row r="10" spans="1:27" s="6" customFormat="1" ht="80.099999999999994" customHeight="1">
      <c r="A10" s="160"/>
      <c r="B10" s="162"/>
      <c r="C10" s="152"/>
      <c r="D10" s="162"/>
      <c r="E10" s="152"/>
      <c r="F10" s="154"/>
      <c r="G10" s="152"/>
      <c r="H10" s="162"/>
      <c r="I10" s="152"/>
      <c r="J10" s="154"/>
      <c r="K10" s="152"/>
      <c r="L10" s="157"/>
      <c r="M10" s="158"/>
      <c r="N10" s="157"/>
      <c r="O10" s="158"/>
      <c r="P10" s="157"/>
      <c r="Q10" s="158"/>
      <c r="R10" s="157"/>
      <c r="S10" s="158"/>
      <c r="T10" s="157"/>
      <c r="U10" s="158"/>
      <c r="V10" s="71"/>
      <c r="W10" s="71"/>
      <c r="X10" s="71"/>
      <c r="Y10" s="71"/>
      <c r="Z10" s="71"/>
      <c r="AA10" s="71"/>
    </row>
    <row r="11" spans="1:27" s="6" customFormat="1" ht="16.149999999999999" customHeight="1">
      <c r="A11" s="159"/>
      <c r="B11" s="161"/>
      <c r="C11" s="151" t="s">
        <v>212</v>
      </c>
      <c r="D11" s="161"/>
      <c r="E11" s="151" t="s">
        <v>212</v>
      </c>
      <c r="F11" s="153">
        <f t="shared" ref="F11" si="2">B11-D11</f>
        <v>0</v>
      </c>
      <c r="G11" s="151" t="s">
        <v>212</v>
      </c>
      <c r="H11" s="161"/>
      <c r="I11" s="151" t="s">
        <v>212</v>
      </c>
      <c r="J11" s="153">
        <f t="shared" ref="J11" si="3">MIN(F11,H11)</f>
        <v>0</v>
      </c>
      <c r="K11" s="151" t="s">
        <v>212</v>
      </c>
      <c r="L11" s="155"/>
      <c r="M11" s="156"/>
      <c r="N11" s="155"/>
      <c r="O11" s="156"/>
      <c r="P11" s="155"/>
      <c r="Q11" s="156"/>
      <c r="R11" s="155"/>
      <c r="S11" s="156"/>
      <c r="T11" s="155"/>
      <c r="U11" s="156"/>
    </row>
    <row r="12" spans="1:27" s="6" customFormat="1" ht="80.099999999999994" customHeight="1">
      <c r="A12" s="160"/>
      <c r="B12" s="162"/>
      <c r="C12" s="152"/>
      <c r="D12" s="162"/>
      <c r="E12" s="152"/>
      <c r="F12" s="154"/>
      <c r="G12" s="152"/>
      <c r="H12" s="162"/>
      <c r="I12" s="152"/>
      <c r="J12" s="154"/>
      <c r="K12" s="152"/>
      <c r="L12" s="157"/>
      <c r="M12" s="158"/>
      <c r="N12" s="157"/>
      <c r="O12" s="158"/>
      <c r="P12" s="157"/>
      <c r="Q12" s="158"/>
      <c r="R12" s="157"/>
      <c r="S12" s="158"/>
      <c r="T12" s="157"/>
      <c r="U12" s="158"/>
      <c r="V12" s="71"/>
      <c r="W12" s="71"/>
      <c r="X12" s="71"/>
      <c r="Y12" s="71"/>
      <c r="Z12" s="71"/>
      <c r="AA12" s="71"/>
    </row>
    <row r="13" spans="1:27" s="6" customFormat="1" ht="16.149999999999999" customHeight="1">
      <c r="A13" s="159"/>
      <c r="B13" s="161"/>
      <c r="C13" s="151" t="s">
        <v>212</v>
      </c>
      <c r="D13" s="161"/>
      <c r="E13" s="151" t="s">
        <v>212</v>
      </c>
      <c r="F13" s="153">
        <f t="shared" ref="F13" si="4">B13-D13</f>
        <v>0</v>
      </c>
      <c r="G13" s="151" t="s">
        <v>212</v>
      </c>
      <c r="H13" s="161"/>
      <c r="I13" s="151" t="s">
        <v>212</v>
      </c>
      <c r="J13" s="153">
        <f t="shared" ref="J13" si="5">MIN(F13,H13)</f>
        <v>0</v>
      </c>
      <c r="K13" s="151" t="s">
        <v>212</v>
      </c>
      <c r="L13" s="155"/>
      <c r="M13" s="156"/>
      <c r="N13" s="155"/>
      <c r="O13" s="156"/>
      <c r="P13" s="155"/>
      <c r="Q13" s="156"/>
      <c r="R13" s="155"/>
      <c r="S13" s="156"/>
      <c r="T13" s="155"/>
      <c r="U13" s="156"/>
    </row>
    <row r="14" spans="1:27" s="6" customFormat="1" ht="80.099999999999994" customHeight="1">
      <c r="A14" s="160"/>
      <c r="B14" s="162"/>
      <c r="C14" s="152"/>
      <c r="D14" s="162"/>
      <c r="E14" s="152"/>
      <c r="F14" s="154"/>
      <c r="G14" s="152"/>
      <c r="H14" s="162"/>
      <c r="I14" s="152"/>
      <c r="J14" s="154"/>
      <c r="K14" s="152"/>
      <c r="L14" s="157"/>
      <c r="M14" s="158"/>
      <c r="N14" s="157"/>
      <c r="O14" s="158"/>
      <c r="P14" s="157"/>
      <c r="Q14" s="158"/>
      <c r="R14" s="157"/>
      <c r="S14" s="158"/>
      <c r="T14" s="157"/>
      <c r="U14" s="158"/>
      <c r="V14" s="71"/>
      <c r="W14" s="71"/>
      <c r="X14" s="71"/>
      <c r="Y14" s="71"/>
      <c r="Z14" s="71"/>
      <c r="AA14" s="71"/>
    </row>
    <row r="15" spans="1:27" s="6" customFormat="1" ht="16.149999999999999" customHeight="1">
      <c r="A15" s="159"/>
      <c r="B15" s="161"/>
      <c r="C15" s="151" t="s">
        <v>212</v>
      </c>
      <c r="D15" s="161"/>
      <c r="E15" s="151" t="s">
        <v>212</v>
      </c>
      <c r="F15" s="153">
        <f t="shared" ref="F15" si="6">B15-D15</f>
        <v>0</v>
      </c>
      <c r="G15" s="151" t="s">
        <v>212</v>
      </c>
      <c r="H15" s="161"/>
      <c r="I15" s="151" t="s">
        <v>212</v>
      </c>
      <c r="J15" s="153">
        <f>MIN(F15,H15)</f>
        <v>0</v>
      </c>
      <c r="K15" s="151" t="s">
        <v>212</v>
      </c>
      <c r="L15" s="155"/>
      <c r="M15" s="156"/>
      <c r="N15" s="155"/>
      <c r="O15" s="156"/>
      <c r="P15" s="155"/>
      <c r="Q15" s="156"/>
      <c r="R15" s="155"/>
      <c r="S15" s="156"/>
      <c r="T15" s="155"/>
      <c r="U15" s="156"/>
    </row>
    <row r="16" spans="1:27" s="6" customFormat="1" ht="80.099999999999994" customHeight="1">
      <c r="A16" s="160"/>
      <c r="B16" s="162"/>
      <c r="C16" s="152"/>
      <c r="D16" s="162"/>
      <c r="E16" s="152"/>
      <c r="F16" s="154"/>
      <c r="G16" s="152"/>
      <c r="H16" s="162"/>
      <c r="I16" s="152"/>
      <c r="J16" s="154"/>
      <c r="K16" s="152"/>
      <c r="L16" s="157"/>
      <c r="M16" s="158"/>
      <c r="N16" s="157"/>
      <c r="O16" s="158"/>
      <c r="P16" s="157"/>
      <c r="Q16" s="158"/>
      <c r="R16" s="157"/>
      <c r="S16" s="158"/>
      <c r="T16" s="157"/>
      <c r="U16" s="158"/>
      <c r="V16" s="71"/>
      <c r="W16" s="71"/>
      <c r="X16" s="71"/>
      <c r="Y16" s="71"/>
      <c r="Z16" s="71"/>
      <c r="AA16" s="71"/>
    </row>
    <row r="17" spans="1:21" s="6" customFormat="1" ht="95.25" customHeight="1">
      <c r="A17" s="126" t="s">
        <v>213</v>
      </c>
      <c r="B17" s="72">
        <f>SUM(B7:B16)</f>
        <v>0</v>
      </c>
      <c r="C17" s="70" t="s">
        <v>212</v>
      </c>
      <c r="D17" s="72">
        <f>SUM(D7:D16)</f>
        <v>0</v>
      </c>
      <c r="E17" s="70" t="s">
        <v>212</v>
      </c>
      <c r="F17" s="72">
        <f>SUM(F7:F16)</f>
        <v>0</v>
      </c>
      <c r="G17" s="70" t="s">
        <v>212</v>
      </c>
      <c r="H17" s="72">
        <f>SUM(H7:H16)</f>
        <v>0</v>
      </c>
      <c r="I17" s="70" t="s">
        <v>212</v>
      </c>
      <c r="J17" s="72">
        <f>SUM(J7:J16)</f>
        <v>0</v>
      </c>
      <c r="K17" s="70" t="s">
        <v>212</v>
      </c>
      <c r="L17" s="72">
        <f>ROUNDDOWN((J17*4/5)/1000,0)</f>
        <v>0</v>
      </c>
      <c r="M17" s="70" t="s">
        <v>222</v>
      </c>
      <c r="N17" s="72">
        <f>MIN(12000,N19)</f>
        <v>0</v>
      </c>
      <c r="O17" s="70" t="s">
        <v>222</v>
      </c>
      <c r="P17" s="72">
        <f>MIN(L17,N17)</f>
        <v>0</v>
      </c>
      <c r="Q17" s="70" t="s">
        <v>222</v>
      </c>
      <c r="R17" s="96"/>
      <c r="S17" s="136" t="s">
        <v>223</v>
      </c>
      <c r="T17" s="72">
        <f>P17-R17</f>
        <v>0</v>
      </c>
      <c r="U17" s="70" t="s">
        <v>223</v>
      </c>
    </row>
    <row r="18" spans="1:21" s="6" customFormat="1" ht="20.100000000000001" customHeight="1">
      <c r="A18" s="137" t="s">
        <v>261</v>
      </c>
      <c r="N18" s="6" t="s">
        <v>221</v>
      </c>
    </row>
    <row r="19" spans="1:21" s="6" customFormat="1" ht="30.6" customHeight="1">
      <c r="A19" s="138"/>
      <c r="N19" s="6">
        <f>'別紙2-1 計画書ウ・エ'!L25</f>
        <v>0</v>
      </c>
      <c r="O19" s="6" t="s">
        <v>223</v>
      </c>
    </row>
    <row r="20" spans="1:21" s="75" customFormat="1">
      <c r="A20" s="73"/>
      <c r="B20" s="69"/>
      <c r="C20" s="69"/>
      <c r="D20" s="69"/>
      <c r="E20" s="69"/>
      <c r="F20" s="69"/>
      <c r="G20" s="69"/>
      <c r="H20" s="69"/>
      <c r="I20" s="69"/>
      <c r="J20" s="69"/>
      <c r="K20" s="69"/>
      <c r="L20" s="69"/>
      <c r="M20" s="69"/>
      <c r="N20" s="69"/>
      <c r="O20" s="69"/>
      <c r="R20" s="69"/>
      <c r="S20" s="69"/>
      <c r="T20" s="69"/>
      <c r="U20" s="69"/>
    </row>
    <row r="21" spans="1:21" s="75" customFormat="1">
      <c r="A21" s="6"/>
      <c r="B21" s="69"/>
      <c r="C21" s="69"/>
      <c r="D21" s="69"/>
      <c r="E21" s="69"/>
      <c r="F21" s="69"/>
      <c r="G21" s="69"/>
      <c r="H21" s="69"/>
      <c r="I21" s="69"/>
      <c r="J21" s="69"/>
      <c r="K21" s="69"/>
      <c r="L21" s="69"/>
      <c r="M21" s="69"/>
      <c r="N21" s="69"/>
      <c r="O21" s="69"/>
      <c r="R21" s="69"/>
      <c r="S21" s="69"/>
      <c r="T21" s="69"/>
      <c r="U21" s="69"/>
    </row>
    <row r="22" spans="1:21" s="75" customFormat="1">
      <c r="A22" s="6"/>
      <c r="B22" s="69"/>
      <c r="C22" s="69"/>
      <c r="D22" s="69"/>
      <c r="E22" s="69"/>
      <c r="F22" s="69"/>
      <c r="G22" s="69"/>
      <c r="H22" s="69"/>
      <c r="I22" s="69"/>
      <c r="J22" s="69"/>
      <c r="K22" s="69"/>
      <c r="L22" s="69"/>
      <c r="M22" s="69"/>
      <c r="N22" s="69"/>
      <c r="O22" s="69"/>
      <c r="R22" s="69"/>
      <c r="S22" s="69"/>
      <c r="T22" s="69"/>
      <c r="U22" s="69"/>
    </row>
    <row r="23" spans="1:21" s="75" customFormat="1">
      <c r="A23" s="6"/>
      <c r="B23" s="69"/>
      <c r="C23" s="69"/>
      <c r="D23" s="69"/>
      <c r="E23" s="69"/>
      <c r="F23" s="69"/>
      <c r="G23" s="69"/>
      <c r="H23" s="69"/>
      <c r="I23" s="69"/>
      <c r="J23" s="69"/>
      <c r="K23" s="69"/>
      <c r="L23" s="69"/>
      <c r="M23" s="69"/>
      <c r="N23" s="69"/>
      <c r="O23" s="69"/>
      <c r="R23" s="69"/>
      <c r="S23" s="69"/>
      <c r="T23" s="69"/>
      <c r="U23" s="69"/>
    </row>
    <row r="24" spans="1:21" s="75" customFormat="1">
      <c r="A24" s="6"/>
      <c r="B24" s="69"/>
      <c r="C24" s="69"/>
      <c r="D24" s="69"/>
      <c r="E24" s="69"/>
      <c r="F24" s="69"/>
      <c r="G24" s="69"/>
      <c r="H24" s="69"/>
      <c r="I24" s="69"/>
      <c r="J24" s="69"/>
      <c r="K24" s="69"/>
      <c r="L24" s="69"/>
      <c r="M24" s="69"/>
      <c r="N24" s="69"/>
      <c r="O24" s="69"/>
      <c r="R24" s="69"/>
      <c r="S24" s="69"/>
      <c r="T24" s="69"/>
      <c r="U24" s="69"/>
    </row>
  </sheetData>
  <sheetProtection formatCells="0" formatColumns="0" formatRows="0" insertColumns="0" insertRows="0" deleteColumns="0" deleteRows="0"/>
  <mergeCells count="91">
    <mergeCell ref="T5:U6"/>
    <mergeCell ref="R5:S6"/>
    <mergeCell ref="R7:S8"/>
    <mergeCell ref="R9:S10"/>
    <mergeCell ref="R11:S12"/>
    <mergeCell ref="N15:O16"/>
    <mergeCell ref="P15:Q16"/>
    <mergeCell ref="T7:U8"/>
    <mergeCell ref="T9:U10"/>
    <mergeCell ref="T11:U12"/>
    <mergeCell ref="T13:U14"/>
    <mergeCell ref="T15:U16"/>
    <mergeCell ref="R13:S14"/>
    <mergeCell ref="R15:S16"/>
    <mergeCell ref="P13:Q14"/>
    <mergeCell ref="N11:O12"/>
    <mergeCell ref="P11:Q12"/>
    <mergeCell ref="P9:Q10"/>
    <mergeCell ref="N7:O8"/>
    <mergeCell ref="P7:Q8"/>
    <mergeCell ref="L15:M16"/>
    <mergeCell ref="A15:A16"/>
    <mergeCell ref="B15:B16"/>
    <mergeCell ref="C15:C16"/>
    <mergeCell ref="D15:D16"/>
    <mergeCell ref="E15:E16"/>
    <mergeCell ref="F15:F16"/>
    <mergeCell ref="G15:G16"/>
    <mergeCell ref="H15:H16"/>
    <mergeCell ref="I15:I16"/>
    <mergeCell ref="J15:J16"/>
    <mergeCell ref="K15:K16"/>
    <mergeCell ref="I13:I14"/>
    <mergeCell ref="J13:J14"/>
    <mergeCell ref="K13:K14"/>
    <mergeCell ref="L13:M14"/>
    <mergeCell ref="N13:O14"/>
    <mergeCell ref="A13:A14"/>
    <mergeCell ref="B13:B14"/>
    <mergeCell ref="C13:C14"/>
    <mergeCell ref="D13:D14"/>
    <mergeCell ref="E13:E14"/>
    <mergeCell ref="F13:F14"/>
    <mergeCell ref="G13:G14"/>
    <mergeCell ref="H13:H14"/>
    <mergeCell ref="G11:G12"/>
    <mergeCell ref="H11:H12"/>
    <mergeCell ref="I11:I12"/>
    <mergeCell ref="J11:J12"/>
    <mergeCell ref="K11:K12"/>
    <mergeCell ref="L11:M12"/>
    <mergeCell ref="A11:A12"/>
    <mergeCell ref="B11:B12"/>
    <mergeCell ref="C11:C12"/>
    <mergeCell ref="D11:D12"/>
    <mergeCell ref="E11:E12"/>
    <mergeCell ref="F11:F12"/>
    <mergeCell ref="I9:I10"/>
    <mergeCell ref="J9:J10"/>
    <mergeCell ref="K9:K10"/>
    <mergeCell ref="L9:M10"/>
    <mergeCell ref="N9:O10"/>
    <mergeCell ref="A9:A10"/>
    <mergeCell ref="B9:B10"/>
    <mergeCell ref="C9:C10"/>
    <mergeCell ref="D9:D10"/>
    <mergeCell ref="E9:E10"/>
    <mergeCell ref="F9:F10"/>
    <mergeCell ref="G9:G10"/>
    <mergeCell ref="H9:H10"/>
    <mergeCell ref="G7:G8"/>
    <mergeCell ref="H7:H8"/>
    <mergeCell ref="I7:I8"/>
    <mergeCell ref="J7:J8"/>
    <mergeCell ref="K7:K8"/>
    <mergeCell ref="L7:M8"/>
    <mergeCell ref="A7:A8"/>
    <mergeCell ref="B7:B8"/>
    <mergeCell ref="C7:C8"/>
    <mergeCell ref="D7:D8"/>
    <mergeCell ref="E7:E8"/>
    <mergeCell ref="F7:F8"/>
    <mergeCell ref="J5:K6"/>
    <mergeCell ref="L5:M6"/>
    <mergeCell ref="N5:O6"/>
    <mergeCell ref="P5:Q6"/>
    <mergeCell ref="A5:A6"/>
    <mergeCell ref="B5:C6"/>
    <mergeCell ref="D5:E6"/>
    <mergeCell ref="F5:G6"/>
    <mergeCell ref="H5:I6"/>
  </mergeCells>
  <phoneticPr fontId="1"/>
  <dataValidations count="1">
    <dataValidation type="whole" operator="greaterThanOrEqual" allowBlank="1" showInputMessage="1" showErrorMessage="1" errorTitle="エラー" error="数値を入力してください" sqref="H7 H15 H13 H9 F7 F15 F13 F9 D7 D15 D13 D9 B7 B15 B13 B9 J7 J15 J13 J9 F11 D11 L7 B11 J11 P7 P15 H11 L9 L11 L13 L15 P9 P11 P13 N7 N9 N11 N13 N15 T7 T9 T11 T13 T15 R7 R9 R11 R13 R15" xr:uid="{94629DC0-2D71-4ED7-9AA1-E7D3B20B6DBE}">
      <formula1>0</formula1>
    </dataValidation>
  </dataValidations>
  <printOptions horizontalCentered="1"/>
  <pageMargins left="0.39370078740157483" right="0.39370078740157483" top="0.39370078740157483" bottom="0.39370078740157483" header="0.31496062992125984" footer="0.31496062992125984"/>
  <pageSetup paperSize="9" scale="61" orientation="landscape" r:id="rId1"/>
  <headerFooter>
    <oddHeader>&amp;R（別紙７－１）</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AEA36CC-89A8-4997-8F80-B4961FE3F2F1}">
          <x14:formula1>
            <xm:f>データセット!$D$14:$D$24</xm:f>
          </x14:formula1>
          <xm:sqref>A7:A16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61713B-7249-4E75-9358-E05B580B3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045C17-F67F-405D-8ABC-F8CB4F7A4CBE}">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3.xml><?xml version="1.0" encoding="utf-8"?>
<ds:datastoreItem xmlns:ds="http://schemas.openxmlformats.org/officeDocument/2006/customXml" ds:itemID="{00FC6F98-B36C-4486-9498-6DDB0CB08C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別紙2-1 計画書ア・イ</vt:lpstr>
      <vt:lpstr>別紙2-1 計画書ウ・エ</vt:lpstr>
      <vt:lpstr>別紙2-1 計画書オ</vt:lpstr>
      <vt:lpstr>別紙2-1 計画書カ (1)</vt:lpstr>
      <vt:lpstr>別紙2-1 計画書カ (2)</vt:lpstr>
      <vt:lpstr>別紙2-2 予算書</vt:lpstr>
      <vt:lpstr>別紙7-1 実績報告書ア・イ</vt:lpstr>
      <vt:lpstr>別紙7-1 実績報告書ウ・エ</vt:lpstr>
      <vt:lpstr>別紙7-1 実績報告書オ</vt:lpstr>
      <vt:lpstr>別紙7-1 実績報告書カ (1)</vt:lpstr>
      <vt:lpstr>別紙7-1 実績報告書カ (2)</vt:lpstr>
      <vt:lpstr>別紙7-2 決算書</vt:lpstr>
      <vt:lpstr>データセット</vt:lpstr>
      <vt:lpstr>'別紙2-1 計画書ア・イ'!Print_Area</vt:lpstr>
      <vt:lpstr>'別紙2-1 計画書ウ・エ'!Print_Area</vt:lpstr>
      <vt:lpstr>'別紙2-1 計画書オ'!Print_Area</vt:lpstr>
      <vt:lpstr>'別紙2-1 計画書カ (1)'!Print_Area</vt:lpstr>
      <vt:lpstr>'別紙2-1 計画書カ (2)'!Print_Area</vt:lpstr>
      <vt:lpstr>'別紙2-2 予算書'!Print_Area</vt:lpstr>
      <vt:lpstr>'別紙7-1 実績報告書ア・イ'!Print_Area</vt:lpstr>
      <vt:lpstr>'別紙7-1 実績報告書ウ・エ'!Print_Area</vt:lpstr>
      <vt:lpstr>'別紙7-1 実績報告書オ'!Print_Area</vt:lpstr>
      <vt:lpstr>'別紙7-1 実績報告書カ (1)'!Print_Area</vt:lpstr>
      <vt:lpstr>'別紙7-1 実績報告書カ (2)'!Print_Area</vt:lpstr>
      <vt:lpstr>'別紙7-2 決算書'!Print_Area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矢野　広大</cp:lastModifiedBy>
  <cp:revision/>
  <cp:lastPrinted>2026-07-31T02:01:41Z</cp:lastPrinted>
  <dcterms:created xsi:type="dcterms:W3CDTF">2022-03-18T10:08:48Z</dcterms:created>
  <dcterms:modified xsi:type="dcterms:W3CDTF">2026-08-30T23:58:44Z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