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875" yWindow="660" windowWidth="20550" windowHeight="4860" activeTab="1"/>
  </bookViews>
  <sheets>
    <sheet name="資料７" sheetId="7" r:id="rId1"/>
    <sheet name="資料８" sheetId="8" r:id="rId2"/>
    <sheet name="第二次意向調査分" sheetId="4" state="hidden" r:id="rId3"/>
  </sheets>
  <definedNames>
    <definedName name="_xlnm._FilterDatabase" localSheetId="0" hidden="1">資料７!$A$12:$J$14</definedName>
    <definedName name="_xlnm._FilterDatabase" localSheetId="1" hidden="1">資料８!$A$12:$J$60</definedName>
    <definedName name="_xlnm._FilterDatabase" localSheetId="2" hidden="1">第二次意向調査分!$A$5:$BI$101</definedName>
    <definedName name="_xlnm.Print_Area" localSheetId="0">資料７!$B$1:$I$14</definedName>
    <definedName name="_xlnm.Print_Area" localSheetId="1">資料８!$B$1:$I$60</definedName>
    <definedName name="_xlnm.Print_Titles" localSheetId="0">資料７!$12:$12</definedName>
    <definedName name="_xlnm.Print_Titles" localSheetId="1">資料８!$12:$12</definedName>
    <definedName name="Z_0D925B34_A120_4EA8_AF49_19DEA47EFCFB_.wvu.FilterData" localSheetId="2" hidden="1">第二次意向調査分!$A$5:$BM$100</definedName>
    <definedName name="Z_13A79ECF_EE89_49FF_9930_0F34CC471494_.wvu.Cols" localSheetId="2" hidden="1">第二次意向調査分!$E:$J,第二次意向調査分!$N:$R,第二次意向調査分!$X:$AV,第二次意向調査分!$BH:$BK</definedName>
    <definedName name="Z_13A79ECF_EE89_49FF_9930_0F34CC471494_.wvu.FilterData" localSheetId="2" hidden="1">第二次意向調査分!$A$5:$AY$100</definedName>
    <definedName name="Z_2CDFB9C0_3BE5_421D_9CBA_A1E26EED963C_.wvu.FilterData" localSheetId="2" hidden="1">第二次意向調査分!$A$5:$BI$101</definedName>
    <definedName name="Z_396597E9_8BC7_4D2D_8E79_AE391A236B52_.wvu.Cols" localSheetId="2" hidden="1">第二次意向調査分!$E:$J,第二次意向調査分!$N:$R,第二次意向調査分!$T:$V,第二次意向調査分!$X:$AV</definedName>
    <definedName name="Z_396597E9_8BC7_4D2D_8E79_AE391A236B52_.wvu.FilterData" localSheetId="2" hidden="1">第二次意向調査分!$A$5:$BG$100</definedName>
    <definedName name="Z_396597E9_8BC7_4D2D_8E79_AE391A236B52_.wvu.PrintArea" localSheetId="2" hidden="1">第二次意向調査分!$A$1:$BN$100</definedName>
    <definedName name="Z_3FD19419_E4EF_4B97_ACDE_B12AAF389B16_.wvu.FilterData" localSheetId="2" hidden="1">第二次意向調査分!$A$5:$BI$101</definedName>
    <definedName name="Z_468267D7_03BE_4546_8294_BBBD0360ADE1_.wvu.FilterData" localSheetId="2" hidden="1">第二次意向調査分!$A$5:$BI$101</definedName>
    <definedName name="Z_4DAC6067_1520_403D_BB2F_7D34B1004D2B_.wvu.Cols" localSheetId="2" hidden="1">第二次意向調査分!$E:$J,第二次意向調査分!$N:$R,第二次意向調査分!$T:$V,第二次意向調査分!$X:$AV,第二次意向調査分!$BJ:$BM</definedName>
    <definedName name="Z_4DAC6067_1520_403D_BB2F_7D34B1004D2B_.wvu.FilterData" localSheetId="2" hidden="1">第二次意向調査分!$A$5:$BI$101</definedName>
    <definedName name="Z_4DAC6067_1520_403D_BB2F_7D34B1004D2B_.wvu.Rows" localSheetId="2" hidden="1">第二次意向調査分!$3:$3</definedName>
    <definedName name="Z_65C7075D_8CB9_400E_8428_FD9ED78EEA66_.wvu.FilterData" localSheetId="2" hidden="1">第二次意向調査分!$A$5:$BM$100</definedName>
    <definedName name="Z_6E1FDF58_A1AA_4EB3_A135_BF46A7117947_.wvu.Cols" localSheetId="2" hidden="1">第二次意向調査分!$E:$J,第二次意向調査分!$N:$R,第二次意向調査分!$X:$AV,第二次意向調査分!$BH:$BK</definedName>
    <definedName name="Z_6E1FDF58_A1AA_4EB3_A135_BF46A7117947_.wvu.FilterData" localSheetId="2" hidden="1">第二次意向調査分!$A$5:$AY$100</definedName>
    <definedName name="Z_6F1730DC_08D1_4A68_9016_BAAFC787D0F2_.wvu.FilterData" localSheetId="2" hidden="1">第二次意向調査分!$A$5:$BG$100</definedName>
    <definedName name="Z_723EC49E_C584_41AC_8C7A_42160E6EBC5A_.wvu.FilterData" localSheetId="2" hidden="1">第二次意向調査分!$A$5:$BM$100</definedName>
    <definedName name="Z_79366ECD_6A37_4F83_9E26_50E04A52E3DC_.wvu.FilterData" localSheetId="2" hidden="1">第二次意向調査分!$A$5:$BM$100</definedName>
    <definedName name="Z_7B500CAA_065E_41A8_BB25_B74FE8D5AA88_.wvu.FilterData" localSheetId="2" hidden="1">第二次意向調査分!$A$5:$AY$100</definedName>
    <definedName name="Z_880399D4_DF67_42DF_A321_71EB979D6A57_.wvu.FilterData" localSheetId="2" hidden="1">第二次意向調査分!$A$5:$BG$100</definedName>
    <definedName name="Z_B1350DFF_BB28_48F4_A23D_8BD80FFE9936_.wvu.FilterData" localSheetId="2" hidden="1">第二次意向調査分!$A$5:$BI$101</definedName>
    <definedName name="Z_B439DE84_3836_4597_B66B_C4F346D130CD_.wvu.FilterData" localSheetId="2" hidden="1">第二次意向調査分!$A$5:$BM$100</definedName>
    <definedName name="Z_BA434118_2D1C_4864_B44A_4505790F5E6D_.wvu.FilterData" localSheetId="2" hidden="1">第二次意向調査分!$A$5:$BI$101</definedName>
    <definedName name="Z_C047C3DD_6D72_4ECE_8228_AEEAA4C46655_.wvu.FilterData" localSheetId="2" hidden="1">第二次意向調査分!$A$5:$AY$100</definedName>
    <definedName name="Z_C3B5668C_D214_4413_B2D4_D1EA9FC18BF4_.wvu.Cols" localSheetId="2" hidden="1">第二次意向調査分!$E:$J,第二次意向調査分!$N:$R,第二次意向調査分!$X:$AV,第二次意向調査分!$BE:$BG</definedName>
    <definedName name="Z_C3B5668C_D214_4413_B2D4_D1EA9FC18BF4_.wvu.FilterData" localSheetId="2" hidden="1">第二次意向調査分!$A$5:$BM$100</definedName>
    <definedName name="Z_C3B5668C_D214_4413_B2D4_D1EA9FC18BF4_.wvu.PrintArea" localSheetId="2" hidden="1">第二次意向調査分!$A$1:$BG$100</definedName>
    <definedName name="Z_E072D0AD_9FA5_4D09_8751_6E0D81827696_.wvu.FilterData" localSheetId="2" hidden="1">第二次意向調査分!$A$5:$AY$100</definedName>
    <definedName name="Z_FC1609BA_9B0B_493A_B90B_3F06CEA84C86_.wvu.FilterData" localSheetId="2" hidden="1">第二次意向調査分!$A$5:$BM$100</definedName>
    <definedName name="がんの医療連携体制編" localSheetId="1">#REF!</definedName>
    <definedName name="がんの医療連携体制編">#REF!</definedName>
    <definedName name="へき地医療の医療連携体制編" localSheetId="1">#REF!</definedName>
    <definedName name="へき地医療の医療連携体制編">#REF!</definedName>
    <definedName name="医師の地域偏在対策のための事業等" localSheetId="1">#REF!</definedName>
    <definedName name="医師の地域偏在対策のための事業等">#REF!</definedName>
    <definedName name="医薬品等の適正使用対策" localSheetId="1">#REF!</definedName>
    <definedName name="医薬品等の適正使用対策">#REF!</definedName>
    <definedName name="医療に関する情報化" localSheetId="1">#REF!</definedName>
    <definedName name="医療に関する情報化">#REF!</definedName>
    <definedName name="医療の安全の確保" localSheetId="1">#REF!</definedName>
    <definedName name="医療の安全の確保">#REF!</definedName>
    <definedName name="医療従事者の確保" localSheetId="1">#REF!</definedName>
    <definedName name="医療従事者の確保">#REF!</definedName>
    <definedName name="医療従事者の勤務環境改善のための事業等" localSheetId="1">#REF!</definedName>
    <definedName name="医療従事者の勤務環境改善のための事業等">#REF!</definedName>
    <definedName name="医療提供施設の整備" localSheetId="1">#REF!</definedName>
    <definedName name="医療提供施設の整備">#REF!</definedName>
    <definedName name="医療提供体制の改革に向けた施設・設備の整備等" localSheetId="1">#REF!</definedName>
    <definedName name="医療提供体制の改革に向けた施設・設備の整備等">#REF!</definedName>
    <definedName name="医療提供体制の改革に向けた施設設備の整備等" localSheetId="1">#REF!</definedName>
    <definedName name="医療提供体制の改革に向けた施設設備の整備等">#REF!</definedName>
    <definedName name="外国人の保健医療" localSheetId="1">#REF!</definedName>
    <definedName name="外国人の保健医療">#REF!</definedName>
    <definedName name="看護職員等の確保のための事業等" localSheetId="1">#REF!</definedName>
    <definedName name="看護職員等の確保のための事業等">#REF!</definedName>
    <definedName name="既存事業" localSheetId="1">#REF!</definedName>
    <definedName name="既存事業">#REF!</definedName>
    <definedName name="急性心筋梗塞の医療連携体制編" localSheetId="1">#REF!</definedName>
    <definedName name="急性心筋梗塞の医療連携体制編">#REF!</definedName>
    <definedName name="救急医療の医療連携体制編" localSheetId="1">#REF!</definedName>
    <definedName name="救急医療の医療連携体制編">#REF!</definedName>
    <definedName name="結核・感染症対策" localSheetId="1">#REF!</definedName>
    <definedName name="結核・感染症対策">#REF!</definedName>
    <definedName name="血液の確保・適正使用対策" localSheetId="1">#REF!</definedName>
    <definedName name="血液の確保・適正使用対策">#REF!</definedName>
    <definedName name="災害医療の医療連携体制編" localSheetId="1">#REF!</definedName>
    <definedName name="災害医療の医療連携体制編">#REF!</definedName>
    <definedName name="在宅医療の医療連携体制編" localSheetId="1">#REF!</definedName>
    <definedName name="在宅医療の医療連携体制編">#REF!</definedName>
    <definedName name="在宅医療を支える体制整備等" localSheetId="1">#REF!</definedName>
    <definedName name="在宅医療を支える体制整備等">#REF!</definedName>
    <definedName name="歯科に係る在宅医療を推進するために必要な事業等" localSheetId="1">#REF!</definedName>
    <definedName name="歯科に係る在宅医療を推進するために必要な事業等">#REF!</definedName>
    <definedName name="歯科保健医療対策" localSheetId="1">#REF!</definedName>
    <definedName name="歯科保健医療対策">#REF!</definedName>
    <definedName name="周産期医療の医療連携体制編" localSheetId="1">#REF!</definedName>
    <definedName name="周産期医療の医療連携体制編">#REF!</definedName>
    <definedName name="女性医療従事者支援のための事業等" localSheetId="1">#REF!</definedName>
    <definedName name="女性医療従事者支援のための事業等">#REF!</definedName>
    <definedName name="小児医療の医療連携体制編" localSheetId="1">#REF!</definedName>
    <definedName name="小児医療の医療連携体制編">#REF!</definedName>
    <definedName name="障害保健対策" localSheetId="1">#REF!</definedName>
    <definedName name="障害保健対策">#REF!</definedName>
    <definedName name="新規事業" localSheetId="1">#REF!</definedName>
    <definedName name="新規事業">#REF!</definedName>
    <definedName name="診療科の偏在対策や医科歯科連携のための事業等" localSheetId="1">#REF!</definedName>
    <definedName name="診療科の偏在対策や医科歯科連携のための事業等">#REF!</definedName>
    <definedName name="精神疾患の医療連携体制編" localSheetId="1">#REF!</definedName>
    <definedName name="精神疾患の医療連携体制編">#REF!</definedName>
    <definedName name="臓器移植・骨髄移植対策" localSheetId="1">#REF!</definedName>
    <definedName name="臓器移植・骨髄移植対策">#REF!</definedName>
    <definedName name="地域リハビリテーション" localSheetId="1">#REF!</definedName>
    <definedName name="地域リハビリテーション">#REF!</definedName>
    <definedName name="糖尿病の医療連携体制編" localSheetId="1">#REF!</definedName>
    <definedName name="糖尿病の医療連携体制編">#REF!</definedName>
    <definedName name="難病等対策" localSheetId="1">#REF!</definedName>
    <definedName name="難病等対策">#REF!</definedName>
    <definedName name="認知症対策" localSheetId="1">#REF!</definedName>
    <definedName name="認知症対策">#REF!</definedName>
    <definedName name="脳卒中の医療連携体制編" localSheetId="1">#REF!</definedName>
    <definedName name="脳卒中の医療連携体制編">#REF!</definedName>
    <definedName name="保健・医療・福祉の一体的推進" localSheetId="1">#REF!</definedName>
    <definedName name="保健・医療・福祉の一体的推進">#REF!</definedName>
    <definedName name="薬剤に係る在宅医療を推進するために必要な事業等" localSheetId="1">#REF!</definedName>
    <definedName name="薬剤に係る在宅医療を推進するために必要な事業等">#REF!</definedName>
  </definedNames>
  <calcPr calcId="145621"/>
  <customWorkbookViews>
    <customWorkbookView name="管理者 - 個人用ビュー" guid="{4DAC6067-1520-403D-BB2F-7D34B1004D2B}" mergeInterval="0" personalView="1" maximized="1" xWindow="1" yWindow="1" windowWidth="1362" windowHeight="553" activeSheetId="1" showComments="commIndAndComment"/>
    <customWorkbookView name="N0500031 - 個人用ビュー" guid="{C3B5668C-D214-4413-B2D4-D1EA9FC18BF4}" mergeInterval="0" personalView="1" maximized="1" windowWidth="1362" windowHeight="548" tabRatio="604" activeSheetId="3" showComments="commIndAndComment"/>
    <customWorkbookView name="長野県 - 個人用ビュー" guid="{6E1FDF58-A1AA-4EB3-A135-BF46A7117947}" mergeInterval="0" personalView="1" maximized="1" windowWidth="1362" windowHeight="538" activeSheetId="3"/>
    <customWorkbookView name="N0500013 - 個人用ビュー" guid="{13A79ECF-EE89-49FF-9930-0F34CC471494}" mergeInterval="0" personalView="1" maximized="1" windowWidth="1362" windowHeight="516" activeSheetId="3"/>
    <customWorkbookView name="N0500050 - 個人用ビュー" guid="{396597E9-8BC7-4D2D-8E79-AE391A236B52}" mergeInterval="0" personalView="1" maximized="1" windowWidth="1362" windowHeight="548" activeSheetId="3" showComments="commIndAndComment"/>
  </customWorkbookViews>
</workbook>
</file>

<file path=xl/calcChain.xml><?xml version="1.0" encoding="utf-8"?>
<calcChain xmlns="http://schemas.openxmlformats.org/spreadsheetml/2006/main">
  <c r="BH45" i="4" l="1"/>
  <c r="BH8" i="4" l="1"/>
  <c r="BG101" i="4"/>
  <c r="BF101" i="4"/>
  <c r="BE101" i="4"/>
  <c r="BD101" i="4"/>
  <c r="BB101" i="4"/>
  <c r="W101" i="4"/>
  <c r="S101" i="4"/>
  <c r="BH100" i="4"/>
  <c r="BH99" i="4"/>
  <c r="BH98" i="4"/>
  <c r="BH97" i="4"/>
  <c r="BH96" i="4"/>
  <c r="BH95" i="4"/>
  <c r="BH94" i="4"/>
  <c r="BH93" i="4"/>
  <c r="BH92" i="4"/>
  <c r="BH91" i="4"/>
  <c r="BH90" i="4"/>
  <c r="BH89" i="4"/>
  <c r="BH88" i="4"/>
  <c r="BH87" i="4"/>
  <c r="BH86" i="4"/>
  <c r="BH85" i="4"/>
  <c r="BH84" i="4"/>
  <c r="BH83" i="4"/>
  <c r="BH82" i="4"/>
  <c r="BH81" i="4"/>
  <c r="BH80" i="4"/>
  <c r="BH79" i="4"/>
  <c r="BH78" i="4"/>
  <c r="BH77" i="4"/>
  <c r="BH76" i="4"/>
  <c r="BH75" i="4"/>
  <c r="BH74" i="4"/>
  <c r="BH73" i="4"/>
  <c r="BH72" i="4"/>
  <c r="BH71" i="4"/>
  <c r="BH70" i="4"/>
  <c r="BH69" i="4"/>
  <c r="BH68" i="4"/>
  <c r="BH67" i="4"/>
  <c r="BH66" i="4"/>
  <c r="BH65" i="4"/>
  <c r="BH64" i="4"/>
  <c r="BH63" i="4"/>
  <c r="BH62" i="4"/>
  <c r="BH61" i="4"/>
  <c r="BH60" i="4"/>
  <c r="BH59" i="4"/>
  <c r="BH58" i="4"/>
  <c r="BH57" i="4"/>
  <c r="BH56" i="4"/>
  <c r="BH55" i="4"/>
  <c r="BH54" i="4"/>
  <c r="BH53" i="4"/>
  <c r="BH52" i="4"/>
  <c r="BH51" i="4"/>
  <c r="BH50" i="4"/>
  <c r="BH49" i="4"/>
  <c r="BH48" i="4"/>
  <c r="BH13" i="4"/>
  <c r="BH24" i="4"/>
  <c r="BH7" i="4"/>
  <c r="BH6" i="4"/>
  <c r="BH47" i="4"/>
  <c r="BH46" i="4"/>
  <c r="BH44" i="4"/>
  <c r="BH43" i="4"/>
  <c r="BH42" i="4"/>
  <c r="BH41" i="4"/>
  <c r="BH40" i="4"/>
  <c r="BH39" i="4"/>
  <c r="BH38" i="4"/>
  <c r="BH37" i="4"/>
  <c r="BH36" i="4"/>
  <c r="BH35" i="4"/>
  <c r="BH34" i="4"/>
  <c r="BH33" i="4"/>
  <c r="BH32" i="4"/>
  <c r="BH31" i="4"/>
  <c r="BH29" i="4"/>
  <c r="BH28" i="4"/>
  <c r="BH27" i="4"/>
  <c r="BH26" i="4"/>
  <c r="BH25" i="4"/>
  <c r="BH23" i="4"/>
  <c r="BH22" i="4"/>
  <c r="BH21" i="4"/>
  <c r="BH20" i="4"/>
  <c r="BH19" i="4"/>
  <c r="BH18" i="4"/>
  <c r="BH30" i="4"/>
  <c r="BH17" i="4"/>
  <c r="BH16" i="4"/>
  <c r="BH15" i="4"/>
  <c r="BH14" i="4"/>
  <c r="BH12" i="4"/>
  <c r="BH11" i="4"/>
  <c r="BH10" i="4"/>
  <c r="BH9" i="4"/>
  <c r="BH101" i="4" l="1"/>
</calcChain>
</file>

<file path=xl/sharedStrings.xml><?xml version="1.0" encoding="utf-8"?>
<sst xmlns="http://schemas.openxmlformats.org/spreadsheetml/2006/main" count="1141" uniqueCount="676">
  <si>
    <t>事業者名</t>
    <rPh sb="0" eb="3">
      <t>ジギョウシャ</t>
    </rPh>
    <rPh sb="3" eb="4">
      <t>メイ</t>
    </rPh>
    <phoneticPr fontId="1"/>
  </si>
  <si>
    <t>施設名</t>
    <rPh sb="0" eb="2">
      <t>シセツ</t>
    </rPh>
    <rPh sb="2" eb="3">
      <t>メイ</t>
    </rPh>
    <phoneticPr fontId="1"/>
  </si>
  <si>
    <t>活動区域</t>
    <rPh sb="0" eb="2">
      <t>カツドウ</t>
    </rPh>
    <rPh sb="2" eb="4">
      <t>クイキ</t>
    </rPh>
    <phoneticPr fontId="1"/>
  </si>
  <si>
    <t>事務担当者役職</t>
    <rPh sb="0" eb="5">
      <t>ジムタントウシャ</t>
    </rPh>
    <rPh sb="5" eb="7">
      <t>ヤクショク</t>
    </rPh>
    <phoneticPr fontId="1"/>
  </si>
  <si>
    <t>事務担当者氏名</t>
    <rPh sb="0" eb="5">
      <t>ジムタントウシャ</t>
    </rPh>
    <rPh sb="5" eb="7">
      <t>シメイ</t>
    </rPh>
    <phoneticPr fontId="1"/>
  </si>
  <si>
    <t>電話番号</t>
    <rPh sb="0" eb="2">
      <t>デンワ</t>
    </rPh>
    <rPh sb="2" eb="4">
      <t>バンゴウ</t>
    </rPh>
    <phoneticPr fontId="1"/>
  </si>
  <si>
    <t>Fax番号</t>
    <rPh sb="3" eb="5">
      <t>バンゴウ</t>
    </rPh>
    <phoneticPr fontId="1"/>
  </si>
  <si>
    <t>電子メールアドレス</t>
    <rPh sb="0" eb="2">
      <t>デンシ</t>
    </rPh>
    <phoneticPr fontId="1"/>
  </si>
  <si>
    <t>共同事業実施機関等</t>
    <rPh sb="0" eb="2">
      <t>キョウドウ</t>
    </rPh>
    <rPh sb="2" eb="4">
      <t>ジギョウ</t>
    </rPh>
    <rPh sb="4" eb="6">
      <t>ジッシ</t>
    </rPh>
    <rPh sb="6" eb="8">
      <t>キカン</t>
    </rPh>
    <rPh sb="8" eb="9">
      <t>トウ</t>
    </rPh>
    <phoneticPr fontId="1"/>
  </si>
  <si>
    <t>事業名</t>
    <rPh sb="0" eb="2">
      <t>ジギョウ</t>
    </rPh>
    <rPh sb="2" eb="3">
      <t>メイ</t>
    </rPh>
    <phoneticPr fontId="1"/>
  </si>
  <si>
    <t>事業分類</t>
    <rPh sb="0" eb="2">
      <t>ジギョウ</t>
    </rPh>
    <rPh sb="2" eb="4">
      <t>ブンルイ</t>
    </rPh>
    <phoneticPr fontId="1"/>
  </si>
  <si>
    <t>事業区分</t>
    <rPh sb="0" eb="2">
      <t>ジギョウ</t>
    </rPh>
    <rPh sb="2" eb="4">
      <t>クブン</t>
    </rPh>
    <phoneticPr fontId="1"/>
  </si>
  <si>
    <t>事業概要</t>
    <rPh sb="0" eb="2">
      <t>ジギョウ</t>
    </rPh>
    <rPh sb="2" eb="4">
      <t>ガイヨウ</t>
    </rPh>
    <phoneticPr fontId="1"/>
  </si>
  <si>
    <t>現状と課題</t>
    <rPh sb="0" eb="2">
      <t>ゲンジョウ</t>
    </rPh>
    <rPh sb="3" eb="5">
      <t>カダイ</t>
    </rPh>
    <phoneticPr fontId="1"/>
  </si>
  <si>
    <t>事業効果</t>
    <rPh sb="0" eb="2">
      <t>ジギョウ</t>
    </rPh>
    <rPh sb="2" eb="4">
      <t>コウカ</t>
    </rPh>
    <phoneticPr fontId="1"/>
  </si>
  <si>
    <t>事業終了年度</t>
    <rPh sb="0" eb="2">
      <t>ジギョウ</t>
    </rPh>
    <rPh sb="2" eb="4">
      <t>シュウリョウ</t>
    </rPh>
    <rPh sb="4" eb="6">
      <t>ネンド</t>
    </rPh>
    <phoneticPr fontId="1"/>
  </si>
  <si>
    <t>←その他財源の内容</t>
    <rPh sb="3" eb="4">
      <t>タ</t>
    </rPh>
    <rPh sb="4" eb="6">
      <t>ザイゲン</t>
    </rPh>
    <rPh sb="7" eb="9">
      <t>ナイヨウ</t>
    </rPh>
    <phoneticPr fontId="1"/>
  </si>
  <si>
    <t>H28自己資金・一財</t>
    <rPh sb="3" eb="5">
      <t>ジコ</t>
    </rPh>
    <rPh sb="5" eb="7">
      <t>シキン</t>
    </rPh>
    <rPh sb="8" eb="9">
      <t>イチ</t>
    </rPh>
    <rPh sb="9" eb="10">
      <t>ザイ</t>
    </rPh>
    <phoneticPr fontId="1"/>
  </si>
  <si>
    <t>H29自己資金・一財</t>
    <rPh sb="3" eb="5">
      <t>ジコ</t>
    </rPh>
    <rPh sb="5" eb="7">
      <t>シキン</t>
    </rPh>
    <rPh sb="8" eb="9">
      <t>イチ</t>
    </rPh>
    <rPh sb="9" eb="10">
      <t>ザイ</t>
    </rPh>
    <phoneticPr fontId="1"/>
  </si>
  <si>
    <t>№</t>
  </si>
  <si>
    <t>基金交付希望額
（Ｈ29）</t>
    <rPh sb="0" eb="2">
      <t>キキン</t>
    </rPh>
    <rPh sb="2" eb="4">
      <t>コウフ</t>
    </rPh>
    <rPh sb="4" eb="6">
      <t>キボウ</t>
    </rPh>
    <rPh sb="6" eb="7">
      <t>ガク</t>
    </rPh>
    <phoneticPr fontId="1"/>
  </si>
  <si>
    <t>うち設備整備
（H29）</t>
    <rPh sb="2" eb="4">
      <t>セツビ</t>
    </rPh>
    <rPh sb="4" eb="6">
      <t>セイビ</t>
    </rPh>
    <phoneticPr fontId="1"/>
  </si>
  <si>
    <t>うち施設整備
（H29）</t>
    <rPh sb="2" eb="4">
      <t>シセツ</t>
    </rPh>
    <rPh sb="4" eb="6">
      <t>セイビ</t>
    </rPh>
    <phoneticPr fontId="1"/>
  </si>
  <si>
    <t>うち設備整備
（H28）</t>
    <rPh sb="2" eb="4">
      <t>セツビ</t>
    </rPh>
    <rPh sb="4" eb="6">
      <t>セイビ</t>
    </rPh>
    <phoneticPr fontId="1"/>
  </si>
  <si>
    <t>うち施設整備
（H28）</t>
    <rPh sb="2" eb="4">
      <t>シセツ</t>
    </rPh>
    <rPh sb="4" eb="6">
      <t>セイビ</t>
    </rPh>
    <phoneticPr fontId="1"/>
  </si>
  <si>
    <t>事業費
（H28）</t>
    <rPh sb="0" eb="3">
      <t>ジギョウヒ</t>
    </rPh>
    <phoneticPr fontId="1"/>
  </si>
  <si>
    <t>特定財源
（H28補助金等）</t>
    <rPh sb="0" eb="2">
      <t>トクテイ</t>
    </rPh>
    <rPh sb="2" eb="4">
      <t>ザイゲン</t>
    </rPh>
    <rPh sb="9" eb="12">
      <t>ホジョキン</t>
    </rPh>
    <rPh sb="12" eb="13">
      <t>トウ</t>
    </rPh>
    <phoneticPr fontId="1"/>
  </si>
  <si>
    <t>特定財源
（H29補助金等）</t>
    <rPh sb="0" eb="2">
      <t>トクテイ</t>
    </rPh>
    <rPh sb="2" eb="4">
      <t>ザイゲン</t>
    </rPh>
    <rPh sb="9" eb="12">
      <t>ホジョキン</t>
    </rPh>
    <rPh sb="12" eb="13">
      <t>トウ</t>
    </rPh>
    <phoneticPr fontId="1"/>
  </si>
  <si>
    <t>事業費
（H29）</t>
    <rPh sb="0" eb="3">
      <t>ジギョウヒ</t>
    </rPh>
    <phoneticPr fontId="1"/>
  </si>
  <si>
    <t>（単位：円）</t>
    <rPh sb="1" eb="3">
      <t>タンイ</t>
    </rPh>
    <rPh sb="4" eb="5">
      <t>エン</t>
    </rPh>
    <phoneticPr fontId="2"/>
  </si>
  <si>
    <t>特定財源
（H28借入金等）</t>
    <rPh sb="0" eb="2">
      <t>トクテイ</t>
    </rPh>
    <rPh sb="2" eb="4">
      <t>ザイゲン</t>
    </rPh>
    <rPh sb="9" eb="11">
      <t>カリイレ</t>
    </rPh>
    <rPh sb="11" eb="12">
      <t>キン</t>
    </rPh>
    <rPh sb="12" eb="13">
      <t>トウ</t>
    </rPh>
    <phoneticPr fontId="1"/>
  </si>
  <si>
    <t>特定財源
（H28その他）</t>
    <rPh sb="0" eb="2">
      <t>トクテイ</t>
    </rPh>
    <rPh sb="2" eb="4">
      <t>ザイゲン</t>
    </rPh>
    <rPh sb="11" eb="12">
      <t>タ</t>
    </rPh>
    <phoneticPr fontId="1"/>
  </si>
  <si>
    <t>特定財源
（H29借入金等）</t>
    <rPh sb="0" eb="2">
      <t>トクテイ</t>
    </rPh>
    <rPh sb="2" eb="4">
      <t>ザイゲン</t>
    </rPh>
    <rPh sb="9" eb="11">
      <t>カリイレ</t>
    </rPh>
    <rPh sb="11" eb="12">
      <t>キン</t>
    </rPh>
    <rPh sb="12" eb="13">
      <t>トウ</t>
    </rPh>
    <phoneticPr fontId="1"/>
  </si>
  <si>
    <t>特定財源
（H29その他）</t>
    <rPh sb="0" eb="2">
      <t>トクテイ</t>
    </rPh>
    <rPh sb="2" eb="4">
      <t>ザイゲン</t>
    </rPh>
    <rPh sb="11" eb="12">
      <t>タ</t>
    </rPh>
    <phoneticPr fontId="1"/>
  </si>
  <si>
    <t>担当係・室</t>
    <rPh sb="0" eb="2">
      <t>タントウ</t>
    </rPh>
    <rPh sb="2" eb="3">
      <t>カカリ</t>
    </rPh>
    <rPh sb="4" eb="5">
      <t>シツ</t>
    </rPh>
    <phoneticPr fontId="1"/>
  </si>
  <si>
    <t>評価
区分</t>
    <rPh sb="0" eb="2">
      <t>ヒョウカ</t>
    </rPh>
    <rPh sb="3" eb="5">
      <t>クブン</t>
    </rPh>
    <phoneticPr fontId="1"/>
  </si>
  <si>
    <t>在宅療養退院支援事業</t>
  </si>
  <si>
    <t>信州上田医療センター</t>
  </si>
  <si>
    <t>a.kubota@nagano-hosp.go.jp</t>
  </si>
  <si>
    <t>在宅医療設備整備事業</t>
  </si>
  <si>
    <t>飯田市立病院</t>
  </si>
  <si>
    <t>0265-21-1255</t>
  </si>
  <si>
    <t>0265-21-1266</t>
  </si>
  <si>
    <t>地域医療ネットワーク活用推進事業</t>
  </si>
  <si>
    <t>0263-28-3003</t>
  </si>
  <si>
    <t>0263-28-3000</t>
  </si>
  <si>
    <t>katou_y@marunouchi.or.jp</t>
  </si>
  <si>
    <t>furuhata_k@marunouchi.or.jp</t>
  </si>
  <si>
    <t>丸の内病院</t>
  </si>
  <si>
    <t>0263-28-3001</t>
  </si>
  <si>
    <t>026-224-1596</t>
  </si>
  <si>
    <t>社会医療法人財団慈泉会</t>
  </si>
  <si>
    <t>相澤病院</t>
  </si>
  <si>
    <t>諏訪赤十字病院</t>
  </si>
  <si>
    <t>―</t>
  </si>
  <si>
    <t>長野県厚生農業協同組合連合会</t>
  </si>
  <si>
    <t>kiso@pref-nagano-hosp.jp</t>
  </si>
  <si>
    <t>0264-22-2703</t>
  </si>
  <si>
    <t>0264-22-2538</t>
  </si>
  <si>
    <t>長野県立須坂病院</t>
  </si>
  <si>
    <t>026-248-3240</t>
  </si>
  <si>
    <t>suzaka@pref-nagano-hosp.jp</t>
  </si>
  <si>
    <t>管理係</t>
    <rPh sb="0" eb="2">
      <t>カンリ</t>
    </rPh>
    <rPh sb="2" eb="3">
      <t>カカリ</t>
    </rPh>
    <phoneticPr fontId="2"/>
  </si>
  <si>
    <t>医師確保対策室</t>
    <rPh sb="0" eb="2">
      <t>イシ</t>
    </rPh>
    <rPh sb="2" eb="4">
      <t>カクホ</t>
    </rPh>
    <rPh sb="4" eb="6">
      <t>タイサク</t>
    </rPh>
    <rPh sb="6" eb="7">
      <t>シツ</t>
    </rPh>
    <phoneticPr fontId="2"/>
  </si>
  <si>
    <t>がん・疾病対策係</t>
    <rPh sb="3" eb="5">
      <t>シッペイ</t>
    </rPh>
    <rPh sb="5" eb="7">
      <t>タイサク</t>
    </rPh>
    <rPh sb="7" eb="8">
      <t>カカリ</t>
    </rPh>
    <phoneticPr fontId="2"/>
  </si>
  <si>
    <t>母子・歯科保健係</t>
    <rPh sb="0" eb="2">
      <t>ボシ</t>
    </rPh>
    <rPh sb="3" eb="5">
      <t>シカ</t>
    </rPh>
    <rPh sb="5" eb="7">
      <t>ホケン</t>
    </rPh>
    <rPh sb="7" eb="8">
      <t>カカリ</t>
    </rPh>
    <phoneticPr fontId="2"/>
  </si>
  <si>
    <t>心の健康支援係</t>
    <rPh sb="0" eb="1">
      <t>ココロ</t>
    </rPh>
    <rPh sb="2" eb="4">
      <t>ケンコウ</t>
    </rPh>
    <rPh sb="4" eb="6">
      <t>シエン</t>
    </rPh>
    <rPh sb="6" eb="7">
      <t>カカリ</t>
    </rPh>
    <phoneticPr fontId="2"/>
  </si>
  <si>
    <t>健康づくり推進係</t>
    <rPh sb="0" eb="2">
      <t>ケンコウ</t>
    </rPh>
    <rPh sb="5" eb="7">
      <t>スイシン</t>
    </rPh>
    <rPh sb="7" eb="8">
      <t>カカリ</t>
    </rPh>
    <phoneticPr fontId="2"/>
  </si>
  <si>
    <t>薬事温泉係</t>
    <rPh sb="0" eb="2">
      <t>ヤクジ</t>
    </rPh>
    <rPh sb="2" eb="4">
      <t>オンセン</t>
    </rPh>
    <rPh sb="4" eb="5">
      <t>カカリ</t>
    </rPh>
    <phoneticPr fontId="2"/>
  </si>
  <si>
    <t>福祉人材係</t>
    <rPh sb="0" eb="2">
      <t>フクシ</t>
    </rPh>
    <rPh sb="2" eb="4">
      <t>ジンザイ</t>
    </rPh>
    <rPh sb="4" eb="5">
      <t>カカリ</t>
    </rPh>
    <phoneticPr fontId="2"/>
  </si>
  <si>
    <t>サービス係</t>
    <rPh sb="4" eb="5">
      <t>カカリ</t>
    </rPh>
    <phoneticPr fontId="2"/>
  </si>
  <si>
    <t>計画係</t>
    <rPh sb="0" eb="2">
      <t>ケイカク</t>
    </rPh>
    <rPh sb="2" eb="3">
      <t>カカリ</t>
    </rPh>
    <phoneticPr fontId="2"/>
  </si>
  <si>
    <t>基金計画額
（担当課案）</t>
    <rPh sb="0" eb="2">
      <t>キキン</t>
    </rPh>
    <rPh sb="2" eb="5">
      <t>ケイカクガク</t>
    </rPh>
    <rPh sb="7" eb="10">
      <t>タントウカ</t>
    </rPh>
    <rPh sb="10" eb="11">
      <t>アン</t>
    </rPh>
    <phoneticPr fontId="2"/>
  </si>
  <si>
    <t>対象経費の額
（担当課案）</t>
    <rPh sb="0" eb="2">
      <t>タイショウ</t>
    </rPh>
    <rPh sb="2" eb="4">
      <t>ケイヒ</t>
    </rPh>
    <rPh sb="5" eb="6">
      <t>ガク</t>
    </rPh>
    <rPh sb="8" eb="11">
      <t>タントウカ</t>
    </rPh>
    <rPh sb="11" eb="12">
      <t>アン</t>
    </rPh>
    <phoneticPr fontId="2"/>
  </si>
  <si>
    <t>対象外とした
経費の項目</t>
    <rPh sb="0" eb="3">
      <t>タイショウガイ</t>
    </rPh>
    <rPh sb="7" eb="9">
      <t>ケイヒ</t>
    </rPh>
    <rPh sb="10" eb="12">
      <t>コウモク</t>
    </rPh>
    <phoneticPr fontId="2"/>
  </si>
  <si>
    <t>施設整備</t>
    <rPh sb="0" eb="2">
      <t>シセツ</t>
    </rPh>
    <rPh sb="2" eb="4">
      <t>セイビ</t>
    </rPh>
    <phoneticPr fontId="2"/>
  </si>
  <si>
    <t>設備整備</t>
    <rPh sb="0" eb="2">
      <t>セツビ</t>
    </rPh>
    <rPh sb="2" eb="4">
      <t>セイビ</t>
    </rPh>
    <phoneticPr fontId="2"/>
  </si>
  <si>
    <t>ソフト</t>
    <phoneticPr fontId="2"/>
  </si>
  <si>
    <t>看護係</t>
    <rPh sb="0" eb="2">
      <t>カンゴ</t>
    </rPh>
    <rPh sb="2" eb="3">
      <t>カカリ</t>
    </rPh>
    <phoneticPr fontId="2"/>
  </si>
  <si>
    <t>医療計画係</t>
    <rPh sb="0" eb="2">
      <t>イリョウ</t>
    </rPh>
    <rPh sb="2" eb="4">
      <t>ケイカク</t>
    </rPh>
    <rPh sb="4" eb="5">
      <t>カカリ</t>
    </rPh>
    <phoneticPr fontId="2"/>
  </si>
  <si>
    <t>小林</t>
    <rPh sb="0" eb="2">
      <t>コバヤシ</t>
    </rPh>
    <phoneticPr fontId="2"/>
  </si>
  <si>
    <t>北原</t>
    <rPh sb="0" eb="2">
      <t>キタハラ</t>
    </rPh>
    <phoneticPr fontId="2"/>
  </si>
  <si>
    <t>山田</t>
    <rPh sb="0" eb="2">
      <t>ヤマダ</t>
    </rPh>
    <phoneticPr fontId="2"/>
  </si>
  <si>
    <t>市立大町総合病院</t>
    <phoneticPr fontId="2"/>
  </si>
  <si>
    <t>永井</t>
    <rPh sb="0" eb="2">
      <t>ナガイ</t>
    </rPh>
    <phoneticPr fontId="2"/>
  </si>
  <si>
    <t>まつもと医療センター</t>
    <phoneticPr fontId="2"/>
  </si>
  <si>
    <t>独立行政法人国立病院機構</t>
    <rPh sb="0" eb="2">
      <t>ドクリツ</t>
    </rPh>
    <rPh sb="2" eb="4">
      <t>ギョウセイ</t>
    </rPh>
    <rPh sb="4" eb="6">
      <t>ホウジン</t>
    </rPh>
    <phoneticPr fontId="2"/>
  </si>
  <si>
    <t>日本赤十字社長野県支部</t>
    <phoneticPr fontId="2"/>
  </si>
  <si>
    <t>飯田市</t>
  </si>
  <si>
    <t>jinji@imh.jp</t>
  </si>
  <si>
    <t>社会医療法人抱生会</t>
    <phoneticPr fontId="2"/>
  </si>
  <si>
    <t>地方独立行政法人長野県立病院機構</t>
    <phoneticPr fontId="2"/>
  </si>
  <si>
    <t>0266-57-6310</t>
  </si>
  <si>
    <t>0266-57-6036</t>
  </si>
  <si>
    <t>keiki@suwa.jrc.or.jp</t>
  </si>
  <si>
    <t>富士見高原医療福祉センター富士見高原病院</t>
    <phoneticPr fontId="2"/>
  </si>
  <si>
    <t>026-226-5850</t>
  </si>
  <si>
    <t>026-224-8691</t>
  </si>
  <si>
    <t>info@odaijini.or.jp</t>
  </si>
  <si>
    <t>H30自己資金・一財</t>
    <rPh sb="3" eb="5">
      <t>ジコ</t>
    </rPh>
    <rPh sb="5" eb="7">
      <t>シキン</t>
    </rPh>
    <rPh sb="8" eb="9">
      <t>イチ</t>
    </rPh>
    <rPh sb="9" eb="10">
      <t>ザイ</t>
    </rPh>
    <phoneticPr fontId="1"/>
  </si>
  <si>
    <t>特定財源
（H30その他）</t>
    <rPh sb="0" eb="2">
      <t>トクテイ</t>
    </rPh>
    <rPh sb="2" eb="4">
      <t>ザイゲン</t>
    </rPh>
    <rPh sb="11" eb="12">
      <t>タ</t>
    </rPh>
    <phoneticPr fontId="1"/>
  </si>
  <si>
    <t>特定財源
（H30借入金等）</t>
    <rPh sb="0" eb="2">
      <t>トクテイ</t>
    </rPh>
    <rPh sb="2" eb="4">
      <t>ザイゲン</t>
    </rPh>
    <rPh sb="9" eb="11">
      <t>カリイレ</t>
    </rPh>
    <rPh sb="11" eb="12">
      <t>キン</t>
    </rPh>
    <rPh sb="12" eb="13">
      <t>トウ</t>
    </rPh>
    <phoneticPr fontId="1"/>
  </si>
  <si>
    <t>特定財源
（H30補助金等）</t>
    <rPh sb="0" eb="2">
      <t>トクテイ</t>
    </rPh>
    <rPh sb="2" eb="4">
      <t>ザイゲン</t>
    </rPh>
    <rPh sb="9" eb="12">
      <t>ホジョキン</t>
    </rPh>
    <rPh sb="12" eb="13">
      <t>トウ</t>
    </rPh>
    <phoneticPr fontId="1"/>
  </si>
  <si>
    <t>基金交付希望額
（Ｈ30）</t>
    <rPh sb="0" eb="2">
      <t>キキン</t>
    </rPh>
    <rPh sb="2" eb="4">
      <t>コウフ</t>
    </rPh>
    <rPh sb="4" eb="6">
      <t>キボウ</t>
    </rPh>
    <rPh sb="6" eb="7">
      <t>ガク</t>
    </rPh>
    <phoneticPr fontId="1"/>
  </si>
  <si>
    <t>うちソフト
（H30）</t>
    <phoneticPr fontId="2"/>
  </si>
  <si>
    <t>うち設備整備
（H30）</t>
    <rPh sb="2" eb="4">
      <t>セツビ</t>
    </rPh>
    <rPh sb="4" eb="6">
      <t>セイビ</t>
    </rPh>
    <phoneticPr fontId="1"/>
  </si>
  <si>
    <t>うち施設整備
（H30）</t>
    <rPh sb="2" eb="4">
      <t>シセツ</t>
    </rPh>
    <rPh sb="4" eb="6">
      <t>セイビ</t>
    </rPh>
    <phoneticPr fontId="1"/>
  </si>
  <si>
    <t>事業費
（H30）</t>
    <rPh sb="0" eb="3">
      <t>ジギョウヒ</t>
    </rPh>
    <phoneticPr fontId="1"/>
  </si>
  <si>
    <t>うちソフト
（H29）</t>
    <phoneticPr fontId="2"/>
  </si>
  <si>
    <t>うちソフト
（H28）</t>
    <phoneticPr fontId="2"/>
  </si>
  <si>
    <t>基金交付希望額
（H28）</t>
    <rPh sb="0" eb="2">
      <t>キキン</t>
    </rPh>
    <rPh sb="2" eb="4">
      <t>コウフ</t>
    </rPh>
    <rPh sb="4" eb="6">
      <t>キボウ</t>
    </rPh>
    <rPh sb="6" eb="7">
      <t>ガク</t>
    </rPh>
    <phoneticPr fontId="1"/>
  </si>
  <si>
    <t>別紙参照</t>
  </si>
  <si>
    <r>
      <rPr>
        <b/>
        <u/>
        <sz val="9"/>
        <color rgb="FFFF0000"/>
        <rFont val="Meiryo UI"/>
        <family val="3"/>
        <charset val="128"/>
      </rPr>
      <t>評価区分が "2" 又は ”1” の場合</t>
    </r>
    <r>
      <rPr>
        <sz val="9"/>
        <color theme="1"/>
        <rFont val="Meiryo UI"/>
        <family val="3"/>
        <charset val="128"/>
      </rPr>
      <t>は、その理由（記述）</t>
    </r>
    <rPh sb="0" eb="2">
      <t>ヒョウカ</t>
    </rPh>
    <rPh sb="2" eb="4">
      <t>クブン</t>
    </rPh>
    <rPh sb="10" eb="11">
      <t>マタ</t>
    </rPh>
    <rPh sb="18" eb="20">
      <t>バアイ</t>
    </rPh>
    <rPh sb="24" eb="26">
      <t>リユウ</t>
    </rPh>
    <rPh sb="27" eb="29">
      <t>キジュツ</t>
    </rPh>
    <phoneticPr fontId="1"/>
  </si>
  <si>
    <t>1-05病床機能分化・連携基盤整備事業</t>
    <rPh sb="4" eb="6">
      <t>ビョウショウ</t>
    </rPh>
    <rPh sb="6" eb="8">
      <t>キノウ</t>
    </rPh>
    <rPh sb="8" eb="10">
      <t>ブンカ</t>
    </rPh>
    <rPh sb="11" eb="13">
      <t>レンケイ</t>
    </rPh>
    <rPh sb="13" eb="15">
      <t>キバン</t>
    </rPh>
    <rPh sb="15" eb="17">
      <t>セイビ</t>
    </rPh>
    <rPh sb="17" eb="19">
      <t>ジギョウ</t>
    </rPh>
    <phoneticPr fontId="2"/>
  </si>
  <si>
    <t>2-99モバイルパソコンの活用による在宅医療推進事業</t>
    <rPh sb="13" eb="15">
      <t>カツヨウ</t>
    </rPh>
    <rPh sb="18" eb="20">
      <t>ザイタク</t>
    </rPh>
    <rPh sb="20" eb="22">
      <t>イリョウ</t>
    </rPh>
    <rPh sb="22" eb="24">
      <t>スイシン</t>
    </rPh>
    <rPh sb="24" eb="26">
      <t>ジギョウ</t>
    </rPh>
    <phoneticPr fontId="2"/>
  </si>
  <si>
    <t>3-31医科歯科連携研修事業</t>
    <rPh sb="4" eb="6">
      <t>イカ</t>
    </rPh>
    <rPh sb="6" eb="8">
      <t>シカ</t>
    </rPh>
    <rPh sb="8" eb="10">
      <t>レンケイ</t>
    </rPh>
    <rPh sb="10" eb="12">
      <t>ケンシュウ</t>
    </rPh>
    <rPh sb="12" eb="14">
      <t>ジギョウ</t>
    </rPh>
    <phoneticPr fontId="2"/>
  </si>
  <si>
    <t>3-33歯科医療関係者人材育成支援事業</t>
    <rPh sb="4" eb="6">
      <t>シカ</t>
    </rPh>
    <rPh sb="6" eb="8">
      <t>イリョウ</t>
    </rPh>
    <rPh sb="8" eb="11">
      <t>カンケイシャ</t>
    </rPh>
    <rPh sb="11" eb="13">
      <t>ジンザイ</t>
    </rPh>
    <rPh sb="13" eb="15">
      <t>イクセイ</t>
    </rPh>
    <rPh sb="15" eb="17">
      <t>シエン</t>
    </rPh>
    <rPh sb="17" eb="19">
      <t>ジギョウ</t>
    </rPh>
    <phoneticPr fontId="2"/>
  </si>
  <si>
    <t>3-36医療従事者救急技能向上支援事業</t>
    <rPh sb="4" eb="6">
      <t>イリョウ</t>
    </rPh>
    <rPh sb="6" eb="9">
      <t>ジュウジシャ</t>
    </rPh>
    <rPh sb="9" eb="11">
      <t>キュウキュウ</t>
    </rPh>
    <rPh sb="11" eb="13">
      <t>ギノウ</t>
    </rPh>
    <phoneticPr fontId="2"/>
  </si>
  <si>
    <t>3-36病床機能転換に係る看護体制強化事業</t>
    <rPh sb="4" eb="6">
      <t>ビョウショウ</t>
    </rPh>
    <rPh sb="6" eb="8">
      <t>キノウ</t>
    </rPh>
    <rPh sb="8" eb="10">
      <t>テンカン</t>
    </rPh>
    <rPh sb="11" eb="12">
      <t>カカ</t>
    </rPh>
    <rPh sb="13" eb="15">
      <t>カンゴ</t>
    </rPh>
    <rPh sb="15" eb="17">
      <t>タイセイ</t>
    </rPh>
    <rPh sb="17" eb="19">
      <t>キョウカ</t>
    </rPh>
    <rPh sb="19" eb="21">
      <t>ジギョウ</t>
    </rPh>
    <phoneticPr fontId="2"/>
  </si>
  <si>
    <t>3-26急性心筋梗塞に対する救急診療体制維持のための医師派遣委託事業</t>
    <rPh sb="4" eb="6">
      <t>キュウセイ</t>
    </rPh>
    <rPh sb="6" eb="8">
      <t>シンキン</t>
    </rPh>
    <rPh sb="8" eb="10">
      <t>コウソク</t>
    </rPh>
    <rPh sb="11" eb="12">
      <t>タイ</t>
    </rPh>
    <rPh sb="14" eb="16">
      <t>キュウキュウ</t>
    </rPh>
    <rPh sb="16" eb="18">
      <t>シンリョウ</t>
    </rPh>
    <rPh sb="18" eb="20">
      <t>タイセイ</t>
    </rPh>
    <rPh sb="20" eb="22">
      <t>イジ</t>
    </rPh>
    <rPh sb="26" eb="28">
      <t>イシ</t>
    </rPh>
    <rPh sb="28" eb="30">
      <t>ハケン</t>
    </rPh>
    <rPh sb="30" eb="32">
      <t>イタク</t>
    </rPh>
    <rPh sb="32" eb="34">
      <t>ジギョウ</t>
    </rPh>
    <phoneticPr fontId="2"/>
  </si>
  <si>
    <t>3-50医療従事者勤務環境改善施設設備整備事業</t>
    <rPh sb="4" eb="6">
      <t>イリョウ</t>
    </rPh>
    <rPh sb="6" eb="9">
      <t>ジュウジシャ</t>
    </rPh>
    <rPh sb="9" eb="11">
      <t>キンム</t>
    </rPh>
    <rPh sb="11" eb="13">
      <t>カンキョウ</t>
    </rPh>
    <rPh sb="13" eb="15">
      <t>カイゼン</t>
    </rPh>
    <rPh sb="15" eb="17">
      <t>シセツ</t>
    </rPh>
    <rPh sb="17" eb="19">
      <t>セツビ</t>
    </rPh>
    <rPh sb="19" eb="21">
      <t>セイビ</t>
    </rPh>
    <rPh sb="21" eb="23">
      <t>ジギョウ</t>
    </rPh>
    <phoneticPr fontId="2"/>
  </si>
  <si>
    <t>01佐久</t>
    <rPh sb="2" eb="4">
      <t>サク</t>
    </rPh>
    <phoneticPr fontId="1"/>
  </si>
  <si>
    <t>02上小</t>
    <rPh sb="2" eb="4">
      <t>ジョウショウ</t>
    </rPh>
    <phoneticPr fontId="1"/>
  </si>
  <si>
    <t>03諏訪</t>
    <rPh sb="2" eb="4">
      <t>スワ</t>
    </rPh>
    <phoneticPr fontId="1"/>
  </si>
  <si>
    <t>04上伊那</t>
    <rPh sb="2" eb="5">
      <t>カミイナ</t>
    </rPh>
    <phoneticPr fontId="1"/>
  </si>
  <si>
    <t>05飯伊</t>
    <rPh sb="2" eb="4">
      <t>ハンイ</t>
    </rPh>
    <phoneticPr fontId="1"/>
  </si>
  <si>
    <t>06木曽</t>
    <rPh sb="2" eb="4">
      <t>キソ</t>
    </rPh>
    <phoneticPr fontId="1"/>
  </si>
  <si>
    <t>07松本</t>
    <rPh sb="2" eb="4">
      <t>マツモト</t>
    </rPh>
    <phoneticPr fontId="1"/>
  </si>
  <si>
    <t>08大北</t>
    <rPh sb="2" eb="4">
      <t>タイホク</t>
    </rPh>
    <phoneticPr fontId="1"/>
  </si>
  <si>
    <t>09長野</t>
    <rPh sb="2" eb="4">
      <t>ナガノ</t>
    </rPh>
    <phoneticPr fontId="1"/>
  </si>
  <si>
    <t>10北信</t>
    <rPh sb="2" eb="4">
      <t>ホクシン</t>
    </rPh>
    <phoneticPr fontId="1"/>
  </si>
  <si>
    <t>11県全域</t>
    <rPh sb="2" eb="3">
      <t>ケン</t>
    </rPh>
    <rPh sb="3" eb="5">
      <t>ゼンイキ</t>
    </rPh>
    <phoneticPr fontId="1"/>
  </si>
  <si>
    <t>担当</t>
    <rPh sb="0" eb="2">
      <t>タントウ</t>
    </rPh>
    <phoneticPr fontId="1"/>
  </si>
  <si>
    <r>
      <rPr>
        <b/>
        <u/>
        <sz val="9"/>
        <color rgb="FFFF0000"/>
        <rFont val="Meiryo UI"/>
        <family val="3"/>
        <charset val="128"/>
      </rPr>
      <t>評価区分が "4" 又は ”3” の場合</t>
    </r>
    <r>
      <rPr>
        <sz val="9"/>
        <rFont val="Meiryo UI"/>
        <family val="3"/>
        <charset val="128"/>
      </rPr>
      <t>、県事業名</t>
    </r>
    <rPh sb="0" eb="2">
      <t>ヒョウカ</t>
    </rPh>
    <rPh sb="2" eb="4">
      <t>クブン</t>
    </rPh>
    <rPh sb="21" eb="22">
      <t>ケン</t>
    </rPh>
    <rPh sb="22" eb="24">
      <t>ジギョウ</t>
    </rPh>
    <rPh sb="24" eb="25">
      <t>メイ</t>
    </rPh>
    <phoneticPr fontId="2"/>
  </si>
  <si>
    <t>1-99がん診療施設設備整備事業</t>
  </si>
  <si>
    <t>2-07在宅医療実施拠点整備事業</t>
  </si>
  <si>
    <t>2-09在宅医療推進協議会等設置運営支援事業</t>
  </si>
  <si>
    <t>2-99在宅医療運営支援事業</t>
  </si>
  <si>
    <t>2-10在宅医療普及啓発・人材育成研修事業</t>
  </si>
  <si>
    <t>2-08在宅療養退院支援事業</t>
  </si>
  <si>
    <t>2-11かかりつけ医普及啓発事業</t>
  </si>
  <si>
    <t>2-99在宅医療設備整備事業</t>
  </si>
  <si>
    <t>1-01地域医療ネットワーク活用推進事業</t>
  </si>
  <si>
    <t>1-99脆弱二次医療圏・三次医療圏体制強化事業</t>
  </si>
  <si>
    <t>01-※：県医師会、02-※：郡市医師会、03-※：県歯科医師会、04-※：郡市歯科医師会、05-※：県薬剤師会、06-※：郡市薬剤師会、07-※：県看護協会、08-※：病院協議会、09-※：県歯科衛生士会、10-※：市町村等、11-※：その他</t>
    <rPh sb="5" eb="6">
      <t>ケン</t>
    </rPh>
    <rPh sb="6" eb="9">
      <t>イシカイ</t>
    </rPh>
    <rPh sb="15" eb="17">
      <t>グンシ</t>
    </rPh>
    <rPh sb="17" eb="20">
      <t>イシカイ</t>
    </rPh>
    <rPh sb="26" eb="27">
      <t>ケン</t>
    </rPh>
    <rPh sb="27" eb="29">
      <t>シカ</t>
    </rPh>
    <rPh sb="29" eb="31">
      <t>イシ</t>
    </rPh>
    <rPh sb="31" eb="32">
      <t>カイ</t>
    </rPh>
    <rPh sb="38" eb="40">
      <t>グンシ</t>
    </rPh>
    <rPh sb="40" eb="42">
      <t>シカ</t>
    </rPh>
    <rPh sb="42" eb="44">
      <t>イシ</t>
    </rPh>
    <rPh sb="44" eb="45">
      <t>カイ</t>
    </rPh>
    <rPh sb="51" eb="55">
      <t>ケンヤクザイシ</t>
    </rPh>
    <rPh sb="55" eb="56">
      <t>カイ</t>
    </rPh>
    <rPh sb="62" eb="64">
      <t>グンシ</t>
    </rPh>
    <rPh sb="64" eb="67">
      <t>ヤクザイシ</t>
    </rPh>
    <rPh sb="67" eb="68">
      <t>カイ</t>
    </rPh>
    <rPh sb="74" eb="75">
      <t>ケン</t>
    </rPh>
    <rPh sb="75" eb="77">
      <t>カンゴ</t>
    </rPh>
    <rPh sb="77" eb="79">
      <t>キョウカイ</t>
    </rPh>
    <rPh sb="85" eb="87">
      <t>ビョウイン</t>
    </rPh>
    <rPh sb="87" eb="90">
      <t>キョウギカイ</t>
    </rPh>
    <rPh sb="96" eb="97">
      <t>ケン</t>
    </rPh>
    <rPh sb="97" eb="99">
      <t>シカ</t>
    </rPh>
    <rPh sb="99" eb="102">
      <t>エイセイシ</t>
    </rPh>
    <rPh sb="102" eb="103">
      <t>カイ</t>
    </rPh>
    <rPh sb="109" eb="112">
      <t>シチョウソン</t>
    </rPh>
    <rPh sb="112" eb="113">
      <t>トウ</t>
    </rPh>
    <rPh sb="121" eb="122">
      <t>タ</t>
    </rPh>
    <phoneticPr fontId="2"/>
  </si>
  <si>
    <t>一般社団法人上田薬剤師会</t>
  </si>
  <si>
    <t>上田薬剤師会</t>
  </si>
  <si>
    <t>02上小</t>
  </si>
  <si>
    <t>事務</t>
  </si>
  <si>
    <t>柳沢　真弓</t>
  </si>
  <si>
    <t>0268-22-6130</t>
  </si>
  <si>
    <t>0268-22-6809</t>
  </si>
  <si>
    <t>honkai@uedayaku.org</t>
  </si>
  <si>
    <t>信州上田医療センター、国保依田窪病院、丸子中央病院、東御市民病院等</t>
  </si>
  <si>
    <t>保険薬局薬剤師の訪問薬剤管理指導実施のための研修ならびに訪問薬剤管理指導実施薬局の周知に関する事業</t>
  </si>
  <si>
    <t>③</t>
  </si>
  <si>
    <t xml:space="preserve">【事業の必要性】
高齢者の多くはなんらかの疾患に罹患しており、在宅医療を受けている患者も服薬上の問題を抱えていることが多く、薬剤師による在宅での服薬支援が薬学的にも経済的にも効果があることが示されている。しかしながら、薬剤師による在宅医療への関わりは必ずしも十分ではいえないとの指摘もある。
一方、海外では、在宅における服薬に関る問題抽出と解決のためのプロセスは在宅薬剤レビュー(home medicine review; HMR)とよばれ、近年、薬剤師の新たな機能として重視されつつある。
薬局薬剤師が在宅患者の薬物レビューに関ることは重要であるが、薬局店頭での指導方法に加え、住宅、家族、食事など生活に関る部分での知識も求められ、スキルアップの研修の実施は必須である。また、また、高齢者は、認知症のリスクも高まるため、特に認知症の人（患者・利用者）への対応に対するスキルアップのための研修が今後必要である。
【保健医療総合計画に掲げる取り組みとの関係】
保健医療総合計画に掲げられる「第6編　医療施策、第２章 医療従事者の養成・確保」にある「高度で多様な業務に対応できるよう資質の向上を図るとともに、実務実習受入態勢の整備や病院等での薬剤師を活用する体制を促進する」の具体策として実施することが必要である。また、第3章、第6節在宅医療」の「在宅医療関係機関が連携し、24 時間体制で在宅療養患者とその家族をサポートする多職種による在宅チーム医療体制の構築を促進する。」の実現のためのチーム医療実現に資する取り組みである。
</t>
  </si>
  <si>
    <t xml:space="preserve">研修実施において達成すべき目標は以下の通りである。
① 研修参加者の確保：上田薬剤師会会員の50名の参加を目指す。
② 研修による在宅療養への関与：研修参加後のアンケート調査により研修への評価と事後的な在宅療養への関与回数を調査する。研修参加薬剤師すべてが1年以内に在宅療養に実際に関与することを目指す。
③ 研修参加薬局・薬剤師の広報：研修参加薬剤師の勤務する薬局のすべてが在宅療養に関ることができることの情報提供を行う。
</t>
  </si>
  <si>
    <t>保険薬局における衛生材料等の円滑供給の体制整備事業</t>
  </si>
  <si>
    <t xml:space="preserve">【事業の必要性】
地域包括ケアにおける在宅医療推進においては、医薬品に加え、医療材料等の安定的な供給体制の整備が必要となる。しかしながら、現在、これら医療材料等の調達、供給、管理に関しては、保険医療機関からの提供が必ずしも適切に行われているとはいいがたい。
医療材料等の供給における課題としては、医療現場で用いられる材料等の多様性、メーカー等からの供給のロット、費用負担のあり方などが課題として指摘されているが、具体的な問題は、施設や患者ごとに多様であると考えられる。そこで、在宅療養における医療材料等供給の実態を把握し、具体的な供給システムを確立することが、地域包括ケアにおける在宅医療推進において必要となる。
【保健医療総合計画に掲げる取り組みとの関係】
保険医療総合計画「第６節 医療背策」にあるように、終末期において自宅での療養を希望する人の割合が６割を超え、また、終末期ケアを含む生活の質を重視した在宅医療のニーズが高まっている現状に対して、在宅医療の質の向上を高めるためにも、効率的な医療材料等の供給体制の構築が必要である。
</t>
  </si>
  <si>
    <t xml:space="preserve">本事業における達成すべき目標と具体的な数値を以下のように設定する。
① 具体的な問題把握のためのアンケート調査：アンケート参加の保険薬局、訪問看護ステーションを調査対象の50％以上とする。
② 医療材料等供給のためのマニュアル作成：マニュアルを作成し、すべての会員薬局に配布する。
③ 医療材料等を供給する薬局：会員薬局の10薬局以上から定期的に供給できることを目指す。
</t>
  </si>
  <si>
    <t>公益社団法人長野県看護協会</t>
  </si>
  <si>
    <t>長野県看護協会会館</t>
  </si>
  <si>
    <t>11県全域</t>
  </si>
  <si>
    <t>副会長</t>
  </si>
  <si>
    <t>樋口千代子</t>
  </si>
  <si>
    <t>0263-35-0421</t>
  </si>
  <si>
    <t>0263-34-0311</t>
  </si>
  <si>
    <t>fuku@nursen.or.jp</t>
  </si>
  <si>
    <t>長野県訪問看護ステーション連絡協議会</t>
  </si>
  <si>
    <t>地域包括ケアシステム構築に向け人材育成基盤整備事業</t>
  </si>
  <si>
    <t>①・②・③</t>
  </si>
  <si>
    <t>　超高齢・多死社会に向けて、看護職として、「住み慣れた地域でその有する能力に応じた生活をしたい」という希望に添うには何をすればよいのか。地域では保健教育と介護予防の充実、また、在宅医療を推進するためには病院間の連携、病院と地域・病院と施設・施設と地域の連携、多職種の連携等解決する課題は山積している。
　とりわけ「最期は自宅で」を叶えるには、在宅医療を支える訪問看護体制を整備する必要があることから、県内の訪問看護ステーション等を支援する訪問看護の拠点機能を設置し、医療機関や施設、訪問看護ステーション間との連携・調整やネットワーク化及び訪問看護師の人材育成等総合的な取り組みを推進する。
○具体的な取り組み内容
　１　訪問看護支援センター事業
　（1）県内訪問看護ステーションの活動等情報の一元化・情報発信・相談機能、支援関係者
　　　への情報提供により、県内の看護ニーズに円滑に対応できるネットワーク化を図る。
　（2）県民への普及啓発事業
　（3）人材育成事業
　・病棟看護師、退院調整看護師、施設看護師、訪問看護師、地域包括支援センター等　
　　看護職連携強化研修事業　
　・多職種連携強化研修事業　・訪問看護師等専門研修事業　
○必要経費
　・会議費・諸謝金・事務担当スペース設置・専用機器等
○保健医療総合計画に掲げる取組との関係
　・地域において医療必要度の高い方に対する医療ケア、看取りを視野に入れた
　　在宅ターミナルケア推進
　</t>
  </si>
  <si>
    <t>　在宅医療推進のためには、訪問看護事業の充実・強化が喫緊の課題である。現状では、県内に128か所の訪問看護ステーションがあり、訪問看護ステーション連絡協議会により研修事業等実施しているが、会長・事務局が1年交代の持ち回りであり、組織的には脆弱である。また、NPO法人日本医療マネジメント学会長野支部に加入する病院で地域医療福祉連携活動、また、看護協会においては訪問看護支援研修を実施している。それぞれが点の取り組みであり、総合的に在宅ケアを推進する体制になっていない。
　長野県の訪問看護ステーションは、小規模施設がほとんどであり、訪問看護の実務に追われている現状がある。そのため、考えている余裕がない、制度改正に追いつくのがやっと、現場で精いっぱい、夜間の看取りが多く拘束勤務の負担が大きい。配置基準もなく働いており、人材確保も困難との意見が寄せられ、現場の疲弊が強まっている。これらの現状より訪問看護ステーションの運営・管理及び看護職の能力向上を相談・支援する拠点機能が在宅医療推進の重要なポイントとなる。
　中央社会保険医療協議会出典「わが国の医療についての基本資料」では、2007年時点での医療機関死亡数、介護施設死亡者数、自宅死亡者、その他の死亡者数のまま推移すると仮定すると、2040年には約49万人の看取りの場所が不足する見込みと試算している。地域（自宅含む）での看取りが多くなる状況に備えて、特に施設での看護及び訪問看護に携わる看護職の専門知識、経験、技術等の力量アップを図らなければ、間近に迫った日本の超高齢・多死社会は乗り切ることが出来ない。
　看護協会が核として本事業を充実していくことは、在宅医療関係者のそれぞれの点での取り組みを線にして、さらにネットワークの体制づくりが強化され、医療必要度の高い方に対するケア、看取りを視野に入れた在宅ターミナルケアの充実に繋がるものである。
　また、在宅での看取り割合を増加していくために、県民への周知啓発事業が重要である。
　</t>
  </si>
  <si>
    <t>☆信州保健医療総合計画第3章医療施策の充実（4）在宅での看取り（ターミナルケアを含む）
①在宅での死亡者数　病院及び診療所での看取りが7割を超えており、在宅での看取りが2割程度しかないことから、今後老年人口が増加する中で、在宅での看取りの割合をいかに増加させるかが課題である。
　　平成17年　19.5％　　平成22年20.2％
☆長野県高齢者プラン　第2編　施策の展開　第2節　医療と介護との連携強化　
　目標　終末期の看取りまで、医療従事者と介護従事者が連携して、高齢者や家族を支援していく体制をつくります。
　達成目標　在宅での看取り（死亡）の割合（自宅及び老人ホームでの死亡）
　　現状　平成24年度　21.6％（全国2位）　平成25年度　21.4％（全国4位）
　　目標　平成29年度　全国トップクラスを維持
県下の訪問看護ステーションは、ターミナルケアに対応しているが、実際には自宅での看取りは少ない現状がある。
例　長野県看護協会運営6か所訪問看護ステーション実績
　　　平成26年度　利用者数　5,285件　内　看取り　36　件
　　　利用者数の内、各ステーション年間5件から8件の状況であり、看取りの割合は0.68％である。
●目標　在宅での看取りの割合を全国トップクラスを目指すとなっているが、実質的な在宅での件数増加を目指す。
　　</t>
  </si>
  <si>
    <t>事業部</t>
  </si>
  <si>
    <t>中野美奈子</t>
  </si>
  <si>
    <t>c-zigyo@nursen.or.jp</t>
  </si>
  <si>
    <t>中堅期保健師研修会</t>
  </si>
  <si>
    <t>　中堅期保健師が、多様化・複雑化した地域の健康課題に対し、地域を見据えた実践力、新任教育を担える高度な能力を身に付けられるようになる。
【目的】
① 複雑かつ社会問題化した困難事例や新たな課題に対応するため、地域に潜在する健康課題を分析できる能力を高め、事業を展開するための実践力が向上する。
② 地域の健康課題に応じた事業を展開する中から、その成果を新たな政策課題として提示できる能力が強化される。 
③ 所属組織において、中堅期保健師として持てる力を組織で十分に発揮できるとともに、組織の活性化につながるような働きかけやシステムの改善・提案・構築ができる能力が向上する。
【内容】
　7か月間に計6回の研修（集団プログラム）と自組織での実践を繰り返し、PDCAサイクルを回して、新たな課題から政策提言を実施する。集団プログラムは、講義を受けコンサルタントや受講生同士から意見をもらうことで自分の力を確認し、課題事業を実践するスキルを身につける。共同で学ぶことを通じて、保健師の専門性をの経験知や保健師活動の真価を再認識することでモチベーションの向上、保健師としてのアイデンティティの強化につながる。また自組織においては、計画した事業の運営、進行、評価、関係職種や組織との認識共有・連携、地域の組織作りの調整を自組織全体で実施する　　　　　　　　　　　　　　　　　　　　　　　　　　　　　　　　　　　　　　　　　　　　
【補助が必要な経費の項目】
　報償費、旅費、需用費、役務費　　　　　　　　　　　　　　　　　　　　　　　　　　　　　　　　　　　　　
【保健医療総合計画に掲げる取組との関係】
　地域の健康課題が複雑化し、保健師の活動は、母子から高齢者の健康支援、心の健康づくり、自殺予防、更に災害時の健康支援までますます多様化している中、保健師の資質向上が必要不可欠　　　　　　　　　　　　　　　　　　　　　　　　　　　　　　　　　　　　　　　　　　　　　　　　　　　　　　　　　　　　　　　　　　　　　　　　　　　　</t>
  </si>
  <si>
    <t>　平成26年度日本看護協会「保健師の活動基盤に関する基礎調査」（県内就業者584人の回答。内、県市町村勤務者は90.8％）より、県内保健師の現状と課題は以下のとおりである。現在所属している組織は、本庁が39.1％、それ以外が60.9％。保健衛生部門の所属が85％、それ以外が15％。中堅期保健師（通算経験年数6～20年）は、就業者の46.6％を占めている。保健師自身が現在業務に必要と考える能力は、個人・家族支援能力が46.6％と最も多く、次いで企画立案能力45％、情報収集調査研究能力38％、連携・調整社会資源開発能力32.9％となっている。また、最も課題や問題と認識している事柄は、対応するケースや業務が複雑困難になっているが75％、日々の業務に追われているが70％、保健師としての能力が不足しているが51％となっている。これに対し所属組織の連絡会がないが29.2％もあり、一人で悩む保健師が多いことがうかがえる。また、研修体系では、現任教育プログラムやマニュアルがないが58.7％、中・長期的な人材育成が行われていないが54.5％といずれも半数を超えていて、計画的な人材育成が行われていないことがわかる。また、中堅者の研修では、未受講者は68.3％でその理由は、研修を受ける立場ではないが42.5％、次いで研修自体がない28.1％となっている。
　更に保健師に係る研修のあり方等に関する検討会中間とりまとめより、保健師の人材育成に係る背景及び系統的な研修の必要性や各期の考え方や保健師に求められる能力について記載されている。
　今後は、体系的な研修体制の構築としてキャリアラダー・キャリアパスの整理が求められ、産休・育休取得者のキャリア継続支援の充実策が求められていく。その中で中堅期は多様性を踏まえた対応が求められる。超高齢化社会を迎え、地域における多職種協同による包括的かつ継続的な在宅支援体制の推進に向けて、中核を担える保健師の育成は重要である。</t>
  </si>
  <si>
    <t>　平成25年４月に発出された保健活動通知を踏まえ、保健施策を一層推進することができる実践能力習得のため、保健師の体系的な人材育成を図ることが必要である。また、地域保健関連施策等の変化に伴い、施策が分野ごとに実施される中、総合的に施策を推進する上で、保健師には一層の連携調整能力の習得が求められている。これらのことから保健師活動基盤調査で達成すべき目標を以下に掲げたい。(保健師活動基盤調査H31年度実施予定）
1、現任教育プログラム・マニュアルがある。H26年28.3％⇒H31年60％
2、中・長期的な人材育成が行われている。H26年26.4%⇒H31年60％　　　　　　　　　　　
3、所属組織で連絡会があるH26年60.5％⇒H31年100％
4、中堅者の研修自体がないH26年28.1％⇒H31年0％
5、課題問題と認識している事柄
　①業務や事業の評価見直しの方法が分からないH26年24.5％⇒H31年15％
　②所属組織や活動領域を超えた連携ができないH26年24.5％⇒H31年15％
　③保健師としての能力不足を感じるH26年51.1％⇒H31年30％
　④保健師としてのキャリアパスがないH26年22.4％⇒12％
　保健医療総合計画の「看護職員が意欲的に業務に取り組めるよう資質向上のため各種研修を実施すること」より、多様化する課題に対応できる保健師の育成を計画的に実施して行く必要がある。　　　　　　　　</t>
  </si>
  <si>
    <t>未定</t>
  </si>
  <si>
    <t>県内外看護学生U・Iターン促進事業</t>
  </si>
  <si>
    <t>　長野県医療圏別就業看護職員数は人口10万対では、全国平均を上回っているものの、上伊那、木曽地域では全国平均を下回っている。他圏域においても看護職員の絶対数は不足しており、民間人材派遣会社を利用せざる得ない状況であり、伊那地域においては、民間事業者を活用しても人材が集まらない現状である。
　平成27年10月1日から「看護師等人材確保促進法」の改正により離職時の届出制度が始まるところであり、届出制度の浸透により離職・再就業に繋がる体制強化に努めるところであるが、高等学校→養成所→県内医療機関等の連携を強化し、長野県内の病院等への看護師を増やす必要がある。
　１事業の目的
　　・長野県看護協会主催による看護学生のU・Iターン促進活用として、長野県の魅力と働く看護師を大切にする長野県をアピールするために就職ガイダンスを実施する。
　２具体的な取り組み
　　・中小医療機関を支援した就職ガイダンス
　　・福祉施設PRブース
　　・高等学校進路指導教諭と養成所教諭との意見交換会
　3必要経費
　　○企画費　○就職ガイダンス・進路指導運営（会場費含む）
　　○学生バス送迎、交通費、他インセンティブ　○イベントリーフレット制作
　　○インターネット関連制作　　○諸経費
　4保健医療総合計画に掲げる取組との関係
　　・医療従事者（看護職員）の確保</t>
  </si>
  <si>
    <t>信州保健医療総合計画P206、平成22年度（2010年度）卒業生の県内就業率は75.5％である。約25%が県外へ就職をしている状況である。
１日看護師体験に参加した高等学校へのアンケート結果から体験に参加した453人中302人（66.66％）が看護師等学校養成所へ進学している。
愛知県では、県職員が飯伊地域の高等学校訪問を実施しており、奨学金制度・新人教育プログラム等手厚い体制を取っていることをPRし学生の勧誘活動をしている。
　平成25年度から地域医療再生基金補助事業として、当協会主催による就職ガイダンスを実施してきているが、民間事業所主催の就職ガイダンスでは学生参加者数は50人～150人であるが、看護協会主催という安心感から、病院、看護師等学校養成所の協力により毎年300人以上の学生が参加している。また、信濃毎日新聞社との共催により啓発活動も充実している。看護職員の人材不足が解消するまでは、引き続き重要な事業である。
以上のことから
①学生の時期にガイダンスに参加することは、長野県の各医療機関等の状況「医療機能の分化（高度急性期・一般急性期・回復期・長期療養期）」及び福祉施設の理解につながる。
②自身にあった医療機関を選択することにより、新人看護職員の離職防止へとつなげる。
③高等学校進路担教諭と看護師等学校養成所とが一堂に会して、意見交換を実施することは、県内養成所への入学につなげる。
④全国の養成所にPRすることにより、県内出身者で県外看護学校へ進学した学生のUターンにつなげる。
⑤長野県の魅力を発信することにより、長野県外出身で県外看護学校に在籍している学生のIターンにつなげる。</t>
  </si>
  <si>
    <t xml:space="preserve">平成25年度から平成27年度、３年間は地域医療再生基金の補助事業として実施。
平成26年度実績　300床未満病院の出展料金を支援することができ、27病院参加
　　　　　　　　300床以上病院　出展料金10,000円　　22病院参加
　　　　　　　　学生　323人（内：県外48人）
平成27年度「平成28年3月24日（木）」実施のガイダンスの参加病院募集を行う際に、平成25年度、平成26年度ブース参加学生の就職状況について調査を実施する予定である。
①参加学生の参加人数を300人以上を確保する。
②参加学生の県内就職率を向上させる。
</t>
  </si>
  <si>
    <t>依田窪医療福祉事務組合</t>
  </si>
  <si>
    <t>総務課　課長補佐</t>
  </si>
  <si>
    <t>小林　和昭</t>
  </si>
  <si>
    <t>0268-68-0036</t>
  </si>
  <si>
    <t>0268-68-2683</t>
  </si>
  <si>
    <t>k_kobayashi@yodakuyb</t>
  </si>
  <si>
    <t>＜事業＞：入退院支援センターの設置　
設置目的：入院決定時、入院前から看護師の面談により、入院中・退院後・在宅療養に発生しうる問題に早期介入。在宅復帰を見据えた多職種による患者支援を入院前から開始する。
＜業務内容＞
①専従看護師が患者面談し、スクリーニングを実施。病状把握・問題抽出。
②スクリーニングの結果から、多職種への介入を依頼。薬剤師：持参薬の整理
管理栄養士：栄養管理、食事指導　医療ソーシャルワーカー：介護、福祉支援
③医療ソーシャル・ワーカーにより、在宅支援（利用・介護・福祉）担当者と入院前に情報共有し、スムーズな在宅移行への調整を開始する
④退院後、外来通院の必要な患者への緊急受診時への支援
＜必要経費＞：患者支援パンフレット作製（コピー機・用紙代）　20万円
＜保険医療総合計画に掲げる取組との関係＞
〇在宅医療：終末期における患者・家族のニーズに応じて、入院前（決定時）から多職種・在宅支援担当者（ケアマネージャー等）での支援体制を開始する。
〇在宅患者の急変時の受け入れ体制の構築。在宅療養のための近隣医療機関との連携強化と情報共有。併設する訪問看護ステーションとの連携強化
〇医療費の適正化
ＤＰＣ（診断群分類包括評価）の導入により、患者・家族とともに予定入院期間内での退院を目標とする。
必要時、病態に応じて、近隣の医療機関・介護施設との連携により、病床機能に応じた医療体制の提供を検討する。</t>
  </si>
  <si>
    <t xml:space="preserve">＜事業の必要性＞
当地域では、過去５年で５％程度高齢化率が上昇している。当院での入院治療患者も将来的には85歳以上の重症化・高齢患者の増加が予測される。今後、更に、地域医療機関・介護・福祉と密な連携を強化し（地域包括ケアシステム強化）在宅ケアを支える事が喫緊の課題となる。
＜保健医療総合計画に掲げる課題との関係＞
保健医療総合計画においても、地域住民の在宅ケアを支えるために、かかりつけ医との病診連携は重要であり、入院治療終了後、速やかに療養生活へ移行出来るようなシステムの構築が必要である。
以前より当院では、入院後に医療相談担当者（MSW)が地域の医療機関や介護事業者等と連携を取り、在宅ケアへと調整を図っていたが、入院後からの介入のため時間（在院日数の長期化）を要し、退院調整が困難なケースが多々見受けられた。
そこで、入退院支援センターを設置し、入院決定時より退院に向けて早期介入を行い、患者（地域住民）が安全に検査・治療を行う目的と共に、院内の多職種と共に地域医療機関・福祉・介護と連携し、入院前から退院後の療養生活を見据えた調整を行っていく必要がある。
今後、以前にも増し、地域全体の連携を強化し患者・家族をバックアップ出来る体制作りが課題となる。
</t>
  </si>
  <si>
    <t xml:space="preserve">　平成26年度DPCデータから、効率性係数が平均値より低い。効率性をあげる一つの方法として、現在のクリニカルパス適応率47％から60％適応率を目標とする。クリニカルパスの適応を増加することで、医療や看護の標準化を図ること。加えて、パスの利用を強化することで、患者・家族が納得した入院治療・退院支援を行うことが可能となる。結果、在院日数の短縮に繋がり医療の効率性の向上が期待できる。
＜達成目標＞（現状より増加）
平成26年度　退院調整件数　977件（介入率　31.7％）
平成27年～平成29年度目標　介入率　35％
平成26年度　在宅復帰率　90.2％
平成27年～平成29年度目標　９5％
平成26年度　退院支援計画　作成数　131件
平成27年～平成29年度目標　　　　  150件
</t>
  </si>
  <si>
    <t>07松本</t>
  </si>
  <si>
    <t>看護部長</t>
  </si>
  <si>
    <t>加藤祐美子</t>
  </si>
  <si>
    <t>歯科医療機器整備事業</t>
  </si>
  <si>
    <t>②</t>
  </si>
  <si>
    <t>歯科医療機器の設備整備により、新規に歯科口腔診療を立ち上げ、生活習慣病の合併症や症状悪化リスクを防止する。パノラマレントゲン撮影機器を導入する。
新たに歯科医師を採用し、在宅歯科医療の実施ができる拠点として院内に歯科診療設備を設置する。
当面は高齢者に多い骨粗症症患者の口腔健診を行い、ＢＰ製剤等の副作用予防を行うことで医療の質向上を図る。パノラマ撮影装置を導入し確実な診断を行う。</t>
  </si>
  <si>
    <t>口腔ケアの重要性については多く述べられているが、予防的な診察を受ける人は少ない。疼痛や異常が見られてからでは遅いといわれている。骨粗鬆症が疑われている段階から、口腔内チェックを行い、口腔ケアの重要性やケア方法の指導を受け、合併症の予防を行うことで生活の質向上につながる。</t>
  </si>
  <si>
    <t>糖尿病、動脈硬化症、骨粗鬆症に合併する歯周病・菅動脈硬化・顎骨壊死等の発症の軽減を図り、事業の実施年度における診察者数の目標値を100名としてデータ解析を行う。</t>
  </si>
  <si>
    <t>事務部長</t>
  </si>
  <si>
    <t>古幡開太郎</t>
  </si>
  <si>
    <t>【目的】
当院の医師および看護師と在宅支援センターの看護師をはじめとする医療従事者が行っている在宅医療業務にＩＣＴを活用し､リアルタイムな情報共有化による迅速な医療サービスの提供により、医療従事者の作業の大幅な効率化と負担軽減､安全性の向上を図ることができ、結果として在宅医療における勤務環境を改善するとともに、一般病棟および地域包括ケア病棟と在宅医療の連携および機能分化を充実推進することを目的とする。
【取り組み内容】
当院の医療介護サービス連携における在宅訪問看護師と在宅診療を担う医師間等でＩＣＴによる医療情報の共有を図ること、および当院の医局と訪問看護師および高齢者介護複合施設間の連携強化のため､長野県看護大学が開発した先端的地域医療福祉ネットワーク｢Salus Vision｣の導入を行う｡加えて一般病棟および地域包括ケア病棟と訪問看護ステーション間の情報交換を密に行う院内システムを構築する。
【必要な経費の項目】
デスクトップＰＣとタブレット端末などの設備整備とソフト使用料などが必要経費となる｡</t>
  </si>
  <si>
    <t>【事業の必要性】
当院は松本医療圏で在宅支援強化病院として在宅医療を担うとともに、訪問看護ステーションを含む高齢者複合施設を運営している。また当院は平成26年度から地域包括ケア病棟58床を運営している。在宅医療においては、医師、訪問看護師、薬剤師や理学療法士など多職種が連携して医療サービスを提供提供している。在宅や高齢者住宅においては、医師不足から常時在宅に医師を派遣することができないため、患者さんの画像等を遠隔地の病院の医師に転送し、現場とリアルタイムに患者さんの様態を共有化できるツールが必要となっている。また、在宅の医療現場では、刻々変化する患者情報を遠隔にいる専門医と情報共有し､それを見ながら現場の医療スタッフに指示を与えるＩＣＴ活用が必要である｡正確かつリアルタイムの医療情報を医療施設や専門医と共有し､さらに討論・検討できる環境が提供されことは､今後在宅や高齢者住宅での終末期管理や看取りにおいて大きな役割を果たすとともに、一般病棟、地域包括ケア病棟と在宅医療の機能分化を推進できる。
【保健医療総合計画との関係】
第６次長野県保健医療計画(信州保健医療総合計画)では、今後も人口減少と高齢化が進行し、多死社会への対応が課題となり、在宅医療介護の連携体制の強化が謳われている｡
当院は松本医療圏で強化型在宅支援強化病院として在宅医療を担うとともに、訪問看護ステーションを含む高齢者複合施設を運営している。今後の在宅医療の推進においては、医師、訪問看護師、薬剤師や理学療法士など医療関係者が連携して、患者が住みなれた自宅や高齢者住宅に定期的に訪問して医療サービスを行う必要性が高まっている。こららに適切に対応するには在宅にいる医療担当者と医療施設間で迅速な情報共有が不可欠であり、ＩＣＴを活用して担当医が院外医療従事者と画像等の情報交換を行い、指示を正確かつ迅速に行えることが担当医の負担軽減となる。高齢化対策としての当院在宅医療における今回の取り組みは、県内の在宅医療の先進的モデルとなることが期待される｡
在宅医療と介護サービス連携体制における地域包括ケアシステムでは､医療と介護の一体的なサービスが２４時間､３６５日を通じて提供される必要がある｡当院では平成２６年４月に５８床からなる地域包括ケア病棟を立ち上げた｡在宅療養者が症状急変時に円滑に入院できるようになったが、この際訪問看護ステーションから患者さんの情報を在宅診療部の医師や地域包括ケア病棟スタッフに届けることがＩＣＴツールを用いて利用できれば､在宅医療における地域連携が質的量的に向上する｡
以上のニーズを満たすＩＣＴツールとして長野県看護大学が開発した先端的地域医療福祉ネットワーク｢Salus Vision｣の導入を行うものである｡</t>
  </si>
  <si>
    <t>【達成すべき目標＆保健医療総合計画の目標】
在宅医療と介護サービス連携体制においては､当院における平成２６年度４月～１２月までの在宅から地域包括ケア病棟への直入院患者数は１３人であったが､本事業の地域医療福祉ネットワーク｢Salus Vision｣を用いた患者さんの医療情報の相互提供により受入患者数を３０％増の１７人に増やしたい。今後､Salus Visionの機能を効果的にさらに活用出来るようにするため､平成２７年度において当院医局と高齢者介護複合施設「リバーサイドまるのうち」の２拠点にデスクトップＰＣを設置するとともに、ipad２５台（当院医師用２０台､訪問看護師用５台）を導入､さらに平成２８年度には､当院医師用として５台を追加導入し､地域包括ケア病棟と在宅医療における機能分化と機能拡大を図る予定である｡
前述のように､簡便安価で精密な画像を転送できるICTツールである先端的地域医療福祉ネットワーク｢Salus Vision｣を活用することにより、増加が予測される在宅医療における医療従事者の業務負担軽減と効率化を図るとともに病床機能分化の推進在宅医療従事者の確保と養成に努めたい。在宅医療におけるこうしたネットワークシステムは他に前例がないことから先進事例として取り組んでいきたい。</t>
  </si>
  <si>
    <t>経営企画室長</t>
  </si>
  <si>
    <t>寺澤　洋行</t>
  </si>
  <si>
    <t>０２６３－５８－３１２１</t>
  </si>
  <si>
    <t>０２６３－８６－３１９０</t>
  </si>
  <si>
    <t>229ty01@hosp.go.jp</t>
  </si>
  <si>
    <t>看護師資質向上支援事業、研修の実施</t>
  </si>
  <si>
    <t xml:space="preserve">
36「看護職員の資質向上を図るための研修の実施」
・事業の目的：看護職員の質の向上を図る
・具体的な取り組みの内容：・看護研究個別指導
　　　　　　　　　　　　　・看護協会インターネット配信研修
　　　　　　　　　　　　　　「急性期医療を受ける認知症高齢者に
　　　　　　　　　　　　　　　対応するために」
　　　　　　　　　　　　　・新人看護師指導者研修
・事業実施のため補助が必要な経費の項目：看護師確保
・保健医療総合計画に掲げる取組との関係：看護師資質向上</t>
  </si>
  <si>
    <t>・事業の必要性
36「看護職員の資質向上を図るための研修の実施」
「看護研究個別指導の実施」
看護の質向上のために、看護研究は重要であるが、研究的視点を培うためには教育が必要である。また、看護研究を進める過程において、研究に精通した講師による個別指導が不可欠である。
「急性期医療を受ける認知症高齢者の対応研修の実施」
超高齢社会で増加し続ける認知症患者に適切に対応するため、病態や認知症患者を正しく理解し、認知症患者への質の高いマネジメントを行う能力が必要である。
「新人看護師指導者研修の実施」
新人看護師の教育は、集合教育だけでなく、現場での経験による学びが重要となる。実習での経験が少ないだけでなく、対人関係も未熟な状況で就職した新人看護師が、現場で安全確実な技術を身につけるためには、指導者の力量が必要となる。指導者には「新人看護師の理解とその指導についての知識」が求められ、教育が必要である。指導者の指導力を向上することが新人看護師の職場適応につながり、新人看護師看護能力開発プログラム目標到達を目指せると考え、「人を育てる・自分を育てるコミュニケーション」研修を企画した。
・保健医療総合計画に掲げる課題との関係
「看護職員の資質向上を図るための研修の実施」が看護師育成となり、医療従事者の確保、養成につながると考える。</t>
  </si>
  <si>
    <t>病院目標２良い人材を育成する
１．新人看護師看護能力開発プログラム目標到達60％以上
２．看護研究論文作成、発表　11題以上</t>
  </si>
  <si>
    <t>丸の内病院</t>
    <phoneticPr fontId="2"/>
  </si>
  <si>
    <t>国保依田窪病院</t>
    <phoneticPr fontId="2"/>
  </si>
  <si>
    <t>長野県看護協会</t>
    <phoneticPr fontId="2"/>
  </si>
  <si>
    <t>事務部企画課長</t>
  </si>
  <si>
    <t>久保田　敦</t>
  </si>
  <si>
    <t>0268-22-1890</t>
  </si>
  <si>
    <t>0268-24-6603</t>
  </si>
  <si>
    <t>産科医等確保支援事業</t>
  </si>
  <si>
    <t>平成２６年４月に分娩取扱を再開し、月21.4件（H27年度平均）のハイリスク分娩に対応している。
上小地域におけるハイリスク分娩に対する信頼が厚いこと、また、再開から２年が経過したが、佐久医療圏における体制低下に伴う分娩件数の増加（＋4件程度／月）を想定し、年間３００件の分娩取扱手当（１件10000円）支給の支援を行う。</t>
  </si>
  <si>
    <t xml:space="preserve">当院は、長野県が策定した信州保健医療総合計画（第6次保健医療計画）の中で、「医療施策」については「救急医療」「災害医療」「周産期医療」「小児医療」「歯科医療」を、「疾病対策」については「がん」「脳卒中」「急性心筋梗塞」「糖尿病」「感染症」「慢性腎臓病」「慢性閉塞性肺疾患」について積極的に対応できる体制構築を目標としており、一部の高度医療を除き、「地域で完結できる医療体制」を目指している。また、地域の病院・診療所と連携を密にし、地域医療支援病院としての役割を果たす必要がある。
平成２７年４月に分娩取扱を再開し、月21.4件（H27年度平均）のハイリスク分娩に対応してきた。今後も上小地域におけるハイリスク分娩に適切に対応するため、周産期医療の体制充実を図る。
</t>
  </si>
  <si>
    <t>年間３００件のハイリスクを中心とした分娩に対応する。
（平成２７年４月～８月　１０７件）</t>
  </si>
  <si>
    <t>新人看護職員の質の向上を図るための研修実施</t>
  </si>
  <si>
    <t>安全な医療の提供、看護の質の向上、早期離職防止等の観点から、新人看護職員に対する研修等の実施。</t>
  </si>
  <si>
    <t>当院は、長野県が策定した信州保健医療総合計画（第6次保健医療計画）の中で、「医療施策」については「救急医療」「災害医療」「周産期医療」「小児医療」「歯科医療」を、「疾病対策」については「がん」「脳卒中」「急性心筋梗塞」「糖尿病」「感染症」「慢性腎臓病」「慢性閉塞性肺疾患」について積極的に対応できる体制構築を目標としており、一部の高度医療を除き、「地域で完結できる医療体制」を目指している。また、地域の病院・診療所と連携を密にし、地域医療支援病院としての役割を果たす必要がある。</t>
  </si>
  <si>
    <t>地域医療支援病院として安全・安心な医療の提供（医療安全の徹底）や医療の質の向上等が図られるとともに、看護職員の確保に寄与する。
新規採用看護職員の１年目の離職を０にすることを目指す。</t>
  </si>
  <si>
    <t>当院は、長野県が策定した信州保健医療総合計画（第6次保健医療計画）の中で、「医療施策」については「救急医療」「災害医療」「周産期医療」「小児医療」「歯科医療」を、「疾病対策」については「がん」「脳卒中」「急性心筋梗塞」「糖尿病」「感染症」「慢性腎臓病」「慢性閉塞性肺疾患」について積極的に対応できる体制構築を目標としており、一部の高度医療を除き、「地域で完結できる医療体制」を目指している。また、地域の病院・診療所と連携を密にし、地域医療支援病院としての役割を果たす必要がある。
当院附属看護学校を卒業した者の県内施設への就職率は平成26年度90.6％であり、県内の看護師供給、とりわけ上小医療圏の看護師確保に大きく貢献しており、本校が廃止された場合には県内の看護師確保に多大な影響を及ぼす。</t>
  </si>
  <si>
    <t>県内施設、とりわけ上小医療圏の看護師確保に貢献する。県内就職率90%以上を維持する。</t>
  </si>
  <si>
    <t>総務部長</t>
  </si>
  <si>
    <t>塩川　建一</t>
  </si>
  <si>
    <t>0263-33-8600</t>
  </si>
  <si>
    <t>0263-32-6763</t>
  </si>
  <si>
    <t>h-suisin@ai-hosp.or.jp</t>
  </si>
  <si>
    <t>相澤東病院、診療所、真寿園、相澤地域在宅医療支援ｾﾝﾀｰほか(8事業所)</t>
  </si>
  <si>
    <t>医療提供体制の改革に向けた施設・設備の整備</t>
  </si>
  <si>
    <t>【目的】
日常生活圏域内の医療・介護・生活支援・予防が一体的に提供されるシステムを構築し、地域包括ケアを円滑かつ効率的に行なっていくため
【具体的な取組み内容】
患者・利用者それぞれについて、病院での急性期医療・回復期医療、在宅医療での訪問診療・訪問看護・訪問リハ等、そして介護事業、生活支援、介護予防等、それぞれの事業者が提供している医療・介護情報を一元化し、患者・利用者の健康情報を共有するシステムを構築して運用することにより、今後増加が見込まれる高齢者が安心して在宅での生活が続けられる仕組みをつくる。
平成28年度の取り組みとして訪問診察や訪問看護等、訪問時に在宅で測定されたバイタル等のデータをシステムに取り込むことでリアルタイムに情報共有ができる仕組みをつくる。
【事業実施のため補助が必要な経費の項目】
平成27年度度中に地域情報連携システムの導入がほぼ終了することにより、平成28年度に医療と介護情報の一元化を図るためのコンピュータ機器等にかかる経費
【保健医療総合計画に掲げる取組みとの関係】
「第３編目指すべき姿」の医療提供体制の充実・強化の項目にある、医療機能の適切な分化と連携を進め、地域全体で医療を支える体制の構築を目指す。県民が身近なところで安全で質の高い医療サービスを享受できる体制を目指す</t>
  </si>
  <si>
    <t>【現状】
個々の患者・利用者の情報を各事業者が別々に持っており、共有されていないため医療から介護、介護から医療への連携が円滑に行なわれていないため、非効率な状態となっている。
【事業の必要性】
患者・利用者に関する医療・介護・生活支援等の情報を関係機関が共有するすることにより、患者・利用者にとって必要なサービスが切れ目なく円滑に提供されるようにするため
【保健医療総合計画に掲げる課題との関係】
医療・介護・生活支援等を効率的に行なうことで、今後更に増加が予測されている高齢者の医療及び介護にかかる費用を抑制す.</t>
  </si>
  <si>
    <t>【達成すべき目標】
平成27年度度中に導入された地域情報連携システムに訪問看護情報を乗せ、一元化し、介護情報相澤地域在宅医療支援センター（８事業所）、近隣の薬局、近隣の介護施設等をネットワークで結ぶ。
【保健医療総合計画に掲げる目標との関係】
保健医療総合計画の医療と介護のそれぞれに掲げている目標に対し、一体的に取り組む</t>
  </si>
  <si>
    <t>05飯伊</t>
  </si>
  <si>
    <t>庶務課人事係長</t>
  </si>
  <si>
    <t>乾　徳彦</t>
  </si>
  <si>
    <t>医師不足診療科における他病院からの医師派遣</t>
  </si>
  <si>
    <t>・事業の目的
　医師数の不足する診療科または専門領域の医師が不在の診療科において、他病院からの医師派遣を受けることにより、医師の偏在の解消と当院の医師の負担軽減につなげる。
・具体的な取り組みの内容
　信州大学医学部附属病院等から当該科への医師派遣を受ける。
・事業実施のため補助が必要な経費の項目
　医師派遣に係る人件費（給与及び交通費）
・保健医療総合計画に掲げる取組との関係
　第2章医療従事者の養成・確保第1節にあげられている、地域間による医師の偏在解消に係る取り組みに位置づけられる。</t>
  </si>
  <si>
    <t>・事業の必要性
　当該科を受診する必要のある患者に対し、飯伊医療圏において十分な医療を提供できるために必要である。
・保健医療総合計画に掲げる課題との関係
　第2章医療従事者の養成・確保第1節にあげられている、地域間による医師の偏在解消につながる。</t>
  </si>
  <si>
    <t>・達成すべき目標
　当院における当該科の受診が必要な患者について、継続的に受け入れが可能である診療体制の維持。
・保健医療総合計画に掲げる目標との関係
　飯伊医療圏の人口１０万人当たり医師数（173.4人）について、主に松本医療圏（同医師数321.1人）から医師派遣を受けることにより、医師偏在の解消につながる。</t>
  </si>
  <si>
    <t>新人看護師研修</t>
  </si>
  <si>
    <t>・事業の目的
　新人看護師が意欲的に業務に取り組めるよう、資質向上を目的とした研修を実施し、看護師の離職防止につなげる。
・具体的な取り組みの内容
　実際の医療材料等を使用した研修を実施する。
・事業実施のため補助が必要な経費の項目
　研修用輸液ポンプ、シリンジポンプに係る配送費
・保健医療総合計画に掲げる取組との関係
　第2章医療従事者の養成・確保第4節にあげられている、高い水準の離職率の解消に係る取り組みに位置づけられる。</t>
  </si>
  <si>
    <t>・事業の必要性
　飯伊医療圏において患者に十分な医療を提供するために、看護師の確保が必要である。
・保健医療総合計画に掲げる課題との関係
　継続的に看護師を確保していくことが、第2章医療従事者の養成・確保第4節にあげられている高い水準の離職率の解消につながる。</t>
  </si>
  <si>
    <t>・達成すべき目標
　正規職員の看護師数370名以上の継続的確保
・保健医療総合計画に掲げる目標との関係
　離職率が下がることによって飯伊医療圏の人口１０万人当たり看護師数（現状761.6人）が向上し、県全体の同看護師数（現状1186.8人）の向上につながる。</t>
  </si>
  <si>
    <t>看護師研修</t>
  </si>
  <si>
    <t>・事業の目的
　看護師が意欲的に業務に取り組めるよう、資質向上を目的とした研修を実施し、看護師の離職防止につなげる。
・具体的な取り組みの内容
　外部講師を依頼し、充実した研修を実施する。
・事業実施のため補助が必要な経費の項目
　講師謝礼及び交通費
・保健医療総合計画に掲げる取組との関係
　第2章医療従事者の養成・確保第4節にあげられている、高い水準の離職率の解消に係る取り組みに位置づけられる。</t>
  </si>
  <si>
    <t>長野県立こころの医療センター駒ヶ根</t>
  </si>
  <si>
    <t>04上伊那</t>
  </si>
  <si>
    <t>経営企画課長</t>
  </si>
  <si>
    <t>石井　正樹</t>
  </si>
  <si>
    <t>０２６５－８３－３１８１</t>
  </si>
  <si>
    <t>０２６５－８３－４１５８</t>
  </si>
  <si>
    <t>komagane@pref-nagano-hosp.jp</t>
  </si>
  <si>
    <t>デイケア・外来施設、研究研修センター整備事業</t>
  </si>
  <si>
    <t>①・②</t>
  </si>
  <si>
    <t xml:space="preserve">１　事業の目的
　増加する精神疾患の患者に対して、切れ目ない質の高い医療を提供するためには、多職種チームによる医療の実践と、地域と連携したデイケア等の実施が求められている。退院後の住み慣れた地域で、自立した生活を続けるためには、訪問看護や外来受診、外来デイケアの充実が必要である。
　事業を実施することで、デイケア施設や地域生活支援事業を充実させ、救急・急性期病床に特化した病院運営を行う当院の取組を県内精神科病院のモデルとして発信したい。
　また、不足している精神科の医療従事者を育成するため、信州大学や県看護大学と連携し精神科研修・研究センターを開設する。
２　具体的な取り組みの内容
（１）デイケア施設の整備
　　ア　早期退院、地域移行支援
（２）外来施設の整備
　　ア　急増した外来患者への対応
（３）研究機能
　　ア　連携大学院の開設
　　　　信州大学と連携し、専門人材を育成するため、連携大学院を設置
　　　し、臨床研究を実施する。（専門医の研修施設）
　　イ　精神疾患等の研究
　　　　地元市町村と連携する認知症モデル事業で蓄積したノウハウを活用
　　　し、現場で実践するための臨床研究を行う。
（４） 研修機能
　　ア　研修医・専門医等の育成、医療・介護従事者専門人材の育成、
　　　公開講座、出前講座の実施
　　イ　信州大学医学部、長野県看護大学と連携し精神科看護等の研修プロ
　　　グラムの開発・実施
　　ウ　当院の特色・強みを生かしたチームアプローチ等による研修プログ
　　　ラムの開発・実施
３　事業実施のため補助が必要な経費の項目
　　施設整備、設備整備
４　保健医療総合計画に掲げる取組との関係
第３編　目指すべき姿「医療提供体制の充実・強化」
</t>
  </si>
  <si>
    <t>１　事業の必要性
（１）国の政策
　国の社会保障審議会医療部会では、精神疾患を医療計画に記載すべき疾患に追加することに合意し、癌・脳卒中・急性心筋梗塞・糖尿病の「４疾病」から精神疾患を追加して、地域医療の必須要素を「５疾病」とした。
　精神疾患は、平成23年調査で患者数が約３２０万人と、癌の約１５２万人の２倍に達し、現行４疾病で最も多い糖尿病の約２３７万人をも上回っている。
　特に近年は、職場におけるうつ病、高齢化による認知症の増加など、県民に広く関わる疾患となっており、早急な対策が喫緊の課題となっている。
このような状況の中で、
　ア　患者の状態に応じて、外来医療や訪問医療、入院医療等の必要な医療
　　を提供し、地域と連携して患者の地域生活や社会生活を支える体制を整
　　備する。
　イ　医療機関等で精神疾患に携わる医療従事者を養成する機関がないこと
　　から、医師、看護師、薬剤師、臨床心理技術者、作業療法士、精神保健
　　福祉士など、精神医学・医療・介護に携わる者の育成を図る。
を早急に対応していく必要がある。
（２）当院の現状と事業の必要性
　高齢化等に伴う精神医療ニーズの増加により、外来患者は急増しており、１日あたりの外来患者数はこの5年間で1.3倍に増加し、外来待合は、連日患者であふれ、外来施設の整備が必要となっている。
　当院では、他職種チームによる救急・高度専門医療、地域生活支援に取り組んできた。その結果、この5年間で平均在院日数が、78.2日から69.7日と8.5日に短縮した。また、年度内再入院率も18.6％から17.3%に減少している。
　退院患者の地域生活移行支援のためのデイケア利用は増え続け、1日平均利用者数は、この5年間で1.4倍に増加し、プログラムによっては、定員の50人を超える日もあり、今後とも増加し続けることが予測される。このため、地域への生活移行をより一層進めていくためには、デイケア棟の整備が不可欠である。デイケア棟等を整備し、救急・急性期病床に特化した病院運営の取組は、他医療機関のモデルとなり得る。
　また、精神障がい者に対する質の高い医療の提供、退院の促進及び地域生活支援、専門職種その他の人材の育成する機関がないことから、精神単科の県立病院である当院に精神科研修・研究センターを開設する必要がある。
２　保健医療総合計画に掲げる課題との関係
　第７編　疾病対策　第５節　精神疾患対策
　第２　目指すべき方向と医療連携体制
（２）患者の状態に応じて、外来医療や訪問医療、入院医療等の必要な医療を提供し、保健・福祉等と連携して地域生活や社会生活を支える体制</t>
  </si>
  <si>
    <t>１　年度内再入院率
　　平成26年度実績　17.3％　
　　平成29年度目標　16.0%以下
　　県目標（3ヶ月以内再入院率16.7%）
２　精神科病院の従事者数の増加（医師）
　　全国から連携大学院の院生を募集し、毎年2人入学、4年受講で医学博士を取得する。最大８人の院生が当院で研究を行い。毎年2人の医学博士を輩出する。県内精神科病院に高度な医療技術を有する精神科医の確保に貢献する。</t>
  </si>
  <si>
    <t>地方独立行政法人長野県立病院機構</t>
    <rPh sb="0" eb="2">
      <t>チホウ</t>
    </rPh>
    <rPh sb="2" eb="4">
      <t>ドクリツ</t>
    </rPh>
    <rPh sb="4" eb="6">
      <t>ギョウセイ</t>
    </rPh>
    <rPh sb="6" eb="8">
      <t>ホウジン</t>
    </rPh>
    <rPh sb="8" eb="12">
      <t>ナガノケンリツ</t>
    </rPh>
    <rPh sb="12" eb="14">
      <t>ビョウイン</t>
    </rPh>
    <rPh sb="14" eb="16">
      <t>キコウ</t>
    </rPh>
    <phoneticPr fontId="2"/>
  </si>
  <si>
    <t>長野赤十字病院</t>
  </si>
  <si>
    <t>09長野</t>
  </si>
  <si>
    <t>事務副部長</t>
  </si>
  <si>
    <t>天野　久</t>
  </si>
  <si>
    <t>026-226-4131　PHS：5725</t>
  </si>
  <si>
    <t>026-228-8439</t>
  </si>
  <si>
    <t>kaikeika@nagano-med.jrc.or.jp</t>
  </si>
  <si>
    <t>認知症ケア外来</t>
  </si>
  <si>
    <t>②・③</t>
  </si>
  <si>
    <t>認知症と診断された患者本人とその家族に対して、認知症認定看護師が治療方法、指導、相談などのケアを行う看護師専門外来を新規開設する。　　　　　　　　　　　　　　　　　　　　　　　　　　　　　　　　　　　　　　　　　　　　　　　　　　　認知症ケアパスを作成し、病院・診療所、介護施設、行政機関等との連携を図る。　　　　　　　　　　　　　　　　　　　　　　　　　　　　　　　必要な経費：人件費、事務処理用機器</t>
  </si>
  <si>
    <t>当院は第3次救命救急センターを保持し、身体合併症を伴なう認知症性疾患の患者の受入を行っております。急性期を脱した患者さんへの対応として、在宅、介護、診療所との連携による後方支援施設への紹介及び地域との連携ケアが重要な課題と認識しています。ついては、認知症と診断された患者さんとその家族に対するフォローとして、認知症ケア外来を設け、認定看護師が中心となりその指導、相談を行うとともに、地域の施設、医療機関、行政機関、医師会との連携を図るパイプとなるよう機能したい。また、情報収集と提供に努め、認知症初期集中支援チームとの連絡調整を行う。</t>
  </si>
  <si>
    <t>認知症ケア外来での対応としては、1日当たり8人～10人程度の患者さん又はその家族へのケアにあたりたい。</t>
  </si>
  <si>
    <t>日本赤十字社長野県支部</t>
    <rPh sb="8" eb="9">
      <t>ケン</t>
    </rPh>
    <rPh sb="9" eb="11">
      <t>シブ</t>
    </rPh>
    <phoneticPr fontId="2"/>
  </si>
  <si>
    <t>管財課長</t>
  </si>
  <si>
    <t>宮入　秀夫</t>
  </si>
  <si>
    <t>026-226-4131内線5005</t>
  </si>
  <si>
    <t>kanzai@nagano-med.jrc.or.jp</t>
  </si>
  <si>
    <t>後方支援搬送体制整備</t>
  </si>
  <si>
    <t>事業の目的：高度急性期及び急性期医療を脱した患者さんを、搬送元の医療機関又は地域包括ケア、回復期病棟を有する医療機関へ搬送することにより、救急、小児、周産期を担う医師等の負担を軽減する。　　　　　　　　　　　　　　　　　　　　　　　　　　　　　　　　　　　　　　　　　　　　　　　　取組の内容：後方支援機関へ搬送する救急車両の整備</t>
  </si>
  <si>
    <t>事業の必要性：当院は第3次救急医療を担当しており、平成26年度は年間6,294台の救急車両を受入、その内3,538名が緊急入院をしています。また、地域の診療所、病院との間に救急ホットラインを設定し直接紹介をいただき緊急入院した患者さんは359名に及びます。このように急性期に特化する病院としては、救命・急性期を脱した患者さんを速やかに適切な後方支援機関に搬送することが重要な課題となっています。</t>
  </si>
  <si>
    <t>達成目標：当院では前方後方連携の強化として、緊急救急車両への対応として、平成27年度は救急救命士を採用しました。平成28年度は救急車両を整備し後方支援機関への搬送件数を年間100件程度としたい。（参考：平成26年度実績は55件）</t>
  </si>
  <si>
    <t>06木曽</t>
  </si>
  <si>
    <t>総務課財務会計係長</t>
  </si>
  <si>
    <t>田中 宏明</t>
  </si>
  <si>
    <t>新人看護職員の質の向上を図るための研修の実施</t>
  </si>
  <si>
    <t>＜目的＞
新人看護職員が職場に適応でき、働き続けられる為の支援をする
＜取り組み＞
①年間を通した様々な集合研修の実施
②メンタルサポートの実施
③臨床現場における研修・指導
＜経費の項目＞
①研修講師、実地指導者の人件費
②研修テキスト、ファイル等</t>
  </si>
  <si>
    <t>事業の必要性　　　　　　　　　　　　　　　　　　　　　　　　　　　　　　　新人看護師は、基礎教育を受け看護師国家資格を持って就職するが、臨床現場に出ると基礎教育とのギャップに戸惑い、適応に困難を感じることもある。新人の成長段階に応じた集合研修を実施し、基本的知識・技術を学び、臨床現場での看護につなげていく必要がある。また、看護業務は人命に係る緊張感の高い仕事である上に、様々な患者・家族との関わりや多職種との人間関係などストレスが大きい。そのため新人看護職員のメンタルサポートを行い、離職を防ぐ対策も重要である。</t>
  </si>
  <si>
    <t>・新人看護師の離職率を０にする　　　　　　　　　　　　　　　　　　　　　　　　　　・新人の継続勤務を3年以上にする</t>
  </si>
  <si>
    <t>長野県立木曽病院</t>
    <phoneticPr fontId="2"/>
  </si>
  <si>
    <t>看護職員の資質の向上を図るための研修の実施</t>
  </si>
  <si>
    <t>＜目的＞
看護師のキャリア開発支援のための研修を実施し、看護の質の向上を図ると共に看護師のモチベーションアップを図る
＜取り組み＞
・院内研修（ラダー別研修、全員研修、専門研修）の実施
＜経費の項目＞
・講師料</t>
  </si>
  <si>
    <t>　患者が安心できる質の高い看護の提供のためには、様々な知識や技術が必要である。看護師の経験年数や能力に応じた研修の機会を作り、キャリア開発支援をすることがでモチベーションアップにもつながる。感染対策・医療安全・接遇・コミュニケーション等は全員が身につけ、実践できることが重要である。</t>
  </si>
  <si>
    <t>＜目標＞
・キャリア開発ラダーのレベルを上げる
・看護師の離職率を５％以下にする　　　　　　　　　　　　　　　　　　　　　　　　　　　　　　　</t>
  </si>
  <si>
    <t>03諏訪</t>
  </si>
  <si>
    <t>永田　和也</t>
  </si>
  <si>
    <t>入院患者に対する口腔ケアの実施</t>
  </si>
  <si>
    <t xml:space="preserve">　入院している患者さんの口腔衛生の向上を図ることで合併症を予防し早期退院につなげる。具体的には、病棟に入院された患者さんの口腔ケアスクリーニングを病棟看護師が施行し、必要時、歯科衛生士に口腔ケアを依頼。依頼を受けた歯科衛生士は病棟に出向き患者さんの口腔ケアを実施する。
【経費の項目】
　歯科衛生士人件費　※今年度実績より算出
　　　1ヶ月の人件費：時給1300円×6時間×22日＝171,600円
</t>
  </si>
  <si>
    <t>　昨今の医療では口腔衛生の重要さが叫ばれている。当院においては、入院患者の口腔ケアは以前から看護師が行っていたが、特殊歯科口腔外科が開設し歯科衛生士が採用され、より専門的な口腔ケアが提供できるようになった。
　口腔ケアのみには診療報酬は算定されないが、合併症を予防出来れば入院期間が短くなり在宅への移行も早まる。また、口から食事を食べれることが本人及び家族の意欲を向上させ在宅復帰を促しやすくなるなどの利点がある。
　現在、歯科衛生士を4名配置しているが特殊歯科口腔外科の業務も多忙であり時間を調整しながら、交代で担当病棟を訪問して1日6時間、1カ月で30名程度の口腔ケアを行っている。現状の人数では、十分な口腔ケアを推進する事は困難である。</t>
  </si>
  <si>
    <t>病棟で看護師が口腔ケアスクリーニングを行った対象患者に対し、速やかかつ適切に口腔ケアを提供できる。</t>
  </si>
  <si>
    <t>かかりつけ医を持つことに対する住民への広報活動</t>
  </si>
  <si>
    <t xml:space="preserve">　当院は地域医療支援病院、高度急性期病院であるため、従前より「かかりつけ医を持つ」ことを強く推奨している。現在も、横断幕や他医療機関の案内などを作成しているが更なる普及・啓発を行うためにも、よりアピール力のある案内物の作成を行う。
【経費の項目】
　パンフレット　※当院での印刷にかかる経費20円/枚
　横断幕
</t>
  </si>
  <si>
    <t xml:space="preserve">　当院で診療をし病状が安定した患者さんを地域の医療機関に紹介したいが、患者さんが当院での診療継続を希望するため地域の開業医へ紹介できない事が多くみられる。患者さんへの説明には医師や看護師が関与するが、時間と労力を多大に要するため、少しでも患者さんに理解していただき他医療機関への紹介がスムーズにいくようＰＲをしていく必要がある。
</t>
  </si>
  <si>
    <t>　地域の医療機関と連携して医療を行うことについて、一般市民の理解が深まる。現在、当院の紹介率は75％弱であるため、本事業を実施することで80％まで紹介率を上げたいと考えている。</t>
  </si>
  <si>
    <t>看護職のためのe-ラーニングシステム導入</t>
  </si>
  <si>
    <t>医療現場で必要となる新しい看護技術の習得は自己学習が重要である。学習支援としてインターネット環境によるe-ラーニングシステム（ナーシングスキル）を導入し看護手順の確認から重要事項のチェック、テストまで行える環境を整備する。
　また、研修受講やキャリアラダー申請などをシステムで一括管理できるキャリア支援システムを併せて導入することで、看護職員のキャリア構築に活用しキャリア支援充実につなげたい。</t>
  </si>
  <si>
    <t>　e-ラーニングシステム、キャリア支援システムの導入によって、新人看護職員に対する効果的な学習支援につながり、新人看護職員の不安と負担の軽減につながる。</t>
  </si>
  <si>
    <t>　ナーシング・スキル、キャリア開発ラダーシステムの導入によって、新人看護職員に対する効果的な学習と、新人看護職員の不安と負担の軽減につながる。</t>
  </si>
  <si>
    <t>看護職員資質向上のためのリーダー育成</t>
  </si>
  <si>
    <t xml:space="preserve">看護職員は、患者と信頼関係を築きチーム医療をすいしんするうえで多職種とよりよいコミュニケーションを図り協働することが求められている。そして、自ら主体的に問題解決できる人材（リーダー）の育成が重要である。そのため、看護職員の資質の向上のための以下の研修を実施する。
・コーチング研修
対話によって相手の自己実現や目標達成を図るコーチングの技法を広く浸透させていくための研修。
・リーダーシップ研修
問題解決思考を用いながら、周囲を巻き込み職場の課題解決をしていくことを目指す研修。
・コミュニケーション研修
アサーション等のコミュニケーションスキルを学び、日頃の看護実践場面での円滑なコミュニケーションにつなげる。
【経費の項目】
</t>
  </si>
  <si>
    <t>　病院機能拡大のため毎年40名～50名の新人看護職員を採用してきた。新人を育成し看護チームが効果的に機能するためには指導者層となる人材の育成が重要である。そのため、外部講師による研修階等を企画して知識を習得することで今後の人材育成の一助とする。</t>
  </si>
  <si>
    <t>　看護職員の中でのリーダーを育成することで、職種間の横断的なコミュニケーションの向上ならびに協力体制の強化を図り、患者さんに対して質の高い医療を提供する。</t>
  </si>
  <si>
    <t>看護補助者の活用促進</t>
  </si>
  <si>
    <t>看護補助者の活用については、重要課題として試行錯誤をしながら定着と教育の充実をめざして取り組んでいる。看護管理者をメンバーとしたプロジェクトで推進しているので、看護管理者研修として次の内容を企画したい。
①看護補助者の活用や離職防止に先駆的に取り組んでいる病院から講師を招き、講演会の開催
②看護補助者活用の実際の他施設見学
【経費の項目】
　　講師旅費（往復）
　　講師宿泊費
　　講師料
　　病院見学旅費（往復）×5名
　　病院見学宿泊費　×5名　　　　　※当院規定によるもの</t>
  </si>
  <si>
    <t>　当院において看護補助者の活用促進・離職防止は重要課題として取り組んでいるが、そのノウハウを有していないため効果的対策を立案出来ないまま現在に至っている。現状では、マンパワーの確保にも苦慮していて、看護補助者本人のモチベーションの維持が難しく、離職につながっている状況である。
看護補助者体制充実プロジェクトメンバーの管理者に対して、問題解決に向けての一助となる研修が必要である。</t>
  </si>
  <si>
    <t>　看護補助者活用のノウハウを習得することで、活用促進と離職防止の一助とする。</t>
  </si>
  <si>
    <t>離職防止策の推進ならびに看護師確保のためプロモーション活動</t>
  </si>
  <si>
    <t>　また育児支援制度の充実により、育児短時間制度を中心とした多様な勤務形態で働く看護師が増えている。現状では、看護管理者はキャリアカウンセラーの役割も期待されているが、他の管理業務と併せて行うには限界も感じている。そこで、キャリアカウンセラーを配置することで、様々な年代の看護職が安心して働き続けられる支援の充実につなげたい。
　また、看護職採用に向けたプロモーション活動は、ホームページや院内掲示、学校訪問等を実施しているが、病院機能拡張に必要な人員が確保できない現状がある。そのため、テレビ・ラジオなどのCMを用いた広報活動を実施し、看護師確保のプロモーション活動を更に推進していきたい。
【経費の項目】
　・キャリアカウンセラーの配置
　　　　過去の講師をキャリアカウンセラーとして配置 単価3万円/ｈ
　・テレビ、ラジオ等のＣＭ
　　　　テレビ：25万円（1ヶ月）×3ヶ月+25万（製作費）
　　　　ラジオ：21,000円（1回）×5回×3ヶ月+18万円（製作費）
　・看護師募集パンフレット作成　※過去の作成費を計上</t>
  </si>
  <si>
    <t>　当院として、離職防止策の推進ならびに看護師確保のためプロモーション活動を行うことで、「働きやすい職場」、「働きたいと思う職場」を作り看護職員の離職率の低下と看護師確保を目指す。</t>
  </si>
  <si>
    <t>病棟ナースコール整備事業</t>
  </si>
  <si>
    <t xml:space="preserve">当院の病棟ナースコールは、導入より16年が経過し経年劣化により、今後の使用に耐えがたく、また看護勤務環境改善および安全管理の面からも必要不可欠な入替工事が急務となっている。
この入替工事により、看護師の勤務環境が改善し、その機能性・安全性が向上する。
【経費の項目】
　　4階東病棟ナースコール更新工事
　　4階西病棟ナースコール更新工事
　　8階東病棟ナースコール更新工事
　　8階西病棟ナースコール更新工事
　　Netcommunity system 
　　ケアコムナースコール接続費用
</t>
  </si>
  <si>
    <t>　当院の病棟ナースコールは平成11年9月の新築移転時より使用しており、患者急変時にはスタッフステーションに設置してある患者板からのランプ点滅・アラーム・ポケットベルで病棟看護師に伝わるような仕組みとなっているが、新築移転時より16年が経過し、ポケベルが販売中止となり院内の在庫も無くなり故障時には対応できない状況にある。
　現在は、ナースコールが電子カルテシステムと連動していないため、詳細な患者情報が把握しにくい状況にあり、安全かつスピーディーな対応がし難いことと併せ、スタッフステーション内における看護師の業務効率化や負担軽減に支障を来している。ナースコールシステムを更新することは、看護師が安全で効率的な業務が実施できる環境整備に不可欠である。</t>
  </si>
  <si>
    <t xml:space="preserve">ナースコールシステムの導入により,患者の詳細な状態把握による迅速な対応とスタッフステーション内での業務効率化が図られ業務軽減が可能となる。
</t>
  </si>
  <si>
    <t>医療クラーク配置事業</t>
  </si>
  <si>
    <t>　当院は１１６名の医師が勤務しており、勤務医の負担軽減を図るため、医師事務作業補助者を配置し８年目となる。現在では医師事務作業補助体制加算の２０対１を届け出て２３名の医師事務作業補助者を配置し、外来診療の支援業務や回診、カンファレンス等の記録作成、診断書の書類作成業務、学会のデータベース登録補助などの業務を行っている。　
【経費の項目】
　　　医療クラーク配置費用　※今年度実績より算出
　</t>
  </si>
  <si>
    <t>医師からの新規業務依頼は日々増大し、業務の優先度を考慮して業務配分を行っているものの、２３名の医療クラークでは、全ての業務依頼に対応できていない現状である。　来年度に向け３名の医療クラークを採用予定であり、この人件費に当該事業の補助金を充当したい。</t>
  </si>
  <si>
    <t>医師の時間外削減（５～１０時間／１人）を目標とするが、医師が今までできなかった新たな業務をできるメリットもあるため、総合的に評価したい。</t>
  </si>
  <si>
    <t>後方支援機関搬送用救急車配備</t>
  </si>
  <si>
    <t xml:space="preserve">　当院は長野県より救命救急センターの指定を受けており、救急車も３０００台を超え年々増加している。中でもドクターカーの運用については、救急救命士２名を配置し、医師や看護師と共に消防署からの要請による現場への緊急出動に加え、開業医からの依頼による前方連携や、急性期治療を終えた患者の後方連携の搬送を積極的に行っている。
　当院は救急車を２台保有し、ＤＭＡＴや救護班と共有しているが、内１台は１４年経過の防振ベッドなし、ストレッチャーは故障がちで操作性が悪く、また医療機器を搭載していないため車内では酸素投与程度しかできないため、これを更新し後方支援機関との連携に利用したい。
【経費の項目】
　　　後方支援機関搬送用救急車
</t>
  </si>
  <si>
    <t>　当院は地域医療支援病院でもあり、諏訪医療圏内の２０ｋｍ以内に約１５０の登録医を持ち、平成２６年度には前方連携で１７９件、後方連携で４６件の患者搬送を行っている。広域消防としても１３台の救急車を保有しているが、救急隊の業務軽減からも病院間搬送についてはなるべく協力をと依頼されているところである。また地域の介護タクシーについてもまだ台数が少なく、患者の高齢化も進んでおり患者搬送の需要は今後も増大すると予想される。諏訪医療圏内の医療機関では病院間搬送積極的に行っている病院はあまりないと思われ、これらのことから救命救急センターを持つ当院としては後方連携を積極的にすすめる必要がある。</t>
  </si>
  <si>
    <t>・達成すべき目標
　週１件程度の慢性期療養施設、後方支援機関への後方搬送</t>
  </si>
  <si>
    <t>飯田</t>
    <rPh sb="0" eb="2">
      <t>イイダ</t>
    </rPh>
    <phoneticPr fontId="2"/>
  </si>
  <si>
    <t>経営企画課 会計係長</t>
  </si>
  <si>
    <t>村山　俊樹</t>
  </si>
  <si>
    <t>026-246-5511</t>
  </si>
  <si>
    <t>（別表３）厚生労働省が示した基金事業</t>
  </si>
  <si>
    <t xml:space="preserve">
【事業の目的】
院内で看護研究研修会を開催し、看護職員が実践の中でもつ疑問を論理的に解明する手段を学び、得られた知識を公表する方法を身につける。
【具体的な取り組み内容】
看護師経験5年以上の職員を対象に、外部講師による研修会を開催する。
（年間で合計8回を予定）
【必要経費】
外部講師 謝金　　　454,359円
　　　　 交通費　　 29,130円（新潟県立看護大学～須坂病院）
※外部講師は、27年度と同様に新潟県立看護大学 助教授 北村 千章先生へ依頼予定。必要経費は27年度見込と同様とする。
</t>
  </si>
  <si>
    <t xml:space="preserve">
【事業の必要性】
・看護研究を行うことには、「看護実践・業務の点検・評価」、「看護・医療の質の維持・向上」、「看護、医療に関わる幅広い知識・技術の学習」、「エビデンスに基づく看護実践、業務遂行」など、多くの意義が挙げられる。
・研究を通じて、個々の看護師が日常的に行われているケアを振り返り評価し、業務の見直しや業務改善を図るとともに、知識や技術を共有してより良い看護方法を提唱し、最終的に看護の対象者に質の高い看護サービスを効率的かつ効果的に提供することに貢献することができる。
・研究に取り組むことで、自己の疑問と向き合い、分からなかったことを明確にし、そこから何かを生み出すことで大きな達成感を得るため、看護専門者としてのアイデンティティの獲得および向上、看護師個々の意欲向上につなげることができる。</t>
  </si>
  <si>
    <t xml:space="preserve">
【効果】
・外部講師による個別指導、論文の書き方の講義を受け、最終的に院内での発表会を実施することで、参加する看護職員が体系的に学び、研究から発表までの方法を身に付けることができる。
・研究や発表会を通じて得た知識や技術を看護業務の中で実践につなげ、看護の質向上に貢献することができる。
【目標】
・全国または長野県看護研究学会等への発表（年間５題）
・看護職員のモチベーションの維持、向上により、職員の満足度向上および離職防止につなげる。</t>
  </si>
  <si>
    <t>地方独立行政法人長野県立病院機構</t>
    <rPh sb="0" eb="2">
      <t>チホウ</t>
    </rPh>
    <rPh sb="2" eb="4">
      <t>ドクリツ</t>
    </rPh>
    <rPh sb="4" eb="6">
      <t>ギョウセイ</t>
    </rPh>
    <rPh sb="6" eb="8">
      <t>ホウジン</t>
    </rPh>
    <rPh sb="12" eb="14">
      <t>ビョウイン</t>
    </rPh>
    <rPh sb="14" eb="16">
      <t>キコウ</t>
    </rPh>
    <phoneticPr fontId="2"/>
  </si>
  <si>
    <t>08大北</t>
  </si>
  <si>
    <t>庶務課庶務係長</t>
  </si>
  <si>
    <t>麻田　俊一</t>
  </si>
  <si>
    <t>０２６１－２２－０４１５（内線２２３）</t>
  </si>
  <si>
    <t>０２６１－２２－７９４８</t>
  </si>
  <si>
    <t>asada.shunichi@city.omachi.nagano.jp</t>
  </si>
  <si>
    <t>無　　し</t>
  </si>
  <si>
    <t>医療従事者の確保に関する事業</t>
  </si>
  <si>
    <t xml:space="preserve">
　①　事業の目的
　　　　　信州大学医学部附属病院の総合診療科の研修病院として、指導
　　　　医や臨床研修医を受け入れるための費用を負担し、広域的な研修
　　　　環境を整備して医師確保に努める。
　②　具体的な取組みの内容
　　　　　信州大学医学部附属病院総合診療科の指導医及び臨床研修医
　　　　の受け入れ
　③　事業実施のため補助が必要な経費の項目
　　　　　指導医及び研修医受入のための費用（委託料）
　④　保健医療総合計画に掲げる取り組みとの関係
　　　　第５編　第１章　二次医療機関の設定
　　【表３】　見直し検討対象医療機関における医療の需給状況の改善策
　　　大北二次医療圏　→　市立大町総合病院及び安曇総合病院における
　　　　　　　　　　　　　　　　　医師の確保</t>
  </si>
  <si>
    <t>1．事業の必要性
　　　　　　大北地域は、高齢化率が３０パーセントを超えるとともに、高
　　　　　齢者世帯や高齢者の一人暮らし世帯が増加していることから、医
　　　　　療需要の増加が見込めれている。
　　　　　　大北地域は、県の第６次保健医療計画の中で脆弱な医療圏とし
　　　　　て位置づけられ、医師数など医療資源が少ない状況にある。この
　　　　　地域で誰もが安心して暮らすため、医療体制の充実が必要となっ
　　　　　ている。
　　　　　　当院は、大北二次医療圏の基幹病院として、医師確保を推進
　　　　　し、医療提供体制の整備を図っていくことが喫緊の課題となっ
　　　　　ている。
２．保健医療総合計画に掲げる課題との関係
　第５編　第１章　二次医療機関の設定
【表３】　見直し検討対象医療機関における医療の需給状況の改善策
　大北二次医療圏　→　市立大町総合病院及び安曇総合病院における二次救
　　　　　　　　　　　急医療機能強化、がん診療機能強化等地域医療再生
　　　　　　　　　　　計画を着実に実施することなどにより、医療提供体
　　　　　　　　　　　制を充実・強化</t>
  </si>
  <si>
    <t>１．達成すべき目標
　・がん患者の手術件数の増加　　
　・救急患者受入数の増加
２．　保健医療総合計画に掲げる課題との関係
　第５編　第１章　二次医療機関の設定
【表３】　見直し検討対象医療機関における医療の需給状況の改善策
　大北二次医療圏　→　市立大町総合病院及び安曇総合病院における二次救急医療機能強化、がん診療機能強化等地域医療再生計画を着実に実施することなどにより、医療提供体制を充実・強化</t>
  </si>
  <si>
    <t>大町市病院事業管理者</t>
    <rPh sb="0" eb="3">
      <t>オオマチシ</t>
    </rPh>
    <rPh sb="3" eb="5">
      <t>ビョウイン</t>
    </rPh>
    <rPh sb="5" eb="7">
      <t>ジギョウ</t>
    </rPh>
    <rPh sb="7" eb="10">
      <t>カンリシャ</t>
    </rPh>
    <phoneticPr fontId="2"/>
  </si>
  <si>
    <t>北アルプス医療センターあづみ病院</t>
  </si>
  <si>
    <t>企画管理課長</t>
  </si>
  <si>
    <t>原田　直大</t>
  </si>
  <si>
    <t>0261-62-3166</t>
  </si>
  <si>
    <t>0261-62-2711</t>
  </si>
  <si>
    <t>naohiro.harada@kou.nn-ja.or.jp</t>
  </si>
  <si>
    <t>急性心筋梗塞に対する救急診療体制確保のための医師確保・養成事業</t>
  </si>
  <si>
    <t>　24時間365日体制で心臓カテーテル治療を実施する医療提供体制が整っていないことに対し、当院での治療体制確保に向け医師の確保を進めている。平成27年度から信州大学病院循環器内科の支援により常勤の循環器内科医が３名体制となった。これにより、冠動脈インターベンションを担当する循環器内科医が２名確保されることで、救急医療体制構築への土台が築かれつつある。しかしながら、担当医２名では24時間365日体制を維持させることは、返って医師の疲弊を招く要因は明らかであることから、更に冠動脈インターベンション治療が可能な医師1名を確保又は育成し、最低常時３名でのローテーションでの体制による救急医療提供体制を構築する必要がある。
　ついては、医療圏課題を早期に解消するべく、平成27年度から信州大学病院循環器内科からの支援による拘束体制確保と、当院常勤医師に対する治療技術指導・養成を担当していただき、５年後を目途に当院独自で救急提供体制を維持できるようにレベルアップを図る。（補足資料1）
　体制強化・維持のため、信州大学病院循環器内科への管理医師の配置、当院への指導・養成に必要な経費（医師配置、指導費用）に対して補助の活用を希望する。
　信州保健医療総合計画では、心臓カテーテル治療が可能な病院が不在である唯一の医療圏であることが示されている。本計画の最終年である平成29年度までには、急性心筋梗塞における急性期治療を当該二次医療圏内で対応する計画となっていること。地域医療再生計画（3次）において、血管造影撮影装置を導入した経緯から、有効活用をするためソフト（人材確保）整備による実効性を持たせることが必要である。</t>
  </si>
  <si>
    <t xml:space="preserve">　大北二次医療圏には、急性心筋梗塞に対する救急医療体制（24時間心臓カテーテル治療の実施）が確保されている医療機関が平成26年度までは不在であった。（平成27年度からは、当院にて経皮的冠動脈形成術・ステント留置術・心カテ検査等は可能な限り対応しているが、全例を受入できる体制でないため、松本医療圏との連携により対応している）。
　平成20年からの救急搬送状況（図1）にあるように、心疾患による救急搬送件数は、年々医療圏域外への搬送が増加している状況である。特に虚血性心疾患（狭心症・心筋梗塞等）での状況は、平成25年で約６５％、平成26年では若干減少したものの約50％を超える患者数が、圏域外医療機関への搬送となり課題がある。
　現状、大北北部地域からの松本医療圏への搬送には、距離・時間的問題があることから、早期に圏域内医療機関での治療が開始できる体制を喫緊に築く必要がある。（表1）
　松本医療圏においても今後高齢化等により圏域内患者の対応割合をあげる必要がでてくることが予想されることから、他圏域からの患者流入は負担の増加に繋がる問題も秘めている。
・救急診療体制を構築・維持するには、複数の治療担当医師の確保が必要であること。継続的に体制を確保するためには、信州大学病院循環器内科からの医師派遣支援、指導を得る必要がある。
</t>
  </si>
  <si>
    <t>・急性心筋梗塞に対する救急医療体制（24時間心臓カテーテル治療の実施）が確保されている医療機関ができる。
（信州保健医療総合計画に掲げられている、平成29年度までに急性心筋梗塞における急性期治療を当該二次医療圏内で対応する計画の実現）。
・心疾患による救急搬送の医療圏域外搬送が減少すること（地域完結型医療が可能となる）。
・大北北部地区からの救急搬送距離・時間が短縮され、早期の治療開始が可能となる。
・信大循環器内科からの継続的支援・指導により、当院の治療技術のレベルアップと治療医師養成により将来における自院での救急体制維持が可能となる。
　診療実績等が充実した時点で、学会教育施設等の認定を受け専門医養成を目指す。
　※冠動脈インターベンション、心カテ検査等の診療体制が充実する
　　H28年度：200件以上</t>
  </si>
  <si>
    <t>篠ノ井総合病院</t>
  </si>
  <si>
    <t>管理課長</t>
  </si>
  <si>
    <t>小林洋一</t>
  </si>
  <si>
    <t>026-292-2261</t>
  </si>
  <si>
    <t>026-293-0025</t>
  </si>
  <si>
    <t>shin-kanr@grn.janis.or.jp</t>
  </si>
  <si>
    <t>歯科保健医療の推進事業</t>
  </si>
  <si>
    <t>地域支援病院であり平成27年度より口腔外科を標榜。口腔外科は、医師2名、看護師1名、歯科衛生士4名の体制。現在、外来月平均16.6名、入院　　10.6名であり、入院に関しては他科入院患者についても医師の指示により歯科衛生士による口腔ｹｱを実施。早期退院に向けて口腔ｹｱの重要性が認識されているなか、歯科衛生士による口腔ｹｱを中心とした口腔管理を実施し、在宅復帰等の更成る医療ﾚﾍﾞﾙの向上を図る。平成27年度から標榜しての体制整備により人件費を中心とした負担が出ている状況。</t>
  </si>
  <si>
    <t>継続した、歯科衛生士による口腔管理を実施するため、歯科衛生士の確保が必要。更なる在宅復帰等の医療ﾚﾍﾞﾙの向上を図るため、口腔管理を行う患者数を維持し、今後も更に件数を増やしていくことが必要である。</t>
  </si>
  <si>
    <t>継続した診療体制の維持が可能。今後、口腔ｹｱの件数増加により診療体制の拡充も検討可能。</t>
  </si>
  <si>
    <t>地域包括支援センター設立事業</t>
  </si>
  <si>
    <t>長野市より平成２８年度地域包括支援センター運営事業を受託し、住民を中心とした介護・医療サービスをはじめとする様々なサービスを継続的に提供できるよう地域包括ケアシステムの構築を目指す。　　　　　　　　　　　　　　　　具体的には、地域ケア会議の開催運営、地域における住民・介護・医療・保健などのネットワークづくり、権利擁護事業、包括的・継続的ケアマネジメント支援・介護予防ケアマネジメント、認知症支援、総合相談支援など。</t>
  </si>
  <si>
    <t>長野市南部における地域包括支援センターは直営１箇所委託３箇所（平成２６年１０月１箇所増設予定）で運営されている。今後直営と委託の再編が見込まれており、また、地域包括支援センターの設置基準である中学校区に１センターに対して不足している状況である。地域包括支援センター運営事業を進めるにあたり施設整備・設備整備が必要となる。設備整備にあたり車両（軽自動車）3台を整備計画。</t>
  </si>
  <si>
    <t>地域包括ケアシステムの構築を目的とし、地域包括支援センターを受託することにより以下の事業効果が見込まれる。　　　　　　　　　　　　　　　　　　　　　　　　　　　　・地域ケア会議の組織化及び開催　　　　　　　　　　　　　　　　　　　　　　　　　　　　　・認知症対策支援　　　　　　　　　　　　　　　　　　　　　　　　　　　　　　　　　　　　　　・介護予防計画作成；200件/月　　　　　　　　　　　　　　　　　　　　　　　　　　　　　　・介護者教室・予防教室開催；12回/年</t>
  </si>
  <si>
    <t>看護師卒後研修事業</t>
  </si>
  <si>
    <t>病院理念として「患者本位の医療の実践」を掲げ、看護部は「患者本位の看護の実践」を探求している。また、開設当初より「ベッドサイド看護」（患者・家族等の寄り添った看護の実践）の充実をはかり、対象者のもつ治癒力や回復力を支援していくことができる看護を目指している。当院看護師職員を対象とし更成るレベルアップを図るため、職員教育として認定看護師や師長・主任による研修及び外部講師による研修を行う。（補助対象は２年目以降の看護師卒後研修）</t>
  </si>
  <si>
    <t>一定の教育プログラム計画し、看護師となった職員の教育を行う。認定看護師はじめ外部講師による研修を行うため、費用や労力もかかっている。　　</t>
  </si>
  <si>
    <t>教育プログラムにそった研修により、看護経験年数に見合った看護レベルを習得ができている。</t>
  </si>
  <si>
    <t>富士見高原医療福祉センター　富士見高原病院</t>
  </si>
  <si>
    <t>小林　功</t>
  </si>
  <si>
    <t>0266-62-3030</t>
  </si>
  <si>
    <t>0266-62-5188</t>
  </si>
  <si>
    <t>soumu.ka@fujimihp.com</t>
  </si>
  <si>
    <t>在宅医療・介護サービスの充実のために必要な事業</t>
  </si>
  <si>
    <t>【事業の目的】
歯科医師・歯科衛生士による訪問診療
【具体的な取り組みの内容】
歯科治療、口腔内洗浄、口腔ケア計画、嚥下評価
【事業実施のための補助が必要な経費の項目】
・訪問用診療車
【在宅歯科医療の実施に必要となる、訪問歯科診療車の購入】</t>
  </si>
  <si>
    <t>週3回の在宅及び施設への訪問診療を行っている。訪問診療車は医科訪問と共有しており、利用時間の調整を余儀なくされている。
【事業の必要性】
迅速かつ円滑な訪問診療を行うため、歯科専用の訪問診療車が必要である。</t>
  </si>
  <si>
    <t>訪問歯科診療の件数増加</t>
  </si>
  <si>
    <t>医療従事者の勤務環境改善のための事業</t>
  </si>
  <si>
    <t>【事業の目的】
訪問看護時の看護記録入力、電子カルテへの転記及び保険請求
【具体的な取り組みの内容】
現在、書類管理している看護記録情報を電子ファイルの入力に切り替える。電子化された看護記録を病院内の電子カルテシステムからも参照できるシステムを構築する。これにより、適切かつ効率的な在宅医療を提供すると共に増加する認知症、児童精神科等の在宅・施設診療を円滑に行う。</t>
  </si>
  <si>
    <t>【現在の在宅医療に関する課題】
１．患者宅等の訪問先に電気カルテシステムから出力した情報を持ち出すため、紛失による個人情報の流出のリスクが発生する。
２．訪問先で看護、リハビリテーション内容を紙媒体へ記録し、帰院後電子カルテへ転記するため二度手間となり、誤記入も生じやすく適切な医療提供の妨げとなる。
３．緊急時も紙カルテを院内より持ち出してから訪問しなければならず、患者宅に到着するまでに時間を要し、速やかな治療に結びつかない。
４．帰院後保険請求処理を行うため請求誤りが発生しやすい。
　　　　　　　　　　　　　　　　　　　　　</t>
  </si>
  <si>
    <t>本事業実施により、以下の事業効果が見込まれる。
（効果）
１．患者情報を電子化することによりセキュリティ対策を強化することが　でき、完全に情報を管理出来る。
２．訪問先で看護記録を入力できるようになり、性格かつ迅速な記録が可能となる。
３．看護記録を電子化することで外来または入院診察時に訪問看護記録を踏まえた包括的な医療提供が期待できる。
４．訪問先で入力することにより保険請求誤りを防ぐことができる。</t>
  </si>
  <si>
    <t>一般社団法人長野県理学療法士会</t>
  </si>
  <si>
    <t>長野県理学療法士会</t>
  </si>
  <si>
    <t>特別委員会</t>
  </si>
  <si>
    <t>田中　伸次</t>
  </si>
  <si>
    <t>0265-21-2137</t>
  </si>
  <si>
    <t>houmon@imh.jp</t>
  </si>
  <si>
    <t>長野県訪問リハビリ実務者研修会</t>
  </si>
  <si>
    <t xml:space="preserve">【事業の目的】
研修会を実施することにより、在宅医療を担う訪問リハビリの人材を育成する
【具体的な取り組み】
実施予定研修会の概要
名称：第7回長野県訪問リハ実務者研修会
内容：
①高齢期における日常生活の自立を目指した、身体機能の強化、維持、健康づくりを担うための専門知識
②活動と参加に焦点を当てたリハビリテーションの推進
③入院部門と在宅部門の切れ目のないリハビリテーションの実施
④他職種連携とネットワーク作り
日程：連日もしくは別日の2日間（計10～11時間程度）
　　　＊平成27年度の開催は、以下の予定である。
　　　　（１日目) 平成27 年10 月11 日(日) 受付開始9：30～ 10:10～17:00
　　　　（２日目) 平成27 年11 月28 日(土) 受付開始9：40～ 10:30～16:20
参加者：長野県内に従事する理学療法士・作業療法士・言語聴覚士　約150名。
【事業実施のための補助が必要な経費の項目】
・参加費
・講師謝金および交通・宿泊費
・会場費　の１/２補助
【保健医療総合計画に掲げる取り組みとの関係】
信州保険医療総合計画第３篇に掲げられた医療と介護の連携を学ぶものであり、
第６篇第９節にあげられた保険・医療・福祉各部門のネットワークを強化し高齢者や障害者に対して有効・適切なリハビリテーション医療を切れ目なく提供するための知識と技術を学ぶための研修である。
</t>
  </si>
  <si>
    <t xml:space="preserve">【事業の必要性】
本県の65歳以上の老年人口は増加の一途で、平成32年（2020年）にピークを迎えると推計されている。また、総人口の17．4％が75歳以上の高齢者となる見込みであり、在宅療養を活動的に継続することを支援するリハビリ専門職の養成が近々の課題である。
介護保険領域においては、長野県の訪問リハビリテーションは全国平均を上回るサービス提供量であるが、松本市や長野市、上田市といった医療機関が多い市街地に集中しており、山間部等のへき地は十分なサービスが提供できていない。
また、地域包括ケアシステム構築においても、理学療法士・作業療法士・言語聴覚士らリハビリ専門職の積極的な関わりが求められている。
しかし、長野県内で勤務するリハビリ専門職の多くは施設内勤務者であり、訪問リハに従事する者は全体の1割程度と少ない実情である。
これは、養成校の在宅リハビリに関するカリキュラムが少ないことも要因とされており、訪問リハビリテーションの質と量の充実のために卒後研修は必要不可欠である。
【保健医療総合計画に掲げる課題との関係】
　信州保険医療総合計画では、リハビリテーション医療は高齢化の進展や救急医療の後医療として疾患後の生活の質（QOL）向上の面からもその重要性が高まっているとされている。また、保険、医療、福祉分野のネットワークの強化と急性期から回復期・維持期までリハビリテーションを切れ目なく提供する体制の整備の必要性が指摘されている。
　本研修は、生活期リハビリテーションの役割を学び利用者のQOLの向上に向けて心身機能だけでなく活動・参加を含めたバランスの取れたリハビリ支援を学ぶためのものである。
　また、保険・医療・福祉におけるネットワーク基盤の構築に向け他職種連携を学び、入院部門と在宅部門の切れ目のないリハビリテーションの実施を目指すものである。
</t>
  </si>
  <si>
    <t xml:space="preserve">【達成すべき目標】
年間100名以上の受講者を輩出し、訪問リハサービス事業の質向上と普及を目指す。
四信地区のブロック会議（信州訪問リハビリテーションネットワークのブロック会議・研修会）と連動し、山間部等のサービス供給量の少ない地域への訪問リハサービス供給量を増量する。
【保健医療総合計画に掲げる目標との関係】
本研修は、信州保険医療総合計画第３篇にあげられた目指すべき姿「健康で長生き」の実現の基本方針に揚げられている、重症化予防や高齢期における日常生活の自立を目指した身体機能の強化・維持を効果的に図るリハ専門職の育成を目標としている。加えて保険・医療・介護の連携を強化し入院部門と在宅部門の切れ目のないリハビリテーションを提供できるリハビリ専門職の育成を目指している
また、訪問リハビリ事業が普及し質が向上することにより、高齢者の自立と社会参加が効果的に支援され、結果として介護保険サービスの卒業者が増え、第３篇第１節（4）目標に揚げられている、介護保険サービスを必要としない高齢者の割合の向上につながると考えている。
</t>
  </si>
  <si>
    <t>参加費</t>
  </si>
  <si>
    <t>08-100</t>
    <phoneticPr fontId="2"/>
  </si>
  <si>
    <t>08-101</t>
  </si>
  <si>
    <t>08-102</t>
  </si>
  <si>
    <t>08-103</t>
  </si>
  <si>
    <t>08-104</t>
  </si>
  <si>
    <t>08-105</t>
  </si>
  <si>
    <t>08-106</t>
  </si>
  <si>
    <t>08-107</t>
  </si>
  <si>
    <t>08-108</t>
  </si>
  <si>
    <t>08-109</t>
  </si>
  <si>
    <t>08-110</t>
  </si>
  <si>
    <t>08-111</t>
  </si>
  <si>
    <t>08-112</t>
  </si>
  <si>
    <t>08-113</t>
  </si>
  <si>
    <t>08-114</t>
  </si>
  <si>
    <t>08-115</t>
  </si>
  <si>
    <t>08-116</t>
  </si>
  <si>
    <t>08-117</t>
  </si>
  <si>
    <t>08-118</t>
  </si>
  <si>
    <t>08-119</t>
  </si>
  <si>
    <t>08-120</t>
  </si>
  <si>
    <t>08-121</t>
  </si>
  <si>
    <t>08-122</t>
  </si>
  <si>
    <t>08-123</t>
  </si>
  <si>
    <t>08-124</t>
  </si>
  <si>
    <t>08-125</t>
  </si>
  <si>
    <t>08-126</t>
  </si>
  <si>
    <t>08-127</t>
  </si>
  <si>
    <t>08-128</t>
  </si>
  <si>
    <t>08-129</t>
  </si>
  <si>
    <t>08-130</t>
  </si>
  <si>
    <t>08-131</t>
  </si>
  <si>
    <t>08-132</t>
  </si>
  <si>
    <t>2-08小児在宅医療連携事業</t>
  </si>
  <si>
    <t>佐伯</t>
    <rPh sb="0" eb="2">
      <t>サエキ</t>
    </rPh>
    <phoneticPr fontId="2"/>
  </si>
  <si>
    <t>山田</t>
    <rPh sb="0" eb="2">
      <t>ヤマダ</t>
    </rPh>
    <phoneticPr fontId="2"/>
  </si>
  <si>
    <t>自施設の看護職員確保のために必要な経費を公費で負担することは難しい。</t>
    <phoneticPr fontId="2"/>
  </si>
  <si>
    <t>通常業務を遂行するうえで必要な能力の研修については各施設で責任をもって行うべき性質のものであり、公費を投入して補助することは難しい。</t>
    <phoneticPr fontId="2"/>
  </si>
  <si>
    <t>旧国庫補助金（看護師勤務環境改善施設整備事業）で対応</t>
    <rPh sb="0" eb="1">
      <t>キュウ</t>
    </rPh>
    <rPh sb="1" eb="3">
      <t>コッコ</t>
    </rPh>
    <rPh sb="3" eb="6">
      <t>ホジョキン</t>
    </rPh>
    <rPh sb="7" eb="10">
      <t>カンゴシ</t>
    </rPh>
    <rPh sb="10" eb="12">
      <t>キンム</t>
    </rPh>
    <rPh sb="12" eb="14">
      <t>カンキョウ</t>
    </rPh>
    <rPh sb="14" eb="16">
      <t>カイゼン</t>
    </rPh>
    <rPh sb="16" eb="18">
      <t>シセツ</t>
    </rPh>
    <rPh sb="18" eb="20">
      <t>セイビ</t>
    </rPh>
    <rPh sb="20" eb="22">
      <t>ジギョウ</t>
    </rPh>
    <rPh sb="24" eb="26">
      <t>タイオウ</t>
    </rPh>
    <phoneticPr fontId="2"/>
  </si>
  <si>
    <t>自施設の職員確保のために必要な経費を公費で負担することは難しい。</t>
    <phoneticPr fontId="2"/>
  </si>
  <si>
    <t>旧国庫補助金（新人看護職員研修事業）で対応</t>
    <rPh sb="7" eb="9">
      <t>シンジン</t>
    </rPh>
    <rPh sb="9" eb="11">
      <t>カンゴ</t>
    </rPh>
    <rPh sb="11" eb="13">
      <t>ショクイン</t>
    </rPh>
    <rPh sb="13" eb="15">
      <t>ケンシュウ</t>
    </rPh>
    <phoneticPr fontId="2"/>
  </si>
  <si>
    <t>旧国庫補助金（新人看護職員研修事業）で対応</t>
    <phoneticPr fontId="2"/>
  </si>
  <si>
    <t>看護師等養成所運営費補助金</t>
    <phoneticPr fontId="2"/>
  </si>
  <si>
    <t>3-34女性薬剤師等復職支援事業</t>
  </si>
  <si>
    <t>06-100</t>
    <phoneticPr fontId="2"/>
  </si>
  <si>
    <t>06-101</t>
  </si>
  <si>
    <t>07-100</t>
    <phoneticPr fontId="2"/>
  </si>
  <si>
    <t>07-101</t>
  </si>
  <si>
    <t>07-102</t>
  </si>
  <si>
    <t>11-100</t>
    <phoneticPr fontId="2"/>
  </si>
  <si>
    <t>理事　（事業部長）</t>
  </si>
  <si>
    <t>石原　暢昭</t>
  </si>
  <si>
    <t>0268-44-2111</t>
  </si>
  <si>
    <t>0268-44-2117</t>
  </si>
  <si>
    <t>jimukyoku@ot-nagano.org</t>
  </si>
  <si>
    <t>市民公開講座</t>
  </si>
  <si>
    <t>事業目的　　　　　　　　　　　　　　　　　　　　　　　　　　　　　　　　　　　　　　　　　　　　　　　　　　　　　　　　　　　　　　　　　　　　　作業療法理論・技術を県民や関連医療職等に伝えることにより、県内リハビリテーション医療の普及発展を促進し、もって県内医療・保健・福祉の発展き寄与します。　　　　　　　　　　　　　　具体的取り組み内容　　　　　　　　　　　　　　　　　　　　　　　　　　　　　　　　　　　　　　　　　　　発達障害、精神障害、身体障碍、老年障害を中心に分野別講座を作業療法士が講師となり開催。各分野におけるリハビリテーション医療に関する知識技術を参加者に提示し、それらを各参加者が実践することで、県内のリハビリテーション医療の推進を図ることが期待できます。　　補助が必要な経費の項目　　　　　　　　　　　　　　　　　　　　　　　　　　　　　　　　　　　　　　　　　　　　　　　　　　　　　　　　　講師の県内移動のための旅費、講師謝金等　　　　　　　　　　　　　　　　　　　　　　　　　　　　　　　　　　　　　　　　　（講座参加者の参加費は無料）　　　　　　　　　　　　　　　　　　　　　　　　　　　　　　　　　　　　　　　　　　　　　　　　　保健医療総合計画に掲げる取り組みとの関係　　　　　　　　　　　　　　　　　　　　　　　　　　　　　　　　　　　　　　　　　　　　　本講座は、医療関連専門職を直接育成するものではないが、在宅医療を支える多職種の方にリハビリテーション医療への理解を推進することに役立つと考えます、このことにより、医療施策に謳われる在宅医療の推進につながると考えます。</t>
  </si>
  <si>
    <t>事業の必要性　　　　　　　　　　　　　　　　　　　　　　　　　　　　　　　　　　　　　　　　医療と介護の連携が重要視されている中、それぞれの分野が相互に連携し切れ目のないサービスを提供することが求められています。リハビリテーションの分野においても同様です。今回提案させて頂く事業は、作業療法士が有するリハビリテーション理論・技術を在宅において活用していただくことにより、生活の不活発化や廃用性の機能低下を防止することが期待でき、在宅生活中の新たな疾病発症防止にも役立つと考えます。　　　　　　　　　　　　　　　　　　　　　　　　　　　　　　　　　　　　　保健医療総合計画に掲げる課題との関係　　　　　　　　　　　　　　　　　　　　　　　　　　　　　　　　　保健・医療・介護の切れ目ない連携が重要視される中、リハビリテーション分野でも同様の姿勢が求められています。これら、各分野の連携は重要であるとともに、大きな課題でもあると考えます。これらの連携をしっかり行うことで、地域で安心して生活を送ることができると思いますが、それら連携で提供された様々な知識技術を日々それらを必要とする人に享受するのは、関連専門家のみでなく一緒に暮らす家族も含まれると考えます。本提案事業は、専門家のみならず家族やご本人も含めて受講いただくことにより、連携による効果をより継続的に強固にすることが期待できると思います。</t>
  </si>
  <si>
    <t>目標　　　　　　　　　　　　　　　　　　　　　　　　　　　　　　　　　　　　　　　　　　　　　　　　講座実施回数は県内3か所　参加者合計200名程度を想定。</t>
  </si>
  <si>
    <t>11-101</t>
  </si>
  <si>
    <t>長野県作業療法士会</t>
    <rPh sb="5" eb="8">
      <t>リョウホウシ</t>
    </rPh>
    <rPh sb="8" eb="9">
      <t>カイ</t>
    </rPh>
    <phoneticPr fontId="2"/>
  </si>
  <si>
    <t>一般社団法人長野県作業療法士会</t>
    <rPh sb="11" eb="14">
      <t>リョウホウシ</t>
    </rPh>
    <phoneticPr fontId="2"/>
  </si>
  <si>
    <t>●新規事業（事業名はBI列に入力）</t>
    <rPh sb="1" eb="3">
      <t>シンキ</t>
    </rPh>
    <rPh sb="3" eb="5">
      <t>ジギョウ</t>
    </rPh>
    <rPh sb="6" eb="8">
      <t>ジギョウ</t>
    </rPh>
    <rPh sb="8" eb="9">
      <t>メイ</t>
    </rPh>
    <rPh sb="12" eb="13">
      <t>レツ</t>
    </rPh>
    <rPh sb="14" eb="16">
      <t>ニュウリョク</t>
    </rPh>
    <phoneticPr fontId="2"/>
  </si>
  <si>
    <t>（↓新事業名）</t>
    <rPh sb="2" eb="5">
      <t>シンジギョウ</t>
    </rPh>
    <rPh sb="5" eb="6">
      <t>メイ</t>
    </rPh>
    <phoneticPr fontId="2"/>
  </si>
  <si>
    <t>県委託事業として対応
※　県直営事業（基金充当）として実施</t>
    <rPh sb="0" eb="1">
      <t>ケン</t>
    </rPh>
    <rPh sb="1" eb="3">
      <t>イタク</t>
    </rPh>
    <rPh sb="3" eb="5">
      <t>ジギョウ</t>
    </rPh>
    <rPh sb="8" eb="10">
      <t>タイオウ</t>
    </rPh>
    <rPh sb="13" eb="14">
      <t>ケン</t>
    </rPh>
    <rPh sb="14" eb="16">
      <t>チョクエイ</t>
    </rPh>
    <rPh sb="16" eb="18">
      <t>ジギョウ</t>
    </rPh>
    <rPh sb="19" eb="21">
      <t>キキン</t>
    </rPh>
    <rPh sb="21" eb="23">
      <t>ジュウトウ</t>
    </rPh>
    <rPh sb="27" eb="29">
      <t>ジッシ</t>
    </rPh>
    <phoneticPr fontId="2"/>
  </si>
  <si>
    <t>県委託事業として対応
※　旧国庫補助事業からの振替事業（ナースセンター事業）で実施</t>
    <rPh sb="8" eb="10">
      <t>タイオウ</t>
    </rPh>
    <rPh sb="13" eb="14">
      <t>キュウ</t>
    </rPh>
    <rPh sb="14" eb="16">
      <t>コッコ</t>
    </rPh>
    <rPh sb="16" eb="18">
      <t>ホジョ</t>
    </rPh>
    <rPh sb="18" eb="20">
      <t>ジギョウ</t>
    </rPh>
    <rPh sb="23" eb="25">
      <t>フリカエ</t>
    </rPh>
    <rPh sb="25" eb="27">
      <t>ジギョウ</t>
    </rPh>
    <rPh sb="35" eb="37">
      <t>ジギョウ</t>
    </rPh>
    <rPh sb="39" eb="41">
      <t>ジッシ</t>
    </rPh>
    <phoneticPr fontId="2"/>
  </si>
  <si>
    <t>事業名</t>
    <rPh sb="0" eb="2">
      <t>ジギョウ</t>
    </rPh>
    <rPh sb="2" eb="3">
      <t>メイ</t>
    </rPh>
    <phoneticPr fontId="2"/>
  </si>
  <si>
    <t>多職種協働による在宅チーム医療を担う人材育成の取組の好事例を収集・共有のための会議運営</t>
    <rPh sb="0" eb="1">
      <t>タ</t>
    </rPh>
    <rPh sb="1" eb="3">
      <t>ショクシュ</t>
    </rPh>
    <rPh sb="3" eb="5">
      <t>キョウドウ</t>
    </rPh>
    <rPh sb="8" eb="10">
      <t>ザイタク</t>
    </rPh>
    <rPh sb="13" eb="15">
      <t>イリョウ</t>
    </rPh>
    <rPh sb="16" eb="17">
      <t>ニナ</t>
    </rPh>
    <rPh sb="18" eb="20">
      <t>ジンザイ</t>
    </rPh>
    <rPh sb="20" eb="22">
      <t>イクセイ</t>
    </rPh>
    <rPh sb="23" eb="25">
      <t>トリクミ</t>
    </rPh>
    <rPh sb="26" eb="27">
      <t>コウ</t>
    </rPh>
    <rPh sb="27" eb="29">
      <t>ジレイ</t>
    </rPh>
    <rPh sb="30" eb="32">
      <t>シュウシュウ</t>
    </rPh>
    <rPh sb="33" eb="35">
      <t>キョウユウ</t>
    </rPh>
    <rPh sb="39" eb="41">
      <t>カイギ</t>
    </rPh>
    <rPh sb="41" eb="43">
      <t>ウンエイ</t>
    </rPh>
    <phoneticPr fontId="24"/>
  </si>
  <si>
    <t>旧国庫補助金（新人看護職員研修事業）で対応</t>
    <phoneticPr fontId="2"/>
  </si>
  <si>
    <t>旧国庫補助金（看護師等養成所運営費補助金）で対応</t>
    <phoneticPr fontId="2"/>
  </si>
  <si>
    <t>基幹サーバ設置費用</t>
    <rPh sb="0" eb="2">
      <t>キカン</t>
    </rPh>
    <rPh sb="5" eb="7">
      <t>セッチ</t>
    </rPh>
    <rPh sb="7" eb="9">
      <t>ヒヨウ</t>
    </rPh>
    <phoneticPr fontId="2"/>
  </si>
  <si>
    <t>課長補佐</t>
  </si>
  <si>
    <t>和田　良仁</t>
  </si>
  <si>
    <t>０２６－２３５－７１５２</t>
  </si>
  <si>
    <t>０２６－２３５－７１６１</t>
  </si>
  <si>
    <t>honbu@pref-nagano-hosp.jp</t>
  </si>
  <si>
    <t xml:space="preserve">　県民の皆様へ、安心で質の高い医療サービスを継続して提供するために、県立5病院が保有している患者情報データのバックアップを一元的に管理することが出来る医療情報連携のネットワークを、まずは県立5病院が中心となって構築する。
　将来、県立病院機構が基幹病院となって、県内病院の電子カルテの患者データのバックアップを可能とするネットワーク機器を導入・接続することを目標とする。
・データ管理のためのサーバと各病院を繋ぐネットワークシステムの構築。
</t>
  </si>
  <si>
    <t xml:space="preserve">　各病院は、電子カルテシステムを導入することにより、住民へ、継続した質の高い医療の提供に努めている。
　そのような中、県立5病院でも電子カルテシステムを順次導入し、継続的に安心安全な医療の提供に努めてきている。
　電子カルテには患者情報が収集されており、治療を継続していくうえでも、その患者情報はとても重要である。
　そこで、継続して質の高い医療を提供するために、５病院が保有している電子カルテの患者情報を、新たに用意されたサーバで連携（接続）することにより、患者情報の一元管理を可能とするネットワークを構築する。
　そして、日々の患者情報を、構築したネットワークにより常に最新の状態で整備しておくことが可能となり、それにより上質で質の高い医療の提供が継続的に行えることとなる。
　県立５病院を足掛かりとし、長野県内の病院への参画をもとめ、県内全域でのネットワークの構築を図れることを目標とする。
</t>
  </si>
  <si>
    <t xml:space="preserve">　各病院の電子カルテを接続するネットワーク網とデータ保存用のサーバを整備して、情報の共有化と最新の情報を把握することで、医療提供体制の継続・充実が図られる。
目標値：電子カルテ患者情報の一元管理　０病院
　　　　　⇒電子カルテ患者情報の一元管理　５病院
</t>
  </si>
  <si>
    <t>地方独立行政法人長野県立病院機構</t>
    <phoneticPr fontId="2"/>
  </si>
  <si>
    <t>長野県立病院機構本部事務局</t>
    <rPh sb="0" eb="4">
      <t>ナガノケンリツ</t>
    </rPh>
    <rPh sb="4" eb="6">
      <t>ビョウイン</t>
    </rPh>
    <rPh sb="6" eb="8">
      <t>キコウ</t>
    </rPh>
    <rPh sb="8" eb="10">
      <t>ホンブ</t>
    </rPh>
    <rPh sb="10" eb="13">
      <t>ジムキョク</t>
    </rPh>
    <phoneticPr fontId="2"/>
  </si>
  <si>
    <t>08-133</t>
    <phoneticPr fontId="2"/>
  </si>
  <si>
    <t>一般社団法人　長野市医師会</t>
  </si>
  <si>
    <t>業務課長</t>
  </si>
  <si>
    <t>熊井良治</t>
  </si>
  <si>
    <t>「在宅医療・介護連携推進拠点」整備事業</t>
  </si>
  <si>
    <t xml:space="preserve">　地域医療支援病院または訪問看護ステーション等の「在宅医療・介護連携推進の拠点」の支援を目的に、かかりつけ医や関係機関と定期的な研修会等を開催するための経費に対する支援を行う。
</t>
  </si>
  <si>
    <t xml:space="preserve">　超高齢社会を迎え、在宅で療養する患者や家族が安心して継続的な医療・介護を受けるため、「在宅医療・介護連携推進拠点」となる地域医療支援病院または訪問看護ステーション等との連携が必要とされ、かかりつけ医や関係機関等と定期的に研修会等を開催するための経費に対する支援を行う。
</t>
  </si>
  <si>
    <t xml:space="preserve">定期的に研修会等を開催することにより、拠点機関とかかりつけ医や関係機関等と連携が図られ、退院支援から在宅における在宅医療・介護サービス等、充実した医療提供が可能となる。
</t>
  </si>
  <si>
    <t>長野市医師会</t>
    <rPh sb="0" eb="2">
      <t>ナガノ</t>
    </rPh>
    <phoneticPr fontId="2"/>
  </si>
  <si>
    <t>02-100</t>
    <phoneticPr fontId="2"/>
  </si>
  <si>
    <t>北原</t>
    <rPh sb="0" eb="2">
      <t>キタハラ</t>
    </rPh>
    <phoneticPr fontId="2"/>
  </si>
  <si>
    <r>
      <t>❏　地域医療介護総合確保基金（医療分）　平成28年度要望事業一覧（</t>
    </r>
    <r>
      <rPr>
        <b/>
        <sz val="13"/>
        <color rgb="FFFF0000"/>
        <rFont val="Meiryo UI"/>
        <family val="3"/>
        <charset val="128"/>
      </rPr>
      <t>第二次</t>
    </r>
    <r>
      <rPr>
        <b/>
        <sz val="13"/>
        <color theme="1"/>
        <rFont val="Meiryo UI"/>
        <family val="3"/>
        <charset val="128"/>
      </rPr>
      <t>意向調査分）　担当課評価結果</t>
    </r>
    <rPh sb="2" eb="4">
      <t>チイキ</t>
    </rPh>
    <rPh sb="4" eb="6">
      <t>イリョウ</t>
    </rPh>
    <rPh sb="6" eb="8">
      <t>カイゴ</t>
    </rPh>
    <rPh sb="8" eb="10">
      <t>ソウゴウ</t>
    </rPh>
    <rPh sb="10" eb="12">
      <t>カクホ</t>
    </rPh>
    <rPh sb="12" eb="14">
      <t>キキン</t>
    </rPh>
    <rPh sb="15" eb="17">
      <t>イリョウ</t>
    </rPh>
    <rPh sb="17" eb="18">
      <t>ブン</t>
    </rPh>
    <rPh sb="20" eb="22">
      <t>ヘイセイ</t>
    </rPh>
    <rPh sb="24" eb="26">
      <t>ネンド</t>
    </rPh>
    <rPh sb="26" eb="28">
      <t>ヨウボウ</t>
    </rPh>
    <rPh sb="28" eb="30">
      <t>ジギョウ</t>
    </rPh>
    <rPh sb="30" eb="32">
      <t>イチラン</t>
    </rPh>
    <rPh sb="33" eb="34">
      <t>ダイ</t>
    </rPh>
    <rPh sb="34" eb="36">
      <t>ニジ</t>
    </rPh>
    <rPh sb="36" eb="38">
      <t>イコウ</t>
    </rPh>
    <rPh sb="38" eb="40">
      <t>チョウサ</t>
    </rPh>
    <rPh sb="40" eb="41">
      <t>ブン</t>
    </rPh>
    <rPh sb="43" eb="46">
      <t>タントウカ</t>
    </rPh>
    <rPh sb="46" eb="48">
      <t>ヒョウカ</t>
    </rPh>
    <rPh sb="48" eb="50">
      <t>ケッカ</t>
    </rPh>
    <phoneticPr fontId="2"/>
  </si>
  <si>
    <t>後方支援搬送体制整備事業</t>
    <rPh sb="0" eb="2">
      <t>コウホウ</t>
    </rPh>
    <rPh sb="2" eb="4">
      <t>シエン</t>
    </rPh>
    <rPh sb="4" eb="6">
      <t>ハンソウ</t>
    </rPh>
    <rPh sb="6" eb="8">
      <t>タイセイ</t>
    </rPh>
    <rPh sb="8" eb="10">
      <t>セイビ</t>
    </rPh>
    <rPh sb="10" eb="12">
      <t>ジギョウ</t>
    </rPh>
    <phoneticPr fontId="2"/>
  </si>
  <si>
    <t>東</t>
    <rPh sb="0" eb="1">
      <t>アズマ</t>
    </rPh>
    <phoneticPr fontId="2"/>
  </si>
  <si>
    <t>青木</t>
    <rPh sb="0" eb="2">
      <t>アオキ</t>
    </rPh>
    <phoneticPr fontId="2"/>
  </si>
  <si>
    <t>同一目的の事業（2-22薬剤師を活用した在宅医療推進研修会）を展開しているため。</t>
    <rPh sb="0" eb="2">
      <t>ドウイツ</t>
    </rPh>
    <rPh sb="2" eb="4">
      <t>モクテキ</t>
    </rPh>
    <rPh sb="5" eb="7">
      <t>ジギョウ</t>
    </rPh>
    <rPh sb="31" eb="33">
      <t>テンカイ</t>
    </rPh>
    <phoneticPr fontId="2"/>
  </si>
  <si>
    <t>予備費</t>
    <rPh sb="0" eb="3">
      <t>ヨビヒ</t>
    </rPh>
    <phoneticPr fontId="2"/>
  </si>
  <si>
    <t>登録諸経費・保険料</t>
    <rPh sb="0" eb="2">
      <t>トウロク</t>
    </rPh>
    <rPh sb="2" eb="5">
      <t>ショケイヒ</t>
    </rPh>
    <rPh sb="6" eb="9">
      <t>ホケンリョウ</t>
    </rPh>
    <phoneticPr fontId="2"/>
  </si>
  <si>
    <t>1-04歯科保健医療機器整備事業</t>
  </si>
  <si>
    <t>2-19在宅歯科医療設備整備事業</t>
  </si>
  <si>
    <t>2-18在宅歯科保健医療研修事業</t>
  </si>
  <si>
    <t>評価区分が "4" 又は ”3” の事業は、個別事業概要資料を作成のこと。</t>
    <rPh sb="18" eb="20">
      <t>ジギョウ</t>
    </rPh>
    <rPh sb="22" eb="24">
      <t>コベツ</t>
    </rPh>
    <rPh sb="24" eb="26">
      <t>ジギョウ</t>
    </rPh>
    <rPh sb="26" eb="28">
      <t>ガイヨウ</t>
    </rPh>
    <rPh sb="28" eb="30">
      <t>シリョウ</t>
    </rPh>
    <rPh sb="31" eb="33">
      <t>サクセイ</t>
    </rPh>
    <phoneticPr fontId="2"/>
  </si>
  <si>
    <t>既存システムにバックアップ機能を保管するものであり、新規のネットワーク構築とは言い難い。県立5病院を対象とした事業であり、郡市レベルのネットワークでないため。</t>
    <rPh sb="0" eb="2">
      <t>キゾン</t>
    </rPh>
    <rPh sb="13" eb="15">
      <t>キノウ</t>
    </rPh>
    <rPh sb="16" eb="18">
      <t>ホカン</t>
    </rPh>
    <rPh sb="26" eb="28">
      <t>シンキ</t>
    </rPh>
    <rPh sb="35" eb="37">
      <t>コウチク</t>
    </rPh>
    <rPh sb="39" eb="40">
      <t>イ</t>
    </rPh>
    <rPh sb="41" eb="42">
      <t>ガタ</t>
    </rPh>
    <rPh sb="44" eb="46">
      <t>ケンリツ</t>
    </rPh>
    <rPh sb="47" eb="49">
      <t>ビョウイン</t>
    </rPh>
    <rPh sb="50" eb="52">
      <t>タイショウ</t>
    </rPh>
    <rPh sb="55" eb="57">
      <t>ジギョウ</t>
    </rPh>
    <rPh sb="61" eb="62">
      <t>グン</t>
    </rPh>
    <rPh sb="62" eb="63">
      <t>シ</t>
    </rPh>
    <phoneticPr fontId="2"/>
  </si>
  <si>
    <t>1-99重篤救急患者搬送体制基盤整備事業</t>
  </si>
  <si>
    <t>1-99脳卒中対策全県事業</t>
  </si>
  <si>
    <t>2-12訪問看護師育成・強化事業</t>
  </si>
  <si>
    <t>2-16地域在宅歯科医療実施拠点事業</t>
  </si>
  <si>
    <t>2-22薬剤師を活用した在宅医療推進研修会</t>
  </si>
  <si>
    <t>2-99在宅医療推進のための無菌製剤供給拠点整備事業</t>
  </si>
  <si>
    <t>2-99認知症診断ネットワーク構築事業</t>
  </si>
  <si>
    <t>3-30小児医療研修支援事業</t>
  </si>
  <si>
    <t>3-99在宅診療担当医師養成事業</t>
  </si>
  <si>
    <t>薬局等における医療材料等供給体制整備事業</t>
    <rPh sb="0" eb="2">
      <t>ヤッキョク</t>
    </rPh>
    <rPh sb="2" eb="3">
      <t>トウ</t>
    </rPh>
    <rPh sb="7" eb="9">
      <t>イリョウ</t>
    </rPh>
    <rPh sb="9" eb="12">
      <t>ザイリョウトウ</t>
    </rPh>
    <rPh sb="12" eb="14">
      <t>キョウキュウ</t>
    </rPh>
    <rPh sb="14" eb="16">
      <t>タイセイ</t>
    </rPh>
    <rPh sb="16" eb="18">
      <t>セイビ</t>
    </rPh>
    <rPh sb="18" eb="20">
      <t>ジギョウ</t>
    </rPh>
    <phoneticPr fontId="2"/>
  </si>
  <si>
    <t>自施設の職員確保のために必要な経費を公費で負担することは難しい。</t>
    <rPh sb="0" eb="1">
      <t>ジ</t>
    </rPh>
    <rPh sb="1" eb="3">
      <t>シセツ</t>
    </rPh>
    <rPh sb="4" eb="6">
      <t>ショクイン</t>
    </rPh>
    <rPh sb="6" eb="8">
      <t>カクホ</t>
    </rPh>
    <rPh sb="12" eb="14">
      <t>ヒツヨウ</t>
    </rPh>
    <rPh sb="15" eb="17">
      <t>ケイヒ</t>
    </rPh>
    <rPh sb="18" eb="20">
      <t>コウヒ</t>
    </rPh>
    <rPh sb="21" eb="23">
      <t>フタン</t>
    </rPh>
    <rPh sb="28" eb="29">
      <t>ムズカ</t>
    </rPh>
    <phoneticPr fontId="2"/>
  </si>
  <si>
    <t>H28年度は設計段階であり、基金対象事業の開始はH29年度からを見込んでいるため。</t>
    <rPh sb="3" eb="5">
      <t>ネンド</t>
    </rPh>
    <rPh sb="6" eb="8">
      <t>セッケイ</t>
    </rPh>
    <rPh sb="8" eb="10">
      <t>ダンカイ</t>
    </rPh>
    <rPh sb="14" eb="16">
      <t>キキン</t>
    </rPh>
    <rPh sb="16" eb="18">
      <t>タイショウ</t>
    </rPh>
    <rPh sb="18" eb="20">
      <t>ジギョウ</t>
    </rPh>
    <rPh sb="21" eb="23">
      <t>カイシ</t>
    </rPh>
    <rPh sb="27" eb="29">
      <t>ネンド</t>
    </rPh>
    <rPh sb="32" eb="34">
      <t>ミコ</t>
    </rPh>
    <phoneticPr fontId="0"/>
  </si>
  <si>
    <t>看護師等養成所11校
（公立校を除く）</t>
    <rPh sb="0" eb="4">
      <t>カンゴシトウ</t>
    </rPh>
    <rPh sb="4" eb="7">
      <t>ヨウセイジョ</t>
    </rPh>
    <rPh sb="9" eb="10">
      <t>コウ</t>
    </rPh>
    <rPh sb="12" eb="15">
      <t>コウリツコウ</t>
    </rPh>
    <rPh sb="16" eb="17">
      <t>ノゾ</t>
    </rPh>
    <phoneticPr fontId="2"/>
  </si>
  <si>
    <t>産科医に手当を支給する病院</t>
    <rPh sb="0" eb="3">
      <t>サンカイ</t>
    </rPh>
    <rPh sb="4" eb="6">
      <t>テアテ</t>
    </rPh>
    <rPh sb="7" eb="9">
      <t>シキュウ</t>
    </rPh>
    <rPh sb="11" eb="12">
      <t>ビョウ</t>
    </rPh>
    <phoneticPr fontId="2"/>
  </si>
  <si>
    <t>例示
番号</t>
    <rPh sb="0" eb="2">
      <t>レイジ</t>
    </rPh>
    <rPh sb="3" eb="5">
      <t>バンゴウ</t>
    </rPh>
    <phoneticPr fontId="1"/>
  </si>
  <si>
    <t>3-26急性心筋梗塞に対する救急診療体制維持のための医師派遣委託事業</t>
    <rPh sb="4" eb="6">
      <t>キュウセイ</t>
    </rPh>
    <rPh sb="6" eb="8">
      <t>シンキン</t>
    </rPh>
    <rPh sb="8" eb="10">
      <t>コウソク</t>
    </rPh>
    <rPh sb="11" eb="12">
      <t>タイ</t>
    </rPh>
    <rPh sb="14" eb="16">
      <t>キュウキュウ</t>
    </rPh>
    <rPh sb="16" eb="18">
      <t>シンリョウ</t>
    </rPh>
    <rPh sb="18" eb="20">
      <t>タイセイ</t>
    </rPh>
    <rPh sb="20" eb="22">
      <t>イジ</t>
    </rPh>
    <rPh sb="26" eb="28">
      <t>イシ</t>
    </rPh>
    <rPh sb="28" eb="30">
      <t>ハケン</t>
    </rPh>
    <rPh sb="30" eb="32">
      <t>イタク</t>
    </rPh>
    <rPh sb="32" eb="34">
      <t>ジギョウ</t>
    </rPh>
    <phoneticPr fontId="0"/>
  </si>
  <si>
    <t>自施設の看護職員確保のために必要な経費を公費で負担することは難しい。</t>
  </si>
  <si>
    <t>自施設の職員確保のために必要な経費を公費で負担することは難しい。</t>
  </si>
  <si>
    <t>再生基金で対応済み事業</t>
    <rPh sb="0" eb="2">
      <t>サイセイ</t>
    </rPh>
    <rPh sb="2" eb="4">
      <t>キキン</t>
    </rPh>
    <rPh sb="5" eb="7">
      <t>タイオウ</t>
    </rPh>
    <rPh sb="7" eb="8">
      <t>ズ</t>
    </rPh>
    <rPh sb="9" eb="11">
      <t>ジギョウ</t>
    </rPh>
    <phoneticPr fontId="0"/>
  </si>
  <si>
    <r>
      <t xml:space="preserve">県補助事業として対応
</t>
    </r>
    <r>
      <rPr>
        <u/>
        <sz val="9"/>
        <color rgb="FFFF0000"/>
        <rFont val="Meiryo UI"/>
        <family val="3"/>
        <charset val="128"/>
      </rPr>
      <t>※　県直営事業（基金充当）として実施</t>
    </r>
    <rPh sb="1" eb="3">
      <t>ホジョ</t>
    </rPh>
    <phoneticPr fontId="0"/>
  </si>
  <si>
    <t>北信総合病院</t>
    <rPh sb="0" eb="2">
      <t>ホクシン</t>
    </rPh>
    <rPh sb="2" eb="4">
      <t>ソウゴウ</t>
    </rPh>
    <rPh sb="4" eb="6">
      <t>ビョウイン</t>
    </rPh>
    <phoneticPr fontId="2"/>
  </si>
  <si>
    <t>県民公開シンポジウム、在宅医療意識調査の実施</t>
    <rPh sb="0" eb="2">
      <t>ケンミン</t>
    </rPh>
    <rPh sb="2" eb="4">
      <t>コウカイ</t>
    </rPh>
    <rPh sb="11" eb="13">
      <t>ザイタク</t>
    </rPh>
    <rPh sb="13" eb="15">
      <t>イリョウ</t>
    </rPh>
    <rPh sb="15" eb="17">
      <t>イシキ</t>
    </rPh>
    <rPh sb="17" eb="19">
      <t>チョウサ</t>
    </rPh>
    <rPh sb="20" eb="22">
      <t>ジッシ</t>
    </rPh>
    <phoneticPr fontId="2"/>
  </si>
  <si>
    <t>多職種連携のための在宅医療推進連絡協議会の運営</t>
    <rPh sb="0" eb="1">
      <t>タ</t>
    </rPh>
    <rPh sb="1" eb="3">
      <t>ショクシュ</t>
    </rPh>
    <rPh sb="3" eb="5">
      <t>レンケイ</t>
    </rPh>
    <rPh sb="9" eb="11">
      <t>ザイタク</t>
    </rPh>
    <rPh sb="11" eb="13">
      <t>イリョウ</t>
    </rPh>
    <rPh sb="13" eb="15">
      <t>スイシン</t>
    </rPh>
    <rPh sb="15" eb="17">
      <t>レンラク</t>
    </rPh>
    <rPh sb="17" eb="20">
      <t>キョウギカイ</t>
    </rPh>
    <rPh sb="21" eb="23">
      <t>ウンエイ</t>
    </rPh>
    <phoneticPr fontId="0"/>
  </si>
  <si>
    <t>県外から転任して分娩を取り扱う産科医等への研究資金貸与</t>
    <rPh sb="0" eb="2">
      <t>ケンガイ</t>
    </rPh>
    <rPh sb="4" eb="6">
      <t>テンニン</t>
    </rPh>
    <rPh sb="8" eb="10">
      <t>ブンベン</t>
    </rPh>
    <rPh sb="11" eb="12">
      <t>ト</t>
    </rPh>
    <rPh sb="13" eb="14">
      <t>アツカ</t>
    </rPh>
    <rPh sb="15" eb="18">
      <t>サンカイ</t>
    </rPh>
    <rPh sb="18" eb="19">
      <t>トウ</t>
    </rPh>
    <rPh sb="21" eb="23">
      <t>ケンキュウ</t>
    </rPh>
    <rPh sb="23" eb="25">
      <t>シキン</t>
    </rPh>
    <rPh sb="25" eb="27">
      <t>タイヨ</t>
    </rPh>
    <phoneticPr fontId="2"/>
  </si>
  <si>
    <t>病院内保育所設置の民間立病院等</t>
    <rPh sb="0" eb="2">
      <t>ビョウイン</t>
    </rPh>
    <rPh sb="2" eb="3">
      <t>ナイ</t>
    </rPh>
    <rPh sb="3" eb="5">
      <t>ホイク</t>
    </rPh>
    <rPh sb="5" eb="6">
      <t>ジョ</t>
    </rPh>
    <rPh sb="6" eb="8">
      <t>セッチ</t>
    </rPh>
    <rPh sb="9" eb="11">
      <t>ミンカン</t>
    </rPh>
    <rPh sb="11" eb="12">
      <t>リツ</t>
    </rPh>
    <rPh sb="12" eb="14">
      <t>ビョウイン</t>
    </rPh>
    <rPh sb="14" eb="15">
      <t>トウ</t>
    </rPh>
    <phoneticPr fontId="2"/>
  </si>
  <si>
    <t>在宅医療を行う医師への同行研修、在宅医療にかかる研修会の実施</t>
    <rPh sb="0" eb="2">
      <t>ザイタク</t>
    </rPh>
    <rPh sb="2" eb="4">
      <t>イリョウ</t>
    </rPh>
    <rPh sb="5" eb="6">
      <t>オコナ</t>
    </rPh>
    <rPh sb="7" eb="9">
      <t>イシ</t>
    </rPh>
    <rPh sb="11" eb="13">
      <t>ドウコウ</t>
    </rPh>
    <rPh sb="13" eb="15">
      <t>ケンシュウ</t>
    </rPh>
    <rPh sb="16" eb="18">
      <t>ザイタク</t>
    </rPh>
    <rPh sb="18" eb="20">
      <t>イリョウ</t>
    </rPh>
    <rPh sb="24" eb="27">
      <t>ケンシュウカイ</t>
    </rPh>
    <phoneticPr fontId="2"/>
  </si>
  <si>
    <t>医師会と市町村による多職種連携会議・研修等の企画運営を行うコーディネーターの配置</t>
    <rPh sb="0" eb="3">
      <t>イシカイ</t>
    </rPh>
    <rPh sb="4" eb="7">
      <t>シチョウソン</t>
    </rPh>
    <rPh sb="10" eb="11">
      <t>タ</t>
    </rPh>
    <rPh sb="11" eb="13">
      <t>ショクシュ</t>
    </rPh>
    <rPh sb="13" eb="15">
      <t>レンケイ</t>
    </rPh>
    <rPh sb="15" eb="17">
      <t>カイギ</t>
    </rPh>
    <rPh sb="18" eb="20">
      <t>ケンシュウ</t>
    </rPh>
    <rPh sb="20" eb="21">
      <t>トウ</t>
    </rPh>
    <rPh sb="22" eb="24">
      <t>キカク</t>
    </rPh>
    <rPh sb="24" eb="26">
      <t>ウンエイ</t>
    </rPh>
    <rPh sb="27" eb="28">
      <t>オコナ</t>
    </rPh>
    <rPh sb="38" eb="40">
      <t>ハイチ</t>
    </rPh>
    <phoneticPr fontId="2"/>
  </si>
  <si>
    <t>訪問リハビリ実務者研修会の実施</t>
    <rPh sb="0" eb="2">
      <t>ホウモン</t>
    </rPh>
    <rPh sb="6" eb="8">
      <t>ジツム</t>
    </rPh>
    <rPh sb="8" eb="9">
      <t>シャ</t>
    </rPh>
    <rPh sb="9" eb="11">
      <t>ケンシュウ</t>
    </rPh>
    <rPh sb="11" eb="12">
      <t>カイ</t>
    </rPh>
    <rPh sb="13" eb="15">
      <t>ジッシ</t>
    </rPh>
    <phoneticPr fontId="2"/>
  </si>
  <si>
    <t>在宅医療に関する市民公開講座の実施</t>
    <rPh sb="0" eb="2">
      <t>ザイタク</t>
    </rPh>
    <rPh sb="2" eb="4">
      <t>イリョウ</t>
    </rPh>
    <rPh sb="5" eb="6">
      <t>カン</t>
    </rPh>
    <rPh sb="8" eb="10">
      <t>シミン</t>
    </rPh>
    <rPh sb="10" eb="12">
      <t>コウカイ</t>
    </rPh>
    <rPh sb="12" eb="14">
      <t>コウザ</t>
    </rPh>
    <rPh sb="15" eb="17">
      <t>ジッシ</t>
    </rPh>
    <phoneticPr fontId="2"/>
  </si>
  <si>
    <t>地域医療における栄養ケア活動推進事業</t>
    <rPh sb="0" eb="2">
      <t>チイキ</t>
    </rPh>
    <rPh sb="2" eb="4">
      <t>イリョウ</t>
    </rPh>
    <rPh sb="8" eb="10">
      <t>エイヨウ</t>
    </rPh>
    <rPh sb="12" eb="14">
      <t>カツドウ</t>
    </rPh>
    <rPh sb="14" eb="16">
      <t>スイシン</t>
    </rPh>
    <rPh sb="16" eb="18">
      <t>ジギョウ</t>
    </rPh>
    <phoneticPr fontId="2"/>
  </si>
  <si>
    <t>飯山赤十字病院</t>
    <rPh sb="0" eb="2">
      <t>イイヤマ</t>
    </rPh>
    <rPh sb="2" eb="5">
      <t>セキジュウジ</t>
    </rPh>
    <rPh sb="5" eb="7">
      <t>ビョウイン</t>
    </rPh>
    <phoneticPr fontId="2"/>
  </si>
  <si>
    <t>放射線治療装置の整備</t>
    <rPh sb="0" eb="3">
      <t>ホウシャセン</t>
    </rPh>
    <rPh sb="3" eb="5">
      <t>チリョウ</t>
    </rPh>
    <rPh sb="5" eb="7">
      <t>ソウチ</t>
    </rPh>
    <rPh sb="8" eb="10">
      <t>セイビ</t>
    </rPh>
    <phoneticPr fontId="2"/>
  </si>
  <si>
    <t>ラジオ波焼灼システムの整備</t>
    <rPh sb="3" eb="4">
      <t>ハ</t>
    </rPh>
    <rPh sb="4" eb="5">
      <t>ヤ</t>
    </rPh>
    <rPh sb="5" eb="6">
      <t>シャク</t>
    </rPh>
    <rPh sb="11" eb="13">
      <t>セイビ</t>
    </rPh>
    <phoneticPr fontId="2"/>
  </si>
  <si>
    <t>訪問歯科検診にかかる研修会等の実施</t>
    <rPh sb="0" eb="2">
      <t>ホウモン</t>
    </rPh>
    <rPh sb="2" eb="4">
      <t>シカ</t>
    </rPh>
    <rPh sb="4" eb="6">
      <t>ケンシン</t>
    </rPh>
    <rPh sb="10" eb="13">
      <t>ケンシュウカイ</t>
    </rPh>
    <rPh sb="13" eb="14">
      <t>トウ</t>
    </rPh>
    <phoneticPr fontId="2"/>
  </si>
  <si>
    <t>在宅歯科診療用ポータブルレントゲンの整備</t>
    <rPh sb="0" eb="2">
      <t>ザイタク</t>
    </rPh>
    <rPh sb="2" eb="4">
      <t>シカ</t>
    </rPh>
    <rPh sb="4" eb="7">
      <t>シンリョウヨウ</t>
    </rPh>
    <rPh sb="18" eb="20">
      <t>セイビ</t>
    </rPh>
    <phoneticPr fontId="2"/>
  </si>
  <si>
    <t>薬剤師のフィジカルアセスメントに係る実習を中心とした在宅医療推進にかかる研修会の実施</t>
    <rPh sb="0" eb="3">
      <t>ヤクザイシ</t>
    </rPh>
    <rPh sb="16" eb="17">
      <t>カカ</t>
    </rPh>
    <rPh sb="18" eb="20">
      <t>ジッシュウ</t>
    </rPh>
    <rPh sb="21" eb="23">
      <t>チュウシン</t>
    </rPh>
    <rPh sb="26" eb="28">
      <t>ザイタク</t>
    </rPh>
    <rPh sb="28" eb="30">
      <t>イリョウ</t>
    </rPh>
    <rPh sb="30" eb="32">
      <t>スイシン</t>
    </rPh>
    <rPh sb="36" eb="39">
      <t>ケンシュウカイ</t>
    </rPh>
    <rPh sb="40" eb="42">
      <t>ジッシ</t>
    </rPh>
    <phoneticPr fontId="24"/>
  </si>
  <si>
    <t>県医師会が行う、往診や看取りを実施・支援している医療機関、当番制による在宅看取り体制を構築・運営する郡市医師会に対する補助事業への支援</t>
    <rPh sb="0" eb="1">
      <t>ケン</t>
    </rPh>
    <rPh sb="1" eb="4">
      <t>イシカイ</t>
    </rPh>
    <rPh sb="5" eb="6">
      <t>オコナ</t>
    </rPh>
    <rPh sb="8" eb="10">
      <t>オウシン</t>
    </rPh>
    <rPh sb="11" eb="13">
      <t>ミト</t>
    </rPh>
    <rPh sb="15" eb="17">
      <t>ジッシ</t>
    </rPh>
    <rPh sb="18" eb="20">
      <t>シエン</t>
    </rPh>
    <rPh sb="24" eb="26">
      <t>イリョウ</t>
    </rPh>
    <rPh sb="26" eb="28">
      <t>キカン</t>
    </rPh>
    <rPh sb="29" eb="31">
      <t>トウバン</t>
    </rPh>
    <rPh sb="31" eb="32">
      <t>セイ</t>
    </rPh>
    <rPh sb="35" eb="37">
      <t>ザイタク</t>
    </rPh>
    <rPh sb="37" eb="39">
      <t>ミト</t>
    </rPh>
    <rPh sb="40" eb="42">
      <t>タイセイ</t>
    </rPh>
    <rPh sb="43" eb="45">
      <t>コウチク</t>
    </rPh>
    <rPh sb="46" eb="48">
      <t>ウンエイ</t>
    </rPh>
    <rPh sb="50" eb="52">
      <t>グンシ</t>
    </rPh>
    <rPh sb="52" eb="55">
      <t>イシカイ</t>
    </rPh>
    <rPh sb="56" eb="57">
      <t>タイ</t>
    </rPh>
    <rPh sb="59" eb="61">
      <t>ホジョ</t>
    </rPh>
    <rPh sb="61" eb="63">
      <t>ジギョウ</t>
    </rPh>
    <rPh sb="65" eb="67">
      <t>シエン</t>
    </rPh>
    <phoneticPr fontId="24"/>
  </si>
  <si>
    <t>求人・求職登録、登録者に対する情報提供及び求職者に対する相談・仲介・コーディネート業務等の実施</t>
    <rPh sb="0" eb="2">
      <t>キュウジン</t>
    </rPh>
    <rPh sb="3" eb="5">
      <t>キュウショク</t>
    </rPh>
    <rPh sb="5" eb="7">
      <t>トウロク</t>
    </rPh>
    <rPh sb="8" eb="11">
      <t>トウロクシャ</t>
    </rPh>
    <rPh sb="12" eb="13">
      <t>タイ</t>
    </rPh>
    <rPh sb="15" eb="17">
      <t>ジョウホウ</t>
    </rPh>
    <rPh sb="17" eb="19">
      <t>テイキョウ</t>
    </rPh>
    <rPh sb="19" eb="20">
      <t>オヨ</t>
    </rPh>
    <rPh sb="21" eb="23">
      <t>キュウショク</t>
    </rPh>
    <rPh sb="23" eb="24">
      <t>シャ</t>
    </rPh>
    <rPh sb="25" eb="26">
      <t>タイ</t>
    </rPh>
    <rPh sb="28" eb="30">
      <t>ソウダン</t>
    </rPh>
    <rPh sb="31" eb="33">
      <t>チュウカイ</t>
    </rPh>
    <rPh sb="41" eb="43">
      <t>ギョウム</t>
    </rPh>
    <rPh sb="43" eb="44">
      <t>トウ</t>
    </rPh>
    <rPh sb="45" eb="47">
      <t>ジッシ</t>
    </rPh>
    <phoneticPr fontId="2"/>
  </si>
  <si>
    <t>各保健所での特定期間における精神保健指定医1名の待機体制の確保</t>
    <rPh sb="0" eb="4">
      <t>カクホケンジョ</t>
    </rPh>
    <rPh sb="6" eb="8">
      <t>トクテイ</t>
    </rPh>
    <rPh sb="8" eb="10">
      <t>キカン</t>
    </rPh>
    <rPh sb="14" eb="16">
      <t>セイシン</t>
    </rPh>
    <rPh sb="16" eb="18">
      <t>ホケン</t>
    </rPh>
    <rPh sb="18" eb="21">
      <t>シテイイ</t>
    </rPh>
    <rPh sb="22" eb="23">
      <t>メイ</t>
    </rPh>
    <rPh sb="24" eb="26">
      <t>タイキ</t>
    </rPh>
    <rPh sb="26" eb="28">
      <t>タイセイ</t>
    </rPh>
    <rPh sb="29" eb="31">
      <t>カクホ</t>
    </rPh>
    <phoneticPr fontId="2"/>
  </si>
  <si>
    <t>女性医師のキャリア形成や復職に対する支援</t>
    <rPh sb="0" eb="2">
      <t>ジョセイ</t>
    </rPh>
    <rPh sb="2" eb="4">
      <t>イシ</t>
    </rPh>
    <rPh sb="9" eb="11">
      <t>ケイセイ</t>
    </rPh>
    <rPh sb="15" eb="16">
      <t>タイ</t>
    </rPh>
    <rPh sb="18" eb="20">
      <t>シエン</t>
    </rPh>
    <phoneticPr fontId="2"/>
  </si>
  <si>
    <t>長野医療衛生専門学校</t>
    <rPh sb="0" eb="2">
      <t>ナガノ</t>
    </rPh>
    <rPh sb="2" eb="4">
      <t>イリョウ</t>
    </rPh>
    <rPh sb="4" eb="6">
      <t>エイセイ</t>
    </rPh>
    <rPh sb="6" eb="8">
      <t>センモン</t>
    </rPh>
    <rPh sb="8" eb="10">
      <t>ガッコウ</t>
    </rPh>
    <phoneticPr fontId="2"/>
  </si>
  <si>
    <t>歯科衛生士体験会の開催</t>
    <rPh sb="0" eb="2">
      <t>シカ</t>
    </rPh>
    <rPh sb="2" eb="5">
      <t>エイセイシ</t>
    </rPh>
    <rPh sb="5" eb="7">
      <t>タイケン</t>
    </rPh>
    <rPh sb="7" eb="8">
      <t>カイ</t>
    </rPh>
    <rPh sb="9" eb="11">
      <t>カイサイ</t>
    </rPh>
    <phoneticPr fontId="2"/>
  </si>
  <si>
    <t>新人看護師研修を実施する医療機関45施設</t>
    <rPh sb="0" eb="2">
      <t>シンジン</t>
    </rPh>
    <rPh sb="2" eb="5">
      <t>カンゴシ</t>
    </rPh>
    <rPh sb="5" eb="7">
      <t>ケンシュウ</t>
    </rPh>
    <rPh sb="8" eb="10">
      <t>ジッシ</t>
    </rPh>
    <rPh sb="12" eb="14">
      <t>イリョウ</t>
    </rPh>
    <rPh sb="14" eb="16">
      <t>キカン</t>
    </rPh>
    <rPh sb="18" eb="20">
      <t>シセツ</t>
    </rPh>
    <phoneticPr fontId="2"/>
  </si>
  <si>
    <t>教育指導者や新人看護職員数に応じた教育担当者の配置等への助成</t>
    <rPh sb="0" eb="2">
      <t>キョウイク</t>
    </rPh>
    <rPh sb="2" eb="5">
      <t>シドウシャ</t>
    </rPh>
    <rPh sb="6" eb="8">
      <t>シンジン</t>
    </rPh>
    <rPh sb="8" eb="10">
      <t>カンゴ</t>
    </rPh>
    <rPh sb="10" eb="13">
      <t>ショクインスウ</t>
    </rPh>
    <rPh sb="14" eb="15">
      <t>オウ</t>
    </rPh>
    <rPh sb="17" eb="19">
      <t>キョウイク</t>
    </rPh>
    <rPh sb="19" eb="22">
      <t>タントウシャ</t>
    </rPh>
    <rPh sb="23" eb="25">
      <t>ハイチ</t>
    </rPh>
    <rPh sb="25" eb="26">
      <t>トウ</t>
    </rPh>
    <rPh sb="28" eb="30">
      <t>ジョセイ</t>
    </rPh>
    <phoneticPr fontId="2"/>
  </si>
  <si>
    <t>看護管理者研修または看護補助者研修の実施</t>
    <rPh sb="0" eb="2">
      <t>カンゴ</t>
    </rPh>
    <rPh sb="2" eb="5">
      <t>カンリシャ</t>
    </rPh>
    <rPh sb="5" eb="7">
      <t>ケンシュウ</t>
    </rPh>
    <rPh sb="10" eb="12">
      <t>カンゴ</t>
    </rPh>
    <rPh sb="12" eb="15">
      <t>ホジョシャ</t>
    </rPh>
    <rPh sb="15" eb="17">
      <t>ケンシュウ</t>
    </rPh>
    <phoneticPr fontId="2"/>
  </si>
  <si>
    <t>養成所11校14課程の運営に要する経費への助成</t>
    <rPh sb="0" eb="3">
      <t>ヨウセイジョ</t>
    </rPh>
    <rPh sb="5" eb="6">
      <t>コウ</t>
    </rPh>
    <rPh sb="8" eb="10">
      <t>カテイ</t>
    </rPh>
    <rPh sb="11" eb="13">
      <t>ウンエイ</t>
    </rPh>
    <rPh sb="14" eb="15">
      <t>ヨウ</t>
    </rPh>
    <rPh sb="17" eb="19">
      <t>ケイヒ</t>
    </rPh>
    <rPh sb="21" eb="23">
      <t>ジョセイ</t>
    </rPh>
    <phoneticPr fontId="2"/>
  </si>
  <si>
    <t>院内保育所の運営</t>
    <rPh sb="0" eb="2">
      <t>インナイ</t>
    </rPh>
    <rPh sb="2" eb="4">
      <t>ホイク</t>
    </rPh>
    <rPh sb="4" eb="5">
      <t>ショ</t>
    </rPh>
    <rPh sb="6" eb="8">
      <t>ウンエイ</t>
    </rPh>
    <phoneticPr fontId="2"/>
  </si>
  <si>
    <t>医科分野と歯科分野が連携した歯周病等による疾患憎悪に関する研修会等の実施</t>
    <rPh sb="0" eb="2">
      <t>イカ</t>
    </rPh>
    <rPh sb="2" eb="4">
      <t>ブンヤ</t>
    </rPh>
    <rPh sb="5" eb="7">
      <t>シカ</t>
    </rPh>
    <rPh sb="7" eb="9">
      <t>ブンヤ</t>
    </rPh>
    <rPh sb="10" eb="12">
      <t>レンケイ</t>
    </rPh>
    <rPh sb="14" eb="16">
      <t>シシュウ</t>
    </rPh>
    <rPh sb="16" eb="17">
      <t>ビョウ</t>
    </rPh>
    <rPh sb="17" eb="18">
      <t>トウ</t>
    </rPh>
    <rPh sb="21" eb="23">
      <t>シッカン</t>
    </rPh>
    <rPh sb="23" eb="25">
      <t>ゾウオ</t>
    </rPh>
    <rPh sb="26" eb="27">
      <t>カン</t>
    </rPh>
    <rPh sb="29" eb="33">
      <t>ケンシュウカイトウ</t>
    </rPh>
    <rPh sb="34" eb="36">
      <t>ジッシ</t>
    </rPh>
    <phoneticPr fontId="2"/>
  </si>
  <si>
    <t>薬剤師復職支援策を検討する協議会の開催、未就業薬剤師向け広報活動、相談会等の実施</t>
    <rPh sb="0" eb="3">
      <t>ヤクザイシ</t>
    </rPh>
    <rPh sb="3" eb="5">
      <t>フクショク</t>
    </rPh>
    <rPh sb="5" eb="7">
      <t>シエン</t>
    </rPh>
    <rPh sb="7" eb="8">
      <t>サク</t>
    </rPh>
    <rPh sb="9" eb="11">
      <t>ケントウ</t>
    </rPh>
    <rPh sb="13" eb="16">
      <t>キョウギカイ</t>
    </rPh>
    <rPh sb="17" eb="19">
      <t>カイサイ</t>
    </rPh>
    <rPh sb="20" eb="23">
      <t>ミシュウギョウ</t>
    </rPh>
    <rPh sb="23" eb="26">
      <t>ヤクザイシ</t>
    </rPh>
    <rPh sb="26" eb="27">
      <t>ム</t>
    </rPh>
    <rPh sb="28" eb="30">
      <t>コウホウ</t>
    </rPh>
    <rPh sb="30" eb="32">
      <t>カツドウ</t>
    </rPh>
    <rPh sb="33" eb="36">
      <t>ソウダンカイ</t>
    </rPh>
    <rPh sb="36" eb="37">
      <t>トウ</t>
    </rPh>
    <rPh sb="38" eb="40">
      <t>ジッシ</t>
    </rPh>
    <phoneticPr fontId="2"/>
  </si>
  <si>
    <t>新人看護職員向けの集合研修や新人看護職員の教育担当者向けの研修の実施</t>
    <rPh sb="0" eb="2">
      <t>シンジン</t>
    </rPh>
    <rPh sb="2" eb="4">
      <t>カンゴ</t>
    </rPh>
    <rPh sb="4" eb="6">
      <t>ショクイン</t>
    </rPh>
    <rPh sb="6" eb="7">
      <t>ム</t>
    </rPh>
    <rPh sb="9" eb="11">
      <t>シュウゴウ</t>
    </rPh>
    <rPh sb="11" eb="13">
      <t>ケンシュウ</t>
    </rPh>
    <rPh sb="14" eb="16">
      <t>シンジン</t>
    </rPh>
    <rPh sb="16" eb="18">
      <t>カンゴ</t>
    </rPh>
    <rPh sb="18" eb="20">
      <t>ショクイン</t>
    </rPh>
    <rPh sb="21" eb="23">
      <t>キョウイク</t>
    </rPh>
    <rPh sb="23" eb="26">
      <t>タントウシャ</t>
    </rPh>
    <rPh sb="26" eb="27">
      <t>ム</t>
    </rPh>
    <rPh sb="29" eb="31">
      <t>ケンシュウ</t>
    </rPh>
    <rPh sb="32" eb="34">
      <t>ジッシ</t>
    </rPh>
    <phoneticPr fontId="2"/>
  </si>
  <si>
    <t>Ⅰ</t>
  </si>
  <si>
    <t>医療圏</t>
    <rPh sb="0" eb="2">
      <t>イリョウ</t>
    </rPh>
    <rPh sb="2" eb="3">
      <t>ケン</t>
    </rPh>
    <phoneticPr fontId="2"/>
  </si>
  <si>
    <t>長野県歯科医師会</t>
  </si>
  <si>
    <t>医師の確保、定着等に係る協議会の運営</t>
  </si>
  <si>
    <t>分娩手当・帝王切開手当支給</t>
  </si>
  <si>
    <t>実施施設</t>
    <rPh sb="0" eb="2">
      <t>ジッシ</t>
    </rPh>
    <rPh sb="2" eb="4">
      <t>シセツ</t>
    </rPh>
    <phoneticPr fontId="2"/>
  </si>
  <si>
    <t>事業内容</t>
    <rPh sb="0" eb="2">
      <t>ジギョウ</t>
    </rPh>
    <rPh sb="2" eb="4">
      <t>ナイヨウ</t>
    </rPh>
    <phoneticPr fontId="2"/>
  </si>
  <si>
    <t>総事業費</t>
    <rPh sb="0" eb="4">
      <t>ソウジギョウヒ</t>
    </rPh>
    <phoneticPr fontId="2"/>
  </si>
  <si>
    <t>事業
区分</t>
    <rPh sb="0" eb="2">
      <t>ジギョウ</t>
    </rPh>
    <rPh sb="3" eb="5">
      <t>クブン</t>
    </rPh>
    <phoneticPr fontId="2"/>
  </si>
  <si>
    <t>北信</t>
    <rPh sb="0" eb="2">
      <t>ホクシン</t>
    </rPh>
    <phoneticPr fontId="2"/>
  </si>
  <si>
    <t>がん医療提供体制施設設備整備事業</t>
    <rPh sb="2" eb="4">
      <t>イリョウ</t>
    </rPh>
    <rPh sb="4" eb="6">
      <t>テイキョウ</t>
    </rPh>
    <rPh sb="6" eb="8">
      <t>タイセイ</t>
    </rPh>
    <rPh sb="8" eb="10">
      <t>シセツ</t>
    </rPh>
    <rPh sb="10" eb="12">
      <t>セツビ</t>
    </rPh>
    <rPh sb="12" eb="14">
      <t>セイビ</t>
    </rPh>
    <rPh sb="14" eb="16">
      <t>ジギョウ</t>
    </rPh>
    <phoneticPr fontId="2"/>
  </si>
  <si>
    <t>がん診療施設設備整備事業</t>
    <phoneticPr fontId="2"/>
  </si>
  <si>
    <t>備考</t>
    <rPh sb="0" eb="2">
      <t>ビコウ</t>
    </rPh>
    <phoneticPr fontId="2"/>
  </si>
  <si>
    <t>在宅医療実施拠点整備事業</t>
  </si>
  <si>
    <t>在宅医療実施拠点整備事業</t>
    <phoneticPr fontId="2"/>
  </si>
  <si>
    <t>在宅医療連携推進モデル事業</t>
    <rPh sb="0" eb="2">
      <t>ザイタク</t>
    </rPh>
    <rPh sb="2" eb="4">
      <t>イリョウ</t>
    </rPh>
    <rPh sb="4" eb="6">
      <t>レンケイ</t>
    </rPh>
    <rPh sb="6" eb="8">
      <t>スイシン</t>
    </rPh>
    <rPh sb="11" eb="13">
      <t>ジギョウ</t>
    </rPh>
    <phoneticPr fontId="2"/>
  </si>
  <si>
    <t>生活習慣病医療連携体制基盤整備事業</t>
    <rPh sb="0" eb="2">
      <t>セイカツ</t>
    </rPh>
    <rPh sb="2" eb="4">
      <t>シュウカン</t>
    </rPh>
    <rPh sb="4" eb="5">
      <t>ビョウ</t>
    </rPh>
    <rPh sb="5" eb="7">
      <t>イリョウ</t>
    </rPh>
    <rPh sb="7" eb="9">
      <t>レンケイ</t>
    </rPh>
    <rPh sb="9" eb="11">
      <t>タイセイ</t>
    </rPh>
    <rPh sb="11" eb="13">
      <t>キバン</t>
    </rPh>
    <rPh sb="13" eb="15">
      <t>セイビ</t>
    </rPh>
    <rPh sb="15" eb="17">
      <t>ジギョウ</t>
    </rPh>
    <phoneticPr fontId="2"/>
  </si>
  <si>
    <t>精神障がい者在宅アセスメントセンター事業</t>
    <rPh sb="0" eb="2">
      <t>セイシン</t>
    </rPh>
    <rPh sb="2" eb="3">
      <t>ショウ</t>
    </rPh>
    <rPh sb="5" eb="6">
      <t>シャ</t>
    </rPh>
    <rPh sb="6" eb="8">
      <t>ザイタク</t>
    </rPh>
    <rPh sb="18" eb="20">
      <t>ジギョウ</t>
    </rPh>
    <phoneticPr fontId="2"/>
  </si>
  <si>
    <t>在宅医療推進協議会等設置運営支援事業</t>
    <rPh sb="0" eb="2">
      <t>ザイタク</t>
    </rPh>
    <rPh sb="2" eb="4">
      <t>イリョウ</t>
    </rPh>
    <rPh sb="4" eb="6">
      <t>スイシン</t>
    </rPh>
    <rPh sb="6" eb="9">
      <t>キョウギカイ</t>
    </rPh>
    <rPh sb="9" eb="10">
      <t>トウ</t>
    </rPh>
    <rPh sb="10" eb="12">
      <t>セッチ</t>
    </rPh>
    <rPh sb="12" eb="14">
      <t>ウンエイ</t>
    </rPh>
    <rPh sb="14" eb="16">
      <t>シエン</t>
    </rPh>
    <rPh sb="16" eb="18">
      <t>ジギョウ</t>
    </rPh>
    <phoneticPr fontId="24"/>
  </si>
  <si>
    <t>在宅医療人材育成基盤整備事業</t>
    <rPh sb="0" eb="2">
      <t>ザイタク</t>
    </rPh>
    <phoneticPr fontId="2"/>
  </si>
  <si>
    <t>在宅医療介護連携推進支援事業</t>
    <rPh sb="0" eb="2">
      <t>ザイタク</t>
    </rPh>
    <rPh sb="4" eb="6">
      <t>カイゴ</t>
    </rPh>
    <rPh sb="6" eb="8">
      <t>レンケイ</t>
    </rPh>
    <rPh sb="8" eb="10">
      <t>スイシン</t>
    </rPh>
    <rPh sb="10" eb="12">
      <t>シエン</t>
    </rPh>
    <rPh sb="12" eb="14">
      <t>ジギョウ</t>
    </rPh>
    <phoneticPr fontId="2"/>
  </si>
  <si>
    <t>在宅医療普及啓発・人材育成研修事業</t>
    <rPh sb="0" eb="2">
      <t>ザイタク</t>
    </rPh>
    <rPh sb="2" eb="4">
      <t>イリョウ</t>
    </rPh>
    <rPh sb="4" eb="6">
      <t>フキュウ</t>
    </rPh>
    <rPh sb="6" eb="8">
      <t>ケイハツ</t>
    </rPh>
    <rPh sb="9" eb="11">
      <t>ジンザイ</t>
    </rPh>
    <rPh sb="11" eb="13">
      <t>イクセイ</t>
    </rPh>
    <rPh sb="13" eb="15">
      <t>ケンシュウ</t>
    </rPh>
    <rPh sb="15" eb="17">
      <t>ジギョウ</t>
    </rPh>
    <phoneticPr fontId="24"/>
  </si>
  <si>
    <t>在宅難病患者コミュニケーション支援事業</t>
  </si>
  <si>
    <t>訪問看護支援事業</t>
    <phoneticPr fontId="2"/>
  </si>
  <si>
    <t>在宅歯科医療連携室整備事業</t>
    <rPh sb="0" eb="2">
      <t>ザイタク</t>
    </rPh>
    <rPh sb="2" eb="4">
      <t>シカ</t>
    </rPh>
    <rPh sb="4" eb="6">
      <t>イリョウ</t>
    </rPh>
    <rPh sb="6" eb="8">
      <t>レンケイ</t>
    </rPh>
    <rPh sb="8" eb="9">
      <t>シツ</t>
    </rPh>
    <rPh sb="9" eb="11">
      <t>セイビ</t>
    </rPh>
    <rPh sb="11" eb="13">
      <t>ジギョウ</t>
    </rPh>
    <phoneticPr fontId="24"/>
  </si>
  <si>
    <t>在宅歯科保健医療研修事業</t>
    <rPh sb="0" eb="2">
      <t>ザイタク</t>
    </rPh>
    <rPh sb="2" eb="4">
      <t>シカ</t>
    </rPh>
    <rPh sb="4" eb="6">
      <t>ホケン</t>
    </rPh>
    <rPh sb="6" eb="8">
      <t>イリョウ</t>
    </rPh>
    <rPh sb="8" eb="10">
      <t>ケンシュウ</t>
    </rPh>
    <rPh sb="10" eb="12">
      <t>ジギョウ</t>
    </rPh>
    <phoneticPr fontId="24"/>
  </si>
  <si>
    <t>在宅歯科医療設備整備事業</t>
    <rPh sb="0" eb="2">
      <t>ザイタク</t>
    </rPh>
    <rPh sb="2" eb="4">
      <t>シカ</t>
    </rPh>
    <rPh sb="4" eb="6">
      <t>イリョウ</t>
    </rPh>
    <rPh sb="6" eb="8">
      <t>セツビ</t>
    </rPh>
    <rPh sb="8" eb="10">
      <t>セイビ</t>
    </rPh>
    <rPh sb="10" eb="12">
      <t>ジギョウ</t>
    </rPh>
    <phoneticPr fontId="24"/>
  </si>
  <si>
    <t>薬剤師を活用した在宅医療推進研修等事業</t>
    <rPh sb="0" eb="3">
      <t>ヤクザイシ</t>
    </rPh>
    <rPh sb="4" eb="6">
      <t>カツヨウ</t>
    </rPh>
    <rPh sb="8" eb="10">
      <t>ザイタク</t>
    </rPh>
    <rPh sb="10" eb="12">
      <t>イリョウ</t>
    </rPh>
    <rPh sb="12" eb="14">
      <t>スイシン</t>
    </rPh>
    <rPh sb="14" eb="17">
      <t>ケンシュウトウ</t>
    </rPh>
    <rPh sb="17" eb="19">
      <t>ジギョウ</t>
    </rPh>
    <phoneticPr fontId="24"/>
  </si>
  <si>
    <t>在宅医療運営総合支援事業</t>
    <rPh sb="0" eb="2">
      <t>ザイタク</t>
    </rPh>
    <rPh sb="2" eb="4">
      <t>イリョウ</t>
    </rPh>
    <rPh sb="4" eb="6">
      <t>ウンエイ</t>
    </rPh>
    <rPh sb="6" eb="8">
      <t>ソウゴウ</t>
    </rPh>
    <rPh sb="8" eb="10">
      <t>シエン</t>
    </rPh>
    <rPh sb="10" eb="12">
      <t>ジギョウ</t>
    </rPh>
    <phoneticPr fontId="24"/>
  </si>
  <si>
    <t>信州医師確保総合支援センター運営事業</t>
    <rPh sb="0" eb="2">
      <t>シンシュウ</t>
    </rPh>
    <rPh sb="2" eb="4">
      <t>イシ</t>
    </rPh>
    <rPh sb="4" eb="6">
      <t>カクホ</t>
    </rPh>
    <rPh sb="6" eb="8">
      <t>ソウゴウ</t>
    </rPh>
    <rPh sb="8" eb="10">
      <t>シエン</t>
    </rPh>
    <rPh sb="14" eb="16">
      <t>ウンエイ</t>
    </rPh>
    <rPh sb="16" eb="18">
      <t>ジギョウ</t>
    </rPh>
    <phoneticPr fontId="24"/>
  </si>
  <si>
    <t>ドクターバンク事業</t>
    <rPh sb="7" eb="9">
      <t>ジギョウ</t>
    </rPh>
    <phoneticPr fontId="24"/>
  </si>
  <si>
    <t>医学生修学資金等貸与事業</t>
    <rPh sb="0" eb="3">
      <t>イガクセイ</t>
    </rPh>
    <rPh sb="3" eb="5">
      <t>シュウガク</t>
    </rPh>
    <rPh sb="5" eb="8">
      <t>シキントウ</t>
    </rPh>
    <rPh sb="8" eb="10">
      <t>タイヨ</t>
    </rPh>
    <rPh sb="10" eb="12">
      <t>ジギョウ</t>
    </rPh>
    <phoneticPr fontId="2"/>
  </si>
  <si>
    <t>地域医療人材ネットワーク構築支援事業</t>
    <rPh sb="0" eb="2">
      <t>チイキ</t>
    </rPh>
    <rPh sb="2" eb="4">
      <t>イリョウ</t>
    </rPh>
    <rPh sb="4" eb="6">
      <t>ジンザイ</t>
    </rPh>
    <rPh sb="12" eb="14">
      <t>コウチク</t>
    </rPh>
    <rPh sb="14" eb="16">
      <t>シエン</t>
    </rPh>
    <rPh sb="16" eb="18">
      <t>ジギョウ</t>
    </rPh>
    <phoneticPr fontId="2"/>
  </si>
  <si>
    <t>医師研究資金貸与事業</t>
    <rPh sb="0" eb="2">
      <t>イシ</t>
    </rPh>
    <rPh sb="2" eb="4">
      <t>ケンキュウ</t>
    </rPh>
    <rPh sb="4" eb="6">
      <t>シキン</t>
    </rPh>
    <rPh sb="6" eb="8">
      <t>タイヨ</t>
    </rPh>
    <rPh sb="8" eb="10">
      <t>ジギョウ</t>
    </rPh>
    <phoneticPr fontId="2"/>
  </si>
  <si>
    <t>地域医療対策協議会運営事業</t>
    <rPh sb="0" eb="2">
      <t>チイキ</t>
    </rPh>
    <rPh sb="2" eb="4">
      <t>イリョウ</t>
    </rPh>
    <rPh sb="4" eb="6">
      <t>タイサク</t>
    </rPh>
    <rPh sb="6" eb="9">
      <t>キョウギカイ</t>
    </rPh>
    <rPh sb="9" eb="11">
      <t>ウンエイ</t>
    </rPh>
    <rPh sb="11" eb="13">
      <t>ジギョウ</t>
    </rPh>
    <phoneticPr fontId="24"/>
  </si>
  <si>
    <t>長期連休時における精神保健指定医待機事業</t>
    <rPh sb="0" eb="2">
      <t>チョウキ</t>
    </rPh>
    <rPh sb="2" eb="4">
      <t>レンキュウ</t>
    </rPh>
    <rPh sb="4" eb="5">
      <t>ジ</t>
    </rPh>
    <rPh sb="9" eb="11">
      <t>セイシン</t>
    </rPh>
    <rPh sb="11" eb="13">
      <t>ホケン</t>
    </rPh>
    <rPh sb="13" eb="15">
      <t>シテイ</t>
    </rPh>
    <rPh sb="15" eb="16">
      <t>イ</t>
    </rPh>
    <rPh sb="16" eb="18">
      <t>タイキ</t>
    </rPh>
    <rPh sb="18" eb="20">
      <t>ジギョウ</t>
    </rPh>
    <phoneticPr fontId="2"/>
  </si>
  <si>
    <t>医科歯科連携研修事業</t>
    <rPh sb="0" eb="2">
      <t>イカ</t>
    </rPh>
    <rPh sb="2" eb="4">
      <t>シカ</t>
    </rPh>
    <rPh sb="4" eb="6">
      <t>レンケイ</t>
    </rPh>
    <rPh sb="6" eb="8">
      <t>ケンシュウ</t>
    </rPh>
    <rPh sb="8" eb="10">
      <t>ジギョウ</t>
    </rPh>
    <phoneticPr fontId="24"/>
  </si>
  <si>
    <t>女性医師総合支援事業</t>
    <rPh sb="0" eb="2">
      <t>ジョセイ</t>
    </rPh>
    <rPh sb="2" eb="4">
      <t>イシ</t>
    </rPh>
    <rPh sb="4" eb="6">
      <t>ソウゴウ</t>
    </rPh>
    <rPh sb="6" eb="8">
      <t>シエン</t>
    </rPh>
    <rPh sb="8" eb="10">
      <t>ジギョウ</t>
    </rPh>
    <phoneticPr fontId="24"/>
  </si>
  <si>
    <t>医療従事者が働きやすい環境整備推進事業</t>
    <rPh sb="0" eb="2">
      <t>イリョウ</t>
    </rPh>
    <rPh sb="2" eb="5">
      <t>ジュウジシャ</t>
    </rPh>
    <rPh sb="6" eb="7">
      <t>ハタラ</t>
    </rPh>
    <rPh sb="11" eb="13">
      <t>カンキョウ</t>
    </rPh>
    <rPh sb="13" eb="15">
      <t>セイビ</t>
    </rPh>
    <rPh sb="15" eb="17">
      <t>スイシン</t>
    </rPh>
    <rPh sb="17" eb="19">
      <t>ジギョウ</t>
    </rPh>
    <phoneticPr fontId="24"/>
  </si>
  <si>
    <t>薬剤師復職・就職支援事業</t>
    <rPh sb="0" eb="3">
      <t>ヤクザイシ</t>
    </rPh>
    <rPh sb="3" eb="5">
      <t>フクショク</t>
    </rPh>
    <rPh sb="6" eb="8">
      <t>シュウショク</t>
    </rPh>
    <rPh sb="8" eb="10">
      <t>シエン</t>
    </rPh>
    <rPh sb="10" eb="12">
      <t>ジギョウ</t>
    </rPh>
    <phoneticPr fontId="24"/>
  </si>
  <si>
    <t>新人看護職員研修指導体制整備事業</t>
    <rPh sb="0" eb="2">
      <t>シンジン</t>
    </rPh>
    <rPh sb="2" eb="4">
      <t>カンゴ</t>
    </rPh>
    <rPh sb="4" eb="6">
      <t>ショクイン</t>
    </rPh>
    <rPh sb="6" eb="8">
      <t>ケンシュウ</t>
    </rPh>
    <rPh sb="8" eb="10">
      <t>シドウ</t>
    </rPh>
    <rPh sb="10" eb="12">
      <t>タイセイ</t>
    </rPh>
    <rPh sb="12" eb="14">
      <t>セイビ</t>
    </rPh>
    <rPh sb="14" eb="16">
      <t>ジギョウ</t>
    </rPh>
    <phoneticPr fontId="24"/>
  </si>
  <si>
    <t>新人看護職員研修事業</t>
    <rPh sb="0" eb="2">
      <t>シンジン</t>
    </rPh>
    <rPh sb="2" eb="4">
      <t>カンゴ</t>
    </rPh>
    <rPh sb="4" eb="6">
      <t>ショクイン</t>
    </rPh>
    <rPh sb="6" eb="8">
      <t>ケンシュウ</t>
    </rPh>
    <rPh sb="8" eb="10">
      <t>ジギョウ</t>
    </rPh>
    <phoneticPr fontId="24"/>
  </si>
  <si>
    <t>ナースセンター運営事業</t>
    <rPh sb="7" eb="9">
      <t>ウンエイ</t>
    </rPh>
    <rPh sb="9" eb="11">
      <t>ジギョウ</t>
    </rPh>
    <phoneticPr fontId="24"/>
  </si>
  <si>
    <t>看護人材育成推進事業</t>
    <rPh sb="0" eb="2">
      <t>カンゴ</t>
    </rPh>
    <rPh sb="2" eb="4">
      <t>ジンザイ</t>
    </rPh>
    <rPh sb="4" eb="6">
      <t>イクセイ</t>
    </rPh>
    <rPh sb="6" eb="8">
      <t>スイシン</t>
    </rPh>
    <rPh sb="8" eb="10">
      <t>ジギョウ</t>
    </rPh>
    <phoneticPr fontId="24"/>
  </si>
  <si>
    <t>助産師支援研修事業</t>
    <rPh sb="0" eb="3">
      <t>ジョサンシ</t>
    </rPh>
    <rPh sb="3" eb="5">
      <t>シエン</t>
    </rPh>
    <rPh sb="5" eb="7">
      <t>ケンシュウ</t>
    </rPh>
    <rPh sb="7" eb="9">
      <t>ジギョウ</t>
    </rPh>
    <phoneticPr fontId="24"/>
  </si>
  <si>
    <t>看護職員専門分野研修</t>
    <rPh sb="0" eb="2">
      <t>カンゴ</t>
    </rPh>
    <rPh sb="2" eb="4">
      <t>ショクイン</t>
    </rPh>
    <rPh sb="4" eb="6">
      <t>センモン</t>
    </rPh>
    <rPh sb="6" eb="8">
      <t>ブンヤ</t>
    </rPh>
    <rPh sb="8" eb="10">
      <t>ケンシュウ</t>
    </rPh>
    <phoneticPr fontId="24"/>
  </si>
  <si>
    <t>認定看護師養成講座の実施・運営</t>
    <rPh sb="0" eb="2">
      <t>ニンテイ</t>
    </rPh>
    <rPh sb="2" eb="5">
      <t>カンゴシ</t>
    </rPh>
    <rPh sb="5" eb="7">
      <t>ヨウセイ</t>
    </rPh>
    <rPh sb="7" eb="9">
      <t>コウザ</t>
    </rPh>
    <rPh sb="13" eb="15">
      <t>ウンエイ</t>
    </rPh>
    <phoneticPr fontId="2"/>
  </si>
  <si>
    <t>看護学生等実習指導者養成講習会事業</t>
    <rPh sb="0" eb="2">
      <t>カンゴ</t>
    </rPh>
    <rPh sb="2" eb="5">
      <t>ガクセイトウ</t>
    </rPh>
    <rPh sb="5" eb="7">
      <t>ジッシュウ</t>
    </rPh>
    <rPh sb="7" eb="9">
      <t>シドウ</t>
    </rPh>
    <rPh sb="9" eb="10">
      <t>シャ</t>
    </rPh>
    <rPh sb="10" eb="12">
      <t>ヨウセイ</t>
    </rPh>
    <rPh sb="12" eb="15">
      <t>コウシュウカイ</t>
    </rPh>
    <rPh sb="15" eb="17">
      <t>ジギョウ</t>
    </rPh>
    <phoneticPr fontId="24"/>
  </si>
  <si>
    <t>保健師専門研修</t>
    <rPh sb="0" eb="3">
      <t>ホケンシ</t>
    </rPh>
    <rPh sb="3" eb="5">
      <t>センモン</t>
    </rPh>
    <rPh sb="5" eb="7">
      <t>ケンシュウ</t>
    </rPh>
    <phoneticPr fontId="2"/>
  </si>
  <si>
    <t>看護補助者活用推進研修事業</t>
    <rPh sb="0" eb="2">
      <t>カンゴ</t>
    </rPh>
    <rPh sb="2" eb="5">
      <t>ホジョシャ</t>
    </rPh>
    <rPh sb="5" eb="7">
      <t>カツヨウ</t>
    </rPh>
    <rPh sb="7" eb="9">
      <t>スイシン</t>
    </rPh>
    <rPh sb="9" eb="11">
      <t>ケンシュウ</t>
    </rPh>
    <rPh sb="11" eb="13">
      <t>ジギョウ</t>
    </rPh>
    <phoneticPr fontId="24"/>
  </si>
  <si>
    <t>看護師等養成所運営費補助金</t>
    <rPh sb="0" eb="3">
      <t>カンゴシ</t>
    </rPh>
    <rPh sb="3" eb="4">
      <t>トウ</t>
    </rPh>
    <rPh sb="4" eb="7">
      <t>ヨウセイジョ</t>
    </rPh>
    <rPh sb="7" eb="10">
      <t>ウンエイヒ</t>
    </rPh>
    <rPh sb="10" eb="13">
      <t>ホジョキン</t>
    </rPh>
    <phoneticPr fontId="24"/>
  </si>
  <si>
    <t>医療勤務環境改善支援センター事業</t>
    <rPh sb="0" eb="2">
      <t>イリョウ</t>
    </rPh>
    <rPh sb="2" eb="4">
      <t>キンム</t>
    </rPh>
    <rPh sb="4" eb="6">
      <t>カンキョウ</t>
    </rPh>
    <rPh sb="6" eb="8">
      <t>カイゼン</t>
    </rPh>
    <rPh sb="8" eb="10">
      <t>シエン</t>
    </rPh>
    <rPh sb="14" eb="16">
      <t>ジギョウ</t>
    </rPh>
    <phoneticPr fontId="2"/>
  </si>
  <si>
    <t>病院内保育所運営事業補助金</t>
    <rPh sb="0" eb="2">
      <t>ビョウイン</t>
    </rPh>
    <rPh sb="2" eb="3">
      <t>ナイ</t>
    </rPh>
    <rPh sb="3" eb="5">
      <t>ホイク</t>
    </rPh>
    <rPh sb="5" eb="6">
      <t>ジョ</t>
    </rPh>
    <rPh sb="6" eb="8">
      <t>ウンエイ</t>
    </rPh>
    <rPh sb="8" eb="10">
      <t>ジギョウ</t>
    </rPh>
    <rPh sb="10" eb="13">
      <t>ホジョキン</t>
    </rPh>
    <phoneticPr fontId="24"/>
  </si>
  <si>
    <t>小児救急電話相談事業</t>
    <rPh sb="0" eb="2">
      <t>ショウニ</t>
    </rPh>
    <rPh sb="2" eb="4">
      <t>キュウキュウ</t>
    </rPh>
    <rPh sb="4" eb="6">
      <t>デンワ</t>
    </rPh>
    <rPh sb="6" eb="8">
      <t>ソウダン</t>
    </rPh>
    <rPh sb="8" eb="10">
      <t>ジギョウ</t>
    </rPh>
    <phoneticPr fontId="24"/>
  </si>
  <si>
    <t>Ⅱ</t>
    <phoneticPr fontId="2"/>
  </si>
  <si>
    <t>Ⅲ</t>
    <phoneticPr fontId="2"/>
  </si>
  <si>
    <t>全域</t>
    <rPh sb="0" eb="2">
      <t>ゼンイキ</t>
    </rPh>
    <phoneticPr fontId="2"/>
  </si>
  <si>
    <t>医療推進課</t>
    <rPh sb="0" eb="2">
      <t>イリョウ</t>
    </rPh>
    <rPh sb="2" eb="4">
      <t>スイシン</t>
    </rPh>
    <rPh sb="4" eb="5">
      <t>カ</t>
    </rPh>
    <phoneticPr fontId="2"/>
  </si>
  <si>
    <t>単位：千円</t>
    <rPh sb="0" eb="2">
      <t>タンイ</t>
    </rPh>
    <rPh sb="3" eb="4">
      <t>セン</t>
    </rPh>
    <rPh sb="4" eb="5">
      <t>エン</t>
    </rPh>
    <phoneticPr fontId="24"/>
  </si>
  <si>
    <t>長野県</t>
    <rPh sb="0" eb="3">
      <t>ナガノケン</t>
    </rPh>
    <phoneticPr fontId="2"/>
  </si>
  <si>
    <t>長野県（県立こころの医療センター駒ヶ根）</t>
    <rPh sb="0" eb="3">
      <t>ナガノケン</t>
    </rPh>
    <rPh sb="4" eb="6">
      <t>ケンリツ</t>
    </rPh>
    <rPh sb="10" eb="12">
      <t>イリョウ</t>
    </rPh>
    <rPh sb="16" eb="19">
      <t>コマガネ</t>
    </rPh>
    <phoneticPr fontId="2"/>
  </si>
  <si>
    <t>長野県（県難病相談支援センター）</t>
    <rPh sb="0" eb="3">
      <t>ナガノケン</t>
    </rPh>
    <rPh sb="4" eb="5">
      <t>ケン</t>
    </rPh>
    <rPh sb="5" eb="7">
      <t>ナンビョウ</t>
    </rPh>
    <rPh sb="7" eb="9">
      <t>ソウダン</t>
    </rPh>
    <rPh sb="9" eb="11">
      <t>シエン</t>
    </rPh>
    <phoneticPr fontId="2"/>
  </si>
  <si>
    <t>長野県（県歯科医師会）</t>
    <rPh sb="0" eb="3">
      <t>ナガノケン</t>
    </rPh>
    <rPh sb="4" eb="5">
      <t>ケン</t>
    </rPh>
    <rPh sb="5" eb="7">
      <t>シカ</t>
    </rPh>
    <rPh sb="7" eb="9">
      <t>イシ</t>
    </rPh>
    <rPh sb="9" eb="10">
      <t>カイ</t>
    </rPh>
    <phoneticPr fontId="2"/>
  </si>
  <si>
    <t>長野県（県看護協会）</t>
    <rPh sb="0" eb="3">
      <t>ナガノケン</t>
    </rPh>
    <rPh sb="4" eb="5">
      <t>ケン</t>
    </rPh>
    <rPh sb="5" eb="7">
      <t>カンゴ</t>
    </rPh>
    <rPh sb="7" eb="9">
      <t>キョウカイ</t>
    </rPh>
    <phoneticPr fontId="2"/>
  </si>
  <si>
    <t>地域医療を担う医師等のキャリア形成支援、医学生修学資金貸与者等の研修先や勤務先の配置に向けた調整</t>
    <rPh sb="17" eb="19">
      <t>シエン</t>
    </rPh>
    <rPh sb="20" eb="23">
      <t>イガクセイ</t>
    </rPh>
    <rPh sb="23" eb="25">
      <t>シュウガク</t>
    </rPh>
    <rPh sb="25" eb="27">
      <t>シキン</t>
    </rPh>
    <rPh sb="27" eb="29">
      <t>タイヨ</t>
    </rPh>
    <rPh sb="29" eb="30">
      <t>シャ</t>
    </rPh>
    <rPh sb="30" eb="31">
      <t>トウ</t>
    </rPh>
    <rPh sb="32" eb="34">
      <t>ケンシュウ</t>
    </rPh>
    <phoneticPr fontId="2"/>
  </si>
  <si>
    <t>産科医等確保支援事業</t>
    <rPh sb="0" eb="3">
      <t>サンカイ</t>
    </rPh>
    <rPh sb="3" eb="4">
      <t>トウ</t>
    </rPh>
    <rPh sb="4" eb="6">
      <t>カクホ</t>
    </rPh>
    <rPh sb="6" eb="8">
      <t>シエン</t>
    </rPh>
    <rPh sb="8" eb="10">
      <t>ジギョウ</t>
    </rPh>
    <phoneticPr fontId="24"/>
  </si>
  <si>
    <t>働きやすい環境の整備に取り組む病院</t>
    <rPh sb="0" eb="1">
      <t>ハタラ</t>
    </rPh>
    <rPh sb="5" eb="7">
      <t>カンキョウ</t>
    </rPh>
    <rPh sb="8" eb="10">
      <t>セイビ</t>
    </rPh>
    <rPh sb="11" eb="12">
      <t>ト</t>
    </rPh>
    <rPh sb="13" eb="14">
      <t>ク</t>
    </rPh>
    <rPh sb="15" eb="17">
      <t>ビョウイン</t>
    </rPh>
    <phoneticPr fontId="2"/>
  </si>
  <si>
    <t>高校生に対する職業紹介・相談会の実施、未就業歯科衛生士に対する研修相談会の実施</t>
    <rPh sb="0" eb="3">
      <t>コウコウセイ</t>
    </rPh>
    <rPh sb="4" eb="5">
      <t>タイ</t>
    </rPh>
    <rPh sb="7" eb="9">
      <t>ショクギョウ</t>
    </rPh>
    <rPh sb="9" eb="11">
      <t>ショウカイ</t>
    </rPh>
    <rPh sb="12" eb="15">
      <t>ソウダンカイ</t>
    </rPh>
    <rPh sb="19" eb="22">
      <t>ミシュウギョウ</t>
    </rPh>
    <rPh sb="22" eb="24">
      <t>シカ</t>
    </rPh>
    <rPh sb="24" eb="27">
      <t>エイセイシ</t>
    </rPh>
    <rPh sb="28" eb="29">
      <t>タイ</t>
    </rPh>
    <rPh sb="31" eb="33">
      <t>ケンシュウ</t>
    </rPh>
    <rPh sb="33" eb="35">
      <t>ソウダン</t>
    </rPh>
    <rPh sb="35" eb="36">
      <t>カイ</t>
    </rPh>
    <phoneticPr fontId="2"/>
  </si>
  <si>
    <t>歯科医療関係者人材育成支援事業</t>
    <rPh sb="0" eb="2">
      <t>シカ</t>
    </rPh>
    <rPh sb="2" eb="4">
      <t>イリョウ</t>
    </rPh>
    <rPh sb="4" eb="7">
      <t>カンケイシャ</t>
    </rPh>
    <rPh sb="7" eb="9">
      <t>ジンザイ</t>
    </rPh>
    <rPh sb="9" eb="11">
      <t>イクセイ</t>
    </rPh>
    <rPh sb="11" eb="13">
      <t>シエン</t>
    </rPh>
    <rPh sb="13" eb="15">
      <t>ジギョウ</t>
    </rPh>
    <phoneticPr fontId="2"/>
  </si>
  <si>
    <t>看護職への研修体系を検討する協議会の運営、研修実施に対する相談・支援のためのアドバイザー派遣</t>
    <rPh sb="0" eb="3">
      <t>カンゴショク</t>
    </rPh>
    <rPh sb="5" eb="7">
      <t>ケンシュウ</t>
    </rPh>
    <rPh sb="7" eb="9">
      <t>タイケイ</t>
    </rPh>
    <rPh sb="10" eb="12">
      <t>ケントウ</t>
    </rPh>
    <rPh sb="14" eb="17">
      <t>キョウギカイ</t>
    </rPh>
    <rPh sb="18" eb="20">
      <t>ウンエイ</t>
    </rPh>
    <rPh sb="21" eb="23">
      <t>ケンシュウ</t>
    </rPh>
    <rPh sb="26" eb="27">
      <t>タイ</t>
    </rPh>
    <rPh sb="29" eb="31">
      <t>ソウダン</t>
    </rPh>
    <rPh sb="32" eb="34">
      <t>シエン</t>
    </rPh>
    <rPh sb="44" eb="46">
      <t>ハケン</t>
    </rPh>
    <phoneticPr fontId="2"/>
  </si>
  <si>
    <t>長野県（看護協会）</t>
    <rPh sb="0" eb="3">
      <t>ナガノケン</t>
    </rPh>
    <rPh sb="4" eb="6">
      <t>カンゴ</t>
    </rPh>
    <rPh sb="6" eb="8">
      <t>キョウカイ</t>
    </rPh>
    <phoneticPr fontId="2"/>
  </si>
  <si>
    <t>長野県（県看護大学）</t>
    <rPh sb="0" eb="3">
      <t>ナガノケン</t>
    </rPh>
    <rPh sb="4" eb="5">
      <t>ケン</t>
    </rPh>
    <rPh sb="5" eb="7">
      <t>カンゴ</t>
    </rPh>
    <rPh sb="7" eb="9">
      <t>ダイガク</t>
    </rPh>
    <phoneticPr fontId="2"/>
  </si>
  <si>
    <t>専門知識を有するアドバイザーによる研修会や相談支援等の実施、センター運営協議会の実施</t>
    <rPh sb="0" eb="2">
      <t>センモン</t>
    </rPh>
    <rPh sb="2" eb="4">
      <t>チシキ</t>
    </rPh>
    <rPh sb="5" eb="6">
      <t>ユウ</t>
    </rPh>
    <rPh sb="17" eb="20">
      <t>ケンシュウカイ</t>
    </rPh>
    <rPh sb="21" eb="23">
      <t>ソウダン</t>
    </rPh>
    <rPh sb="23" eb="26">
      <t>シエントウ</t>
    </rPh>
    <rPh sb="27" eb="29">
      <t>ジッシ</t>
    </rPh>
    <rPh sb="34" eb="36">
      <t>ウンエイ</t>
    </rPh>
    <rPh sb="36" eb="39">
      <t>キョウギカイ</t>
    </rPh>
    <phoneticPr fontId="2"/>
  </si>
  <si>
    <t>長野県（e-MADO病気のこどもの総合ケアネット）</t>
    <rPh sb="0" eb="3">
      <t>ナガノケン</t>
    </rPh>
    <rPh sb="10" eb="12">
      <t>ビョウキ</t>
    </rPh>
    <rPh sb="17" eb="19">
      <t>ソウゴウ</t>
    </rPh>
    <phoneticPr fontId="2"/>
  </si>
  <si>
    <t>委託事業</t>
    <rPh sb="0" eb="2">
      <t>イタク</t>
    </rPh>
    <rPh sb="2" eb="4">
      <t>ジギョウ</t>
    </rPh>
    <phoneticPr fontId="2"/>
  </si>
  <si>
    <t>委託事業</t>
    <phoneticPr fontId="2"/>
  </si>
  <si>
    <t>一部委託</t>
    <rPh sb="0" eb="2">
      <t>イチブ</t>
    </rPh>
    <rPh sb="2" eb="4">
      <t>イタク</t>
    </rPh>
    <phoneticPr fontId="2"/>
  </si>
  <si>
    <t>修学資金の貸与（H25定員増新規分）</t>
    <rPh sb="0" eb="2">
      <t>シュウガク</t>
    </rPh>
    <rPh sb="2" eb="4">
      <t>シキン</t>
    </rPh>
    <rPh sb="5" eb="7">
      <t>タイヨ</t>
    </rPh>
    <rPh sb="11" eb="13">
      <t>テイイン</t>
    </rPh>
    <rPh sb="13" eb="14">
      <t>ゾウ</t>
    </rPh>
    <rPh sb="14" eb="17">
      <t>シンキブン</t>
    </rPh>
    <phoneticPr fontId="2"/>
  </si>
  <si>
    <t>県理学療法士会</t>
    <phoneticPr fontId="2"/>
  </si>
  <si>
    <t>県作業療法士会</t>
    <phoneticPr fontId="2"/>
  </si>
  <si>
    <t>県栄養士会</t>
    <rPh sb="1" eb="3">
      <t>エイヨウ</t>
    </rPh>
    <rPh sb="3" eb="4">
      <t>シ</t>
    </rPh>
    <rPh sb="4" eb="5">
      <t>カイ</t>
    </rPh>
    <phoneticPr fontId="2"/>
  </si>
  <si>
    <t>県医師会</t>
    <phoneticPr fontId="2"/>
  </si>
  <si>
    <t>県歯科衛生士会</t>
    <rPh sb="0" eb="1">
      <t>ケン</t>
    </rPh>
    <rPh sb="1" eb="3">
      <t>シカ</t>
    </rPh>
    <rPh sb="3" eb="6">
      <t>エイセイシ</t>
    </rPh>
    <rPh sb="6" eb="7">
      <t>カイ</t>
    </rPh>
    <phoneticPr fontId="2"/>
  </si>
  <si>
    <t>県歯科医師会</t>
    <phoneticPr fontId="2"/>
  </si>
  <si>
    <t>県薬剤師会</t>
    <rPh sb="0" eb="1">
      <t>ケン</t>
    </rPh>
    <rPh sb="1" eb="4">
      <t>ヤクザイシ</t>
    </rPh>
    <rPh sb="4" eb="5">
      <t>カイ</t>
    </rPh>
    <phoneticPr fontId="2"/>
  </si>
  <si>
    <t>県医師会</t>
    <rPh sb="0" eb="1">
      <t>ケン</t>
    </rPh>
    <rPh sb="1" eb="4">
      <t>イシカイ</t>
    </rPh>
    <phoneticPr fontId="2"/>
  </si>
  <si>
    <t>県歯科衛生士養成校協議会</t>
    <phoneticPr fontId="2"/>
  </si>
  <si>
    <t>県薬剤師会</t>
    <rPh sb="1" eb="4">
      <t>ヤクザイシ</t>
    </rPh>
    <rPh sb="4" eb="5">
      <t>カイ</t>
    </rPh>
    <phoneticPr fontId="2"/>
  </si>
  <si>
    <t>県看護協会</t>
    <rPh sb="1" eb="3">
      <t>カンゴ</t>
    </rPh>
    <rPh sb="3" eb="5">
      <t>キョウカイ</t>
    </rPh>
    <phoneticPr fontId="2"/>
  </si>
  <si>
    <t>短時間勤務の導入、宿日直勤務の免除する際の代替医師、病児等の送迎体制の確保、ベビーシッターサービス利用にかかる経費への助成</t>
    <rPh sb="0" eb="3">
      <t>タンジカン</t>
    </rPh>
    <rPh sb="3" eb="5">
      <t>キンム</t>
    </rPh>
    <rPh sb="6" eb="8">
      <t>ドウニュウ</t>
    </rPh>
    <rPh sb="9" eb="12">
      <t>シュクニッチョク</t>
    </rPh>
    <rPh sb="12" eb="14">
      <t>キンム</t>
    </rPh>
    <rPh sb="15" eb="17">
      <t>メンジョ</t>
    </rPh>
    <rPh sb="19" eb="20">
      <t>サイ</t>
    </rPh>
    <rPh sb="21" eb="23">
      <t>ダイタイ</t>
    </rPh>
    <rPh sb="23" eb="25">
      <t>イシ</t>
    </rPh>
    <rPh sb="59" eb="61">
      <t>ジョセイ</t>
    </rPh>
    <phoneticPr fontId="2"/>
  </si>
  <si>
    <t>※事業区分Ⅰ：病床機能分化・連携推進事業　／　事業区分Ⅱ：在宅医療推進事業　／　事業区分Ⅲ：医療従事者確保事業</t>
    <rPh sb="1" eb="3">
      <t>ジギョウ</t>
    </rPh>
    <rPh sb="3" eb="5">
      <t>クブン</t>
    </rPh>
    <rPh sb="7" eb="9">
      <t>ビョウショウ</t>
    </rPh>
    <rPh sb="9" eb="11">
      <t>キノウ</t>
    </rPh>
    <rPh sb="11" eb="13">
      <t>ブンカ</t>
    </rPh>
    <rPh sb="14" eb="16">
      <t>レンケイ</t>
    </rPh>
    <rPh sb="16" eb="18">
      <t>スイシン</t>
    </rPh>
    <rPh sb="18" eb="20">
      <t>ジギョウ</t>
    </rPh>
    <rPh sb="23" eb="25">
      <t>ジギョウ</t>
    </rPh>
    <rPh sb="25" eb="27">
      <t>クブン</t>
    </rPh>
    <rPh sb="29" eb="31">
      <t>ザイタク</t>
    </rPh>
    <rPh sb="31" eb="33">
      <t>イリョウ</t>
    </rPh>
    <rPh sb="33" eb="35">
      <t>スイシン</t>
    </rPh>
    <rPh sb="35" eb="37">
      <t>ジギョウ</t>
    </rPh>
    <rPh sb="40" eb="42">
      <t>ジギョウ</t>
    </rPh>
    <rPh sb="42" eb="44">
      <t>クブン</t>
    </rPh>
    <rPh sb="46" eb="48">
      <t>イリョウ</t>
    </rPh>
    <rPh sb="48" eb="51">
      <t>ジュウジシャ</t>
    </rPh>
    <rPh sb="51" eb="53">
      <t>カクホ</t>
    </rPh>
    <rPh sb="53" eb="55">
      <t>ジギョウ</t>
    </rPh>
    <phoneticPr fontId="2"/>
  </si>
  <si>
    <t>地域連携クリティカルパスの導入促進のための研修会の実施</t>
    <rPh sb="0" eb="2">
      <t>チイキ</t>
    </rPh>
    <rPh sb="2" eb="4">
      <t>レンケイ</t>
    </rPh>
    <rPh sb="13" eb="15">
      <t>ドウニュウ</t>
    </rPh>
    <rPh sb="15" eb="17">
      <t>ソクシン</t>
    </rPh>
    <rPh sb="21" eb="24">
      <t>ケンシュウカイ</t>
    </rPh>
    <rPh sb="25" eb="27">
      <t>ジッシ</t>
    </rPh>
    <phoneticPr fontId="2"/>
  </si>
  <si>
    <t>緊急医療相談の受付、医療機関の紹介、支援プログラムの策定等による在宅患者への支援</t>
    <rPh sb="0" eb="2">
      <t>キンキュウ</t>
    </rPh>
    <rPh sb="2" eb="4">
      <t>イリョウ</t>
    </rPh>
    <rPh sb="4" eb="6">
      <t>ソウダン</t>
    </rPh>
    <rPh sb="7" eb="9">
      <t>ウケツケ</t>
    </rPh>
    <rPh sb="10" eb="12">
      <t>イリョウ</t>
    </rPh>
    <rPh sb="12" eb="14">
      <t>キカン</t>
    </rPh>
    <rPh sb="15" eb="17">
      <t>ショウカイ</t>
    </rPh>
    <rPh sb="18" eb="20">
      <t>シエン</t>
    </rPh>
    <rPh sb="26" eb="29">
      <t>サクテイトウ</t>
    </rPh>
    <rPh sb="32" eb="34">
      <t>ザイタク</t>
    </rPh>
    <rPh sb="34" eb="36">
      <t>カンジャ</t>
    </rPh>
    <rPh sb="38" eb="40">
      <t>シエン</t>
    </rPh>
    <phoneticPr fontId="2"/>
  </si>
  <si>
    <t>市町村における在宅医療介護連携推進の取組を促進するための研修会等の実施</t>
    <rPh sb="0" eb="3">
      <t>シチョウソン</t>
    </rPh>
    <rPh sb="7" eb="9">
      <t>ザイタク</t>
    </rPh>
    <rPh sb="9" eb="11">
      <t>イリョウ</t>
    </rPh>
    <rPh sb="11" eb="13">
      <t>カイゴ</t>
    </rPh>
    <rPh sb="13" eb="15">
      <t>レンケイ</t>
    </rPh>
    <rPh sb="15" eb="17">
      <t>スイシン</t>
    </rPh>
    <rPh sb="18" eb="20">
      <t>トリクミ</t>
    </rPh>
    <rPh sb="21" eb="23">
      <t>ソクシン</t>
    </rPh>
    <rPh sb="28" eb="32">
      <t>ケンシュウカイトウ</t>
    </rPh>
    <rPh sb="33" eb="35">
      <t>ジッシ</t>
    </rPh>
    <phoneticPr fontId="2"/>
  </si>
  <si>
    <t>在宅難病患者支援を行う医療機関等向けの研修の実施及び支援に必要な機器の貸出等</t>
    <rPh sb="0" eb="2">
      <t>ザイタク</t>
    </rPh>
    <rPh sb="2" eb="4">
      <t>ナンビョウ</t>
    </rPh>
    <rPh sb="4" eb="6">
      <t>カンジャ</t>
    </rPh>
    <rPh sb="6" eb="8">
      <t>シエン</t>
    </rPh>
    <rPh sb="9" eb="10">
      <t>オコナ</t>
    </rPh>
    <rPh sb="11" eb="13">
      <t>イリョウ</t>
    </rPh>
    <rPh sb="13" eb="16">
      <t>キカントウ</t>
    </rPh>
    <rPh sb="16" eb="17">
      <t>ム</t>
    </rPh>
    <rPh sb="19" eb="21">
      <t>ケンシュウ</t>
    </rPh>
    <rPh sb="22" eb="24">
      <t>ジッシ</t>
    </rPh>
    <rPh sb="24" eb="25">
      <t>オヨ</t>
    </rPh>
    <rPh sb="26" eb="28">
      <t>シエン</t>
    </rPh>
    <rPh sb="29" eb="31">
      <t>ヒツヨウ</t>
    </rPh>
    <rPh sb="32" eb="34">
      <t>キキ</t>
    </rPh>
    <rPh sb="35" eb="37">
      <t>カシダシ</t>
    </rPh>
    <rPh sb="37" eb="38">
      <t>トウ</t>
    </rPh>
    <phoneticPr fontId="2"/>
  </si>
  <si>
    <t>訪問看護師専門研修の実施、訪問看護事業者からの相談対応、事業所のネットワーク構築</t>
    <rPh sb="0" eb="2">
      <t>ホウモン</t>
    </rPh>
    <rPh sb="2" eb="5">
      <t>カンゴシ</t>
    </rPh>
    <rPh sb="5" eb="7">
      <t>センモン</t>
    </rPh>
    <rPh sb="7" eb="9">
      <t>ケンシュウ</t>
    </rPh>
    <rPh sb="10" eb="12">
      <t>ジッシ</t>
    </rPh>
    <rPh sb="13" eb="15">
      <t>ホウモン</t>
    </rPh>
    <rPh sb="15" eb="17">
      <t>カンゴ</t>
    </rPh>
    <rPh sb="17" eb="20">
      <t>ジギョウシャ</t>
    </rPh>
    <rPh sb="23" eb="25">
      <t>ソウダン</t>
    </rPh>
    <rPh sb="25" eb="27">
      <t>タイオウ</t>
    </rPh>
    <rPh sb="28" eb="31">
      <t>ジギョウショ</t>
    </rPh>
    <rPh sb="38" eb="40">
      <t>コウチク</t>
    </rPh>
    <phoneticPr fontId="2"/>
  </si>
  <si>
    <t>在宅歯科診療や口腔ケア指導等の相談を受け付ける窓口の運営等、在宅歯科医療機器の貸出等</t>
    <rPh sb="0" eb="2">
      <t>ザイタク</t>
    </rPh>
    <rPh sb="2" eb="4">
      <t>シカ</t>
    </rPh>
    <rPh sb="4" eb="6">
      <t>シンリョウ</t>
    </rPh>
    <rPh sb="7" eb="9">
      <t>コウクウ</t>
    </rPh>
    <rPh sb="11" eb="14">
      <t>シドウトウ</t>
    </rPh>
    <rPh sb="15" eb="17">
      <t>ソウダン</t>
    </rPh>
    <rPh sb="18" eb="19">
      <t>ウ</t>
    </rPh>
    <rPh sb="20" eb="21">
      <t>ツ</t>
    </rPh>
    <rPh sb="23" eb="25">
      <t>マドグチ</t>
    </rPh>
    <rPh sb="26" eb="28">
      <t>ウンエイ</t>
    </rPh>
    <rPh sb="28" eb="29">
      <t>トウ</t>
    </rPh>
    <rPh sb="30" eb="32">
      <t>ザイタク</t>
    </rPh>
    <rPh sb="32" eb="34">
      <t>シカ</t>
    </rPh>
    <rPh sb="34" eb="36">
      <t>イリョウ</t>
    </rPh>
    <rPh sb="36" eb="38">
      <t>キキ</t>
    </rPh>
    <rPh sb="39" eb="42">
      <t>カシダシトウ</t>
    </rPh>
    <phoneticPr fontId="2"/>
  </si>
  <si>
    <t>未就業歯科衛生士に対する復職支援研修会の実施</t>
    <rPh sb="0" eb="3">
      <t>ミシュウギョウ</t>
    </rPh>
    <rPh sb="3" eb="5">
      <t>シカ</t>
    </rPh>
    <rPh sb="5" eb="8">
      <t>エイセイシ</t>
    </rPh>
    <rPh sb="9" eb="10">
      <t>タイ</t>
    </rPh>
    <rPh sb="12" eb="14">
      <t>フクショク</t>
    </rPh>
    <rPh sb="14" eb="16">
      <t>シエン</t>
    </rPh>
    <rPh sb="16" eb="19">
      <t>ケンシュウカイ</t>
    </rPh>
    <rPh sb="20" eb="22">
      <t>ジッシ</t>
    </rPh>
    <phoneticPr fontId="2"/>
  </si>
  <si>
    <t>助産師のスキルアップに必要な知識・技術の習得のための研修会開催</t>
    <rPh sb="0" eb="3">
      <t>ジョサンシ</t>
    </rPh>
    <rPh sb="11" eb="13">
      <t>ヒツヨウ</t>
    </rPh>
    <rPh sb="14" eb="16">
      <t>チシキ</t>
    </rPh>
    <rPh sb="17" eb="19">
      <t>ギジュツ</t>
    </rPh>
    <rPh sb="20" eb="22">
      <t>シュウトク</t>
    </rPh>
    <rPh sb="26" eb="29">
      <t>ケンシュウカイ</t>
    </rPh>
    <rPh sb="29" eb="31">
      <t>カイサイ</t>
    </rPh>
    <phoneticPr fontId="2"/>
  </si>
  <si>
    <t>看護師等養成所の実習指導者を養成するための研修会を実施</t>
    <rPh sb="0" eb="4">
      <t>カンゴシトウ</t>
    </rPh>
    <rPh sb="4" eb="7">
      <t>ヨウセイジョ</t>
    </rPh>
    <rPh sb="8" eb="10">
      <t>ジッシュウ</t>
    </rPh>
    <rPh sb="10" eb="13">
      <t>シドウシャ</t>
    </rPh>
    <rPh sb="14" eb="16">
      <t>ヨウセイ</t>
    </rPh>
    <rPh sb="21" eb="24">
      <t>ケンシュウカイ</t>
    </rPh>
    <rPh sb="25" eb="27">
      <t>ジッシ</t>
    </rPh>
    <phoneticPr fontId="2"/>
  </si>
  <si>
    <t>地域住民の多様な健康ニーズや新たな健康課題に対応できる保健師を養成するための研修を実施</t>
    <rPh sb="0" eb="2">
      <t>チイキ</t>
    </rPh>
    <rPh sb="2" eb="4">
      <t>ジュウミン</t>
    </rPh>
    <rPh sb="5" eb="7">
      <t>タヨウ</t>
    </rPh>
    <rPh sb="8" eb="10">
      <t>ケンコウ</t>
    </rPh>
    <rPh sb="14" eb="15">
      <t>アラ</t>
    </rPh>
    <rPh sb="17" eb="19">
      <t>ケンコウ</t>
    </rPh>
    <rPh sb="19" eb="21">
      <t>カダイ</t>
    </rPh>
    <rPh sb="22" eb="24">
      <t>タイオウ</t>
    </rPh>
    <rPh sb="27" eb="30">
      <t>ホケンシ</t>
    </rPh>
    <rPh sb="31" eb="33">
      <t>ヨウセイ</t>
    </rPh>
    <rPh sb="38" eb="40">
      <t>ケンシュウ</t>
    </rPh>
    <rPh sb="41" eb="43">
      <t>ジッシ</t>
    </rPh>
    <phoneticPr fontId="2"/>
  </si>
  <si>
    <t>小児急病時における電話相談体制の確保や対処法に関する普及啓発</t>
    <rPh sb="0" eb="2">
      <t>ショウニ</t>
    </rPh>
    <rPh sb="2" eb="4">
      <t>キュウビョウ</t>
    </rPh>
    <rPh sb="4" eb="5">
      <t>ジ</t>
    </rPh>
    <rPh sb="9" eb="11">
      <t>デンワ</t>
    </rPh>
    <rPh sb="11" eb="13">
      <t>ソウダン</t>
    </rPh>
    <rPh sb="13" eb="15">
      <t>タイセイ</t>
    </rPh>
    <rPh sb="16" eb="18">
      <t>カクホ</t>
    </rPh>
    <rPh sb="19" eb="21">
      <t>タイショ</t>
    </rPh>
    <rPh sb="21" eb="22">
      <t>ホウ</t>
    </rPh>
    <rPh sb="23" eb="24">
      <t>カン</t>
    </rPh>
    <rPh sb="26" eb="28">
      <t>フキュウ</t>
    </rPh>
    <rPh sb="28" eb="30">
      <t>ケイハツ</t>
    </rPh>
    <phoneticPr fontId="2"/>
  </si>
  <si>
    <t>特定行為研修受講支援事業</t>
    <rPh sb="0" eb="2">
      <t>トクテイ</t>
    </rPh>
    <rPh sb="2" eb="4">
      <t>コウイ</t>
    </rPh>
    <rPh sb="4" eb="6">
      <t>ケンシュウ</t>
    </rPh>
    <rPh sb="6" eb="8">
      <t>ジュコウ</t>
    </rPh>
    <rPh sb="8" eb="10">
      <t>シエン</t>
    </rPh>
    <rPh sb="10" eb="12">
      <t>ジギョウ</t>
    </rPh>
    <phoneticPr fontId="24"/>
  </si>
  <si>
    <t>訪問看護師が医師の判断を待たずに行える特定行為の研修受講に係る経費への支援</t>
    <rPh sb="0" eb="2">
      <t>ホウモン</t>
    </rPh>
    <rPh sb="2" eb="5">
      <t>カンゴシ</t>
    </rPh>
    <rPh sb="6" eb="8">
      <t>イシ</t>
    </rPh>
    <rPh sb="9" eb="11">
      <t>ハンダン</t>
    </rPh>
    <rPh sb="12" eb="13">
      <t>マ</t>
    </rPh>
    <rPh sb="16" eb="17">
      <t>オコナ</t>
    </rPh>
    <rPh sb="19" eb="21">
      <t>トクテイ</t>
    </rPh>
    <rPh sb="21" eb="23">
      <t>コウイ</t>
    </rPh>
    <rPh sb="24" eb="26">
      <t>ケンシュウ</t>
    </rPh>
    <rPh sb="26" eb="28">
      <t>ジュコウ</t>
    </rPh>
    <rPh sb="29" eb="30">
      <t>カカ</t>
    </rPh>
    <rPh sb="31" eb="33">
      <t>ケイヒ</t>
    </rPh>
    <rPh sb="35" eb="37">
      <t>シエン</t>
    </rPh>
    <phoneticPr fontId="2"/>
  </si>
  <si>
    <t>定年退職者など豊富な経験を有する看護職員（プラチナナース）の再就業に向けた研修やマッチングを実施</t>
    <rPh sb="0" eb="2">
      <t>テイネン</t>
    </rPh>
    <rPh sb="2" eb="4">
      <t>タイショク</t>
    </rPh>
    <rPh sb="4" eb="5">
      <t>シャ</t>
    </rPh>
    <rPh sb="7" eb="9">
      <t>ホウフ</t>
    </rPh>
    <rPh sb="10" eb="12">
      <t>ケイケン</t>
    </rPh>
    <rPh sb="13" eb="14">
      <t>ユウ</t>
    </rPh>
    <rPh sb="16" eb="18">
      <t>カンゴ</t>
    </rPh>
    <rPh sb="18" eb="20">
      <t>ショクイン</t>
    </rPh>
    <rPh sb="30" eb="33">
      <t>サイシュウギョウ</t>
    </rPh>
    <rPh sb="34" eb="35">
      <t>ム</t>
    </rPh>
    <rPh sb="37" eb="39">
      <t>ケンシュウ</t>
    </rPh>
    <rPh sb="46" eb="48">
      <t>ジッシ</t>
    </rPh>
    <phoneticPr fontId="2"/>
  </si>
  <si>
    <t>地域の拠点病院への医師の集約と医師不足病院を支援するネットワークの構築</t>
    <rPh sb="0" eb="2">
      <t>チイキ</t>
    </rPh>
    <rPh sb="3" eb="5">
      <t>キョテン</t>
    </rPh>
    <rPh sb="5" eb="7">
      <t>ビョウイン</t>
    </rPh>
    <rPh sb="9" eb="11">
      <t>イシ</t>
    </rPh>
    <rPh sb="12" eb="14">
      <t>シュウヤク</t>
    </rPh>
    <rPh sb="15" eb="17">
      <t>イシ</t>
    </rPh>
    <rPh sb="17" eb="19">
      <t>フソク</t>
    </rPh>
    <rPh sb="19" eb="21">
      <t>ビョウイン</t>
    </rPh>
    <rPh sb="22" eb="24">
      <t>シエン</t>
    </rPh>
    <rPh sb="33" eb="35">
      <t>コウチク</t>
    </rPh>
    <phoneticPr fontId="2"/>
  </si>
  <si>
    <r>
      <t>※計画内容は、予算編成作業における12月13日時点のものであり、</t>
    </r>
    <r>
      <rPr>
        <b/>
        <u/>
        <sz val="10"/>
        <color theme="1"/>
        <rFont val="ＭＳ Ｐゴシック"/>
        <family val="3"/>
        <charset val="128"/>
        <scheme val="minor"/>
      </rPr>
      <t>要望事業の採否を示すものではありません。</t>
    </r>
    <rPh sb="3" eb="5">
      <t>ナイヨウ</t>
    </rPh>
    <rPh sb="7" eb="9">
      <t>ヨサン</t>
    </rPh>
    <rPh sb="9" eb="11">
      <t>ヘンセイ</t>
    </rPh>
    <rPh sb="11" eb="13">
      <t>サギョウ</t>
    </rPh>
    <rPh sb="32" eb="34">
      <t>ヨウボウ</t>
    </rPh>
    <rPh sb="34" eb="36">
      <t>ジギョウ</t>
    </rPh>
    <rPh sb="37" eb="39">
      <t>サイヒ</t>
    </rPh>
    <rPh sb="40" eb="41">
      <t>シメ</t>
    </rPh>
    <phoneticPr fontId="2"/>
  </si>
  <si>
    <t>平成30年度地域医療介護総合確保基金事業（医療分野）計画事業一覧　（予算要求中）</t>
    <rPh sb="0" eb="2">
      <t>ヘイセイ</t>
    </rPh>
    <rPh sb="4" eb="6">
      <t>ネンド</t>
    </rPh>
    <rPh sb="6" eb="8">
      <t>チイキ</t>
    </rPh>
    <rPh sb="8" eb="10">
      <t>イリョウ</t>
    </rPh>
    <rPh sb="10" eb="12">
      <t>カイゴ</t>
    </rPh>
    <rPh sb="12" eb="14">
      <t>ソウゴウ</t>
    </rPh>
    <rPh sb="14" eb="16">
      <t>カクホ</t>
    </rPh>
    <rPh sb="16" eb="18">
      <t>キキン</t>
    </rPh>
    <rPh sb="18" eb="20">
      <t>ジギョウ</t>
    </rPh>
    <rPh sb="21" eb="23">
      <t>イリョウ</t>
    </rPh>
    <rPh sb="23" eb="25">
      <t>ブンヤ</t>
    </rPh>
    <rPh sb="26" eb="28">
      <t>ケイカク</t>
    </rPh>
    <rPh sb="28" eb="30">
      <t>ジギョウ</t>
    </rPh>
    <rPh sb="30" eb="32">
      <t>イチラン</t>
    </rPh>
    <rPh sb="34" eb="36">
      <t>ヨサン</t>
    </rPh>
    <rPh sb="36" eb="38">
      <t>ヨウキュウ</t>
    </rPh>
    <rPh sb="38" eb="39">
      <t>チュウ</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</si>
</sst>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Meiryo UI"/>
      <family val="3"/>
      <charset val="128"/>
    </font>
    <font>
      <b/>
      <sz val="12"/>
      <color theme="0"/>
      <name val="Meiryo UI"/>
      <family val="3"/>
      <charset val="128"/>
    </font>
    <font>
      <b/>
      <sz val="9"/>
      <color theme="1"/>
      <name val="Meiryo UI"/>
      <family val="3"/>
      <charset val="128"/>
    </font>
    <font>
      <sz val="9"/>
      <color theme="1"/>
      <name val="Meiryo UI"/>
      <family val="3"/>
      <charset val="128"/>
    </font>
    <font>
      <b/>
      <sz val="9"/>
      <color rgb="FFFF0000"/>
      <name val="Meiryo UI"/>
      <family val="3"/>
      <charset val="128"/>
    </font>
    <font>
      <sz val="9"/>
      <name val="Meiryo UI"/>
      <family val="3"/>
      <charset val="128"/>
    </font>
    <font>
      <b/>
      <u/>
      <sz val="9"/>
      <color rgb="FFFF0000"/>
      <name val="Meiryo UI"/>
      <family val="3"/>
      <charset val="128"/>
    </font>
    <font>
      <sz val="9"/>
      <color rgb="FFFF0000"/>
      <name val="Meiryo UI"/>
      <family val="3"/>
      <charset val="128"/>
    </font>
    <font>
      <sz val="11"/>
      <color theme="1"/>
      <name val="Meiryo UI"/>
      <family val="3"/>
      <charset val="128"/>
    </font>
    <font>
      <sz val="16"/>
      <name val="Meiryo UI"/>
      <family val="3"/>
      <charset val="128"/>
    </font>
    <font>
      <b/>
      <sz val="14"/>
      <color theme="0"/>
      <name val="Meiryo UI"/>
      <family val="3"/>
      <charset val="128"/>
    </font>
    <font>
      <b/>
      <sz val="13"/>
      <color theme="0"/>
      <name val="Meiryo UI"/>
      <family val="3"/>
      <charset val="128"/>
    </font>
    <font>
      <b/>
      <sz val="13"/>
      <color theme="1"/>
      <name val="Meiryo UI"/>
      <family val="3"/>
      <charset val="128"/>
    </font>
    <font>
      <b/>
      <sz val="14"/>
      <color theme="1"/>
      <name val="Meiryo UI"/>
      <family val="3"/>
      <charset val="128"/>
    </font>
    <font>
      <sz val="14"/>
      <color theme="1"/>
      <name val="Meiryo UI"/>
      <family val="3"/>
      <charset val="128"/>
    </font>
    <font>
      <b/>
      <sz val="14"/>
      <color rgb="FFFF0000"/>
      <name val="Meiryo UI"/>
      <family val="3"/>
      <charset val="128"/>
    </font>
    <font>
      <b/>
      <sz val="14"/>
      <color rgb="FFFF0000"/>
      <name val="Trebuchet MS"/>
      <family val="2"/>
    </font>
    <font>
      <u/>
      <sz val="9"/>
      <color theme="1"/>
      <name val="Meiryo UI"/>
      <family val="3"/>
      <charset val="128"/>
    </font>
    <font>
      <sz val="12"/>
      <color theme="1"/>
      <name val="Meiryo UI"/>
      <family val="3"/>
      <charset val="128"/>
    </font>
    <font>
      <u/>
      <sz val="9"/>
      <color rgb="FFFF0000"/>
      <name val="Meiryo UI"/>
      <family val="3"/>
      <charset val="128"/>
    </font>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b/>
      <sz val="13"/>
      <color rgb="FFFF0000"/>
      <name val="Meiryo UI"/>
      <family val="3"/>
      <charset val="128"/>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b/>
      <sz val="12"/>
      <color theme="1"/>
      <name val="ＭＳ Ｐゴシック"/>
      <family val="3"/>
      <charset val="128"/>
      <scheme val="minor"/>
    </font>
    <font>
      <b/>
      <u/>
      <sz val="10"/>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64"/>
      </patternFill>
    </fill>
    <fill>
      <patternFill patternType="solid">
        <fgColor rgb="FFFFCCCC"/>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auto="1"/>
      </left>
      <right style="hair">
        <color indexed="64"/>
      </right>
      <top style="hair">
        <color indexed="64"/>
      </top>
      <bottom/>
      <diagonal/>
    </border>
    <border>
      <left style="hair">
        <color indexed="64"/>
      </left>
      <right style="hair">
        <color indexed="64"/>
      </right>
      <top style="hair">
        <color indexed="64"/>
      </top>
      <bottom/>
      <diagonal/>
    </border>
    <border>
      <left/>
      <right/>
      <top style="medium">
        <color indexed="64"/>
      </top>
      <bottom/>
      <diagonal/>
    </border>
    <border>
      <left style="hair">
        <color indexed="64"/>
      </left>
      <right style="thin">
        <color indexed="64"/>
      </right>
      <top style="hair">
        <color indexed="64"/>
      </top>
      <bottom/>
      <diagonal/>
    </border>
    <border>
      <left style="thin">
        <color auto="1"/>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23" fillId="0" borderId="0">
      <alignment vertical="center"/>
    </xf>
    <xf numFmtId="38" fontId="25" fillId="0" borderId="0" applyFont="0" applyFill="0" applyBorder="0" applyAlignment="0" applyProtection="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7" fillId="0" borderId="0">
      <alignment vertical="center"/>
    </xf>
    <xf numFmtId="0" fontId="26" fillId="0" borderId="0"/>
    <xf numFmtId="38" fontId="1" fillId="0" borderId="0" applyFont="0" applyFill="0" applyBorder="0" applyAlignment="0" applyProtection="0">
      <alignment vertical="center"/>
    </xf>
  </cellStyleXfs>
  <cellXfs count="115">
    <xf numFmtId="0" fontId="0" fillId="0" borderId="0" xfId="0">
      <alignment vertical="center"/>
    </xf>
    <xf numFmtId="0" fontId="3" fillId="0" borderId="0" xfId="0" applyFont="1">
      <alignment vertical="center"/>
    </xf>
    <xf numFmtId="38" fontId="3" fillId="0" borderId="0" xfId="1" applyFont="1">
      <alignment vertical="center"/>
    </xf>
    <xf numFmtId="0" fontId="4" fillId="4" borderId="0" xfId="0" applyFont="1" applyFill="1" applyAlignment="1">
      <alignment horizontal="centerContinuous" vertical="center"/>
    </xf>
    <xf numFmtId="0" fontId="5" fillId="0" borderId="0" xfId="0" applyFont="1">
      <alignment vertical="center"/>
    </xf>
    <xf numFmtId="0" fontId="6" fillId="0" borderId="0" xfId="0" applyNumberFormat="1" applyFont="1">
      <alignment vertical="center"/>
    </xf>
    <xf numFmtId="0" fontId="6" fillId="0" borderId="0" xfId="0" applyFont="1">
      <alignment vertical="center"/>
    </xf>
    <xf numFmtId="38" fontId="6" fillId="0" borderId="0" xfId="1" applyFont="1">
      <alignment vertical="center"/>
    </xf>
    <xf numFmtId="38" fontId="6" fillId="0" borderId="0" xfId="1" applyFont="1" applyAlignment="1">
      <alignment horizontal="right" vertical="center"/>
    </xf>
    <xf numFmtId="0" fontId="7" fillId="0" borderId="0" xfId="0" applyNumberFormat="1" applyFont="1" applyAlignment="1">
      <alignment horizontal="center" vertical="center"/>
    </xf>
    <xf numFmtId="0" fontId="7" fillId="0" borderId="0" xfId="0" applyFont="1" applyAlignment="1">
      <alignment horizontal="center" vertical="center"/>
    </xf>
    <xf numFmtId="0" fontId="6" fillId="0" borderId="2" xfId="0" applyNumberFormat="1" applyFont="1" applyBorder="1">
      <alignment vertical="center"/>
    </xf>
    <xf numFmtId="0" fontId="6" fillId="0" borderId="2" xfId="0" applyFont="1" applyBorder="1">
      <alignment vertical="center"/>
    </xf>
    <xf numFmtId="38" fontId="6" fillId="0" borderId="4" xfId="1" applyFont="1" applyBorder="1">
      <alignment vertical="center"/>
    </xf>
    <xf numFmtId="38" fontId="6" fillId="0" borderId="5" xfId="1" applyFont="1" applyBorder="1">
      <alignment vertical="center"/>
    </xf>
    <xf numFmtId="38" fontId="6" fillId="0" borderId="2" xfId="1" applyFont="1" applyBorder="1">
      <alignment vertical="center"/>
    </xf>
    <xf numFmtId="38" fontId="6" fillId="3" borderId="2" xfId="1" applyFont="1" applyFill="1" applyBorder="1">
      <alignment vertical="center"/>
    </xf>
    <xf numFmtId="38" fontId="8" fillId="3" borderId="2" xfId="1" applyFont="1" applyFill="1" applyBorder="1">
      <alignment vertical="center"/>
    </xf>
    <xf numFmtId="0" fontId="6" fillId="2" borderId="2"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6" fillId="2" borderId="8" xfId="0" applyFont="1" applyFill="1" applyBorder="1">
      <alignment vertical="center"/>
    </xf>
    <xf numFmtId="0"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38" fontId="6" fillId="0" borderId="3" xfId="1" applyFont="1" applyBorder="1" applyAlignment="1">
      <alignment vertical="center" wrapText="1"/>
    </xf>
    <xf numFmtId="38" fontId="6" fillId="0" borderId="1" xfId="1" applyFont="1" applyBorder="1" applyAlignment="1">
      <alignment vertical="center" wrapText="1"/>
    </xf>
    <xf numFmtId="38" fontId="6" fillId="0" borderId="6" xfId="1" applyFont="1" applyBorder="1" applyAlignment="1">
      <alignment vertical="center" wrapText="1"/>
    </xf>
    <xf numFmtId="38" fontId="6" fillId="0" borderId="7" xfId="1" applyFont="1" applyBorder="1" applyAlignment="1">
      <alignment vertical="center" wrapText="1"/>
    </xf>
    <xf numFmtId="38" fontId="6" fillId="3" borderId="3" xfId="1" applyFont="1" applyFill="1" applyBorder="1" applyAlignment="1">
      <alignmen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0" xfId="0" applyFont="1" applyAlignment="1">
      <alignment vertical="center" wrapText="1"/>
    </xf>
    <xf numFmtId="38" fontId="6" fillId="0" borderId="1" xfId="1" applyFont="1" applyFill="1" applyBorder="1" applyAlignment="1">
      <alignment vertical="center" wrapText="1"/>
    </xf>
    <xf numFmtId="0" fontId="6" fillId="0" borderId="1" xfId="0" applyFont="1" applyFill="1" applyBorder="1" applyAlignment="1">
      <alignment vertical="center" wrapText="1"/>
    </xf>
    <xf numFmtId="0" fontId="11" fillId="0" borderId="0" xfId="0" applyFont="1">
      <alignment vertical="center"/>
    </xf>
    <xf numFmtId="176"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lignment vertical="center"/>
    </xf>
    <xf numFmtId="0" fontId="10" fillId="0" borderId="1" xfId="0" applyFont="1" applyFill="1" applyBorder="1" applyAlignment="1">
      <alignment vertical="center" wrapText="1"/>
    </xf>
    <xf numFmtId="176" fontId="10" fillId="0" borderId="1" xfId="0" applyNumberFormat="1" applyFont="1" applyFill="1" applyBorder="1" applyAlignment="1">
      <alignment horizontal="left" vertical="center" wrapText="1"/>
    </xf>
    <xf numFmtId="0" fontId="8" fillId="0" borderId="1" xfId="0" applyFont="1" applyFill="1" applyBorder="1" applyAlignment="1">
      <alignment vertical="center" wrapText="1"/>
    </xf>
    <xf numFmtId="0" fontId="6" fillId="0" borderId="2" xfId="0" applyFont="1" applyFill="1" applyBorder="1">
      <alignment vertical="center"/>
    </xf>
    <xf numFmtId="0" fontId="6" fillId="0" borderId="3" xfId="0" applyFont="1" applyFill="1" applyBorder="1" applyAlignment="1">
      <alignment horizontal="center" vertical="center" wrapText="1"/>
    </xf>
    <xf numFmtId="0" fontId="13" fillId="4" borderId="0" xfId="0" applyFont="1" applyFill="1" applyAlignment="1">
      <alignment horizontal="centerContinuous"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Fill="1" applyAlignment="1">
      <alignment horizontal="center" vertical="center"/>
    </xf>
    <xf numFmtId="0" fontId="14" fillId="4" borderId="0" xfId="0" applyFont="1" applyFill="1" applyAlignment="1">
      <alignment horizontal="centerContinuous" vertical="center"/>
    </xf>
    <xf numFmtId="0" fontId="15" fillId="0" borderId="0" xfId="0" applyNumberFormat="1" applyFont="1">
      <alignment vertical="center"/>
    </xf>
    <xf numFmtId="0" fontId="12" fillId="0" borderId="1" xfId="0" applyFont="1" applyFill="1" applyBorder="1" applyAlignment="1">
      <alignment horizontal="center" vertical="center" wrapText="1"/>
    </xf>
    <xf numFmtId="38" fontId="6" fillId="0" borderId="1" xfId="1" applyFont="1" applyFill="1" applyBorder="1" applyAlignment="1">
      <alignment vertical="center" shrinkToFit="1"/>
    </xf>
    <xf numFmtId="38" fontId="6" fillId="0" borderId="1" xfId="1" applyFont="1" applyFill="1" applyBorder="1" applyAlignment="1">
      <alignment horizontal="right" vertical="center" shrinkToFit="1"/>
    </xf>
    <xf numFmtId="38" fontId="6" fillId="0" borderId="1" xfId="1" applyNumberFormat="1" applyFont="1" applyFill="1" applyBorder="1" applyAlignment="1">
      <alignment horizontal="right" vertical="center" shrinkToFit="1"/>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NumberFormat="1" applyFont="1" applyAlignment="1">
      <alignment horizontal="center" vertical="center"/>
    </xf>
    <xf numFmtId="0" fontId="17" fillId="0" borderId="0" xfId="0" applyFont="1" applyAlignment="1">
      <alignment horizontal="center" vertical="center" wrapText="1"/>
    </xf>
    <xf numFmtId="0" fontId="6" fillId="0" borderId="0" xfId="0" applyNumberFormat="1" applyFont="1" applyAlignment="1">
      <alignment vertical="center" shrinkToFit="1"/>
    </xf>
    <xf numFmtId="0" fontId="6" fillId="0" borderId="0" xfId="0" applyFont="1" applyAlignment="1">
      <alignment vertical="center" shrinkToFit="1"/>
    </xf>
    <xf numFmtId="38" fontId="10" fillId="0" borderId="0" xfId="1" applyFont="1" applyAlignment="1">
      <alignment vertical="center" shrinkToFit="1"/>
    </xf>
    <xf numFmtId="38" fontId="6" fillId="0" borderId="0" xfId="1" applyFont="1" applyAlignment="1">
      <alignment vertical="center" shrinkToFit="1"/>
    </xf>
    <xf numFmtId="0" fontId="11" fillId="0" borderId="0" xfId="0" applyFont="1" applyAlignment="1">
      <alignment vertical="center" shrinkToFit="1"/>
    </xf>
    <xf numFmtId="38" fontId="11" fillId="0" borderId="0" xfId="0" applyNumberFormat="1" applyFont="1" applyAlignment="1">
      <alignment vertical="center" shrinkToFit="1"/>
    </xf>
    <xf numFmtId="0" fontId="19" fillId="0" borderId="0" xfId="0" applyFont="1" applyAlignment="1">
      <alignment horizontal="center" vertical="center" shrinkToFit="1"/>
    </xf>
    <xf numFmtId="0" fontId="6" fillId="0" borderId="0" xfId="0" applyFont="1" applyAlignment="1">
      <alignment horizontal="center" vertical="center" shrinkToFit="1"/>
    </xf>
    <xf numFmtId="38" fontId="10" fillId="0" borderId="1" xfId="1" applyFont="1" applyFill="1" applyBorder="1" applyAlignment="1">
      <alignment vertical="center" shrinkToFit="1"/>
    </xf>
    <xf numFmtId="0" fontId="21"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38" fontId="10" fillId="5" borderId="1" xfId="1" applyFont="1" applyFill="1" applyBorder="1" applyAlignment="1">
      <alignment vertical="center" shrinkToFit="1"/>
    </xf>
    <xf numFmtId="0" fontId="20" fillId="6" borderId="1" xfId="0" applyNumberFormat="1" applyFont="1" applyFill="1" applyBorder="1" applyAlignment="1">
      <alignment horizontal="center" vertical="center" wrapText="1"/>
    </xf>
    <xf numFmtId="0" fontId="6" fillId="6" borderId="1" xfId="0" applyFont="1" applyFill="1" applyBorder="1" applyAlignment="1">
      <alignment vertical="center" wrapText="1"/>
    </xf>
    <xf numFmtId="0" fontId="29" fillId="0" borderId="0" xfId="0" applyFont="1" applyAlignment="1">
      <alignment vertical="center" wrapText="1"/>
    </xf>
    <xf numFmtId="0" fontId="29" fillId="0" borderId="0" xfId="0" applyFont="1">
      <alignment vertical="center"/>
    </xf>
    <xf numFmtId="38" fontId="29" fillId="0" borderId="0" xfId="1" applyFont="1">
      <alignment vertical="center"/>
    </xf>
    <xf numFmtId="0" fontId="29" fillId="0" borderId="10" xfId="0" applyFont="1" applyBorder="1" applyAlignment="1">
      <alignment vertical="center" wrapText="1"/>
    </xf>
    <xf numFmtId="38" fontId="29" fillId="0" borderId="10" xfId="1" applyFont="1" applyBorder="1">
      <alignment vertical="center"/>
    </xf>
    <xf numFmtId="0" fontId="30" fillId="0" borderId="10" xfId="0" applyFont="1" applyBorder="1" applyAlignment="1">
      <alignment vertical="center" wrapText="1"/>
    </xf>
    <xf numFmtId="0" fontId="29" fillId="0" borderId="11" xfId="0" applyFont="1" applyBorder="1" applyAlignment="1">
      <alignment vertical="center" wrapText="1"/>
    </xf>
    <xf numFmtId="38" fontId="29" fillId="0" borderId="11" xfId="1" applyFont="1" applyBorder="1">
      <alignment vertical="center"/>
    </xf>
    <xf numFmtId="0" fontId="29" fillId="0" borderId="19" xfId="0" applyFont="1" applyBorder="1" applyAlignment="1">
      <alignment vertical="center" wrapText="1"/>
    </xf>
    <xf numFmtId="38" fontId="29" fillId="0" borderId="19" xfId="1" applyFont="1" applyBorder="1">
      <alignment vertical="center"/>
    </xf>
    <xf numFmtId="38" fontId="29" fillId="0" borderId="13" xfId="1" applyFont="1" applyBorder="1" applyAlignment="1">
      <alignment horizontal="center" vertical="center"/>
    </xf>
    <xf numFmtId="0" fontId="29" fillId="0" borderId="14" xfId="0" applyFont="1" applyBorder="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xf>
    <xf numFmtId="0" fontId="29" fillId="0" borderId="12" xfId="0" applyFont="1" applyBorder="1" applyAlignment="1">
      <alignment horizontal="center" vertical="center"/>
    </xf>
    <xf numFmtId="0" fontId="29" fillId="0" borderId="15" xfId="0" applyFont="1" applyBorder="1" applyAlignment="1">
      <alignment horizontal="center" vertical="center"/>
    </xf>
    <xf numFmtId="0" fontId="29" fillId="0" borderId="9" xfId="0" applyFont="1" applyBorder="1" applyAlignment="1">
      <alignment horizontal="center" vertical="center"/>
    </xf>
    <xf numFmtId="0" fontId="29" fillId="0" borderId="18" xfId="0" applyFont="1" applyBorder="1" applyAlignment="1">
      <alignment horizontal="center" vertical="center"/>
    </xf>
    <xf numFmtId="0" fontId="29" fillId="0" borderId="13" xfId="0" applyFont="1" applyBorder="1" applyAlignment="1">
      <alignment horizontal="center" vertical="center" wrapText="1"/>
    </xf>
    <xf numFmtId="0" fontId="29" fillId="0" borderId="11" xfId="0" applyFont="1" applyBorder="1" applyAlignment="1">
      <alignment horizontal="center" vertical="center"/>
    </xf>
    <xf numFmtId="0" fontId="29" fillId="0" borderId="10" xfId="0" applyFont="1" applyBorder="1" applyAlignment="1">
      <alignment horizontal="center" vertical="center"/>
    </xf>
    <xf numFmtId="0" fontId="29" fillId="0" borderId="19" xfId="0" applyFont="1" applyBorder="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right" vertical="center"/>
    </xf>
    <xf numFmtId="0" fontId="31" fillId="0" borderId="0" xfId="0" applyFont="1" applyAlignment="1">
      <alignment horizontal="right" vertical="center"/>
    </xf>
    <xf numFmtId="0" fontId="30" fillId="0" borderId="19" xfId="0" applyFont="1" applyBorder="1" applyAlignment="1">
      <alignment vertical="center" wrapText="1"/>
    </xf>
    <xf numFmtId="0" fontId="31" fillId="0" borderId="16" xfId="0" applyFont="1" applyBorder="1">
      <alignment vertical="center"/>
    </xf>
    <xf numFmtId="0" fontId="31" fillId="0" borderId="17" xfId="0" applyFont="1" applyBorder="1">
      <alignment vertical="center"/>
    </xf>
    <xf numFmtId="0" fontId="29" fillId="0" borderId="20" xfId="0" applyFont="1" applyBorder="1">
      <alignment vertical="center"/>
    </xf>
    <xf numFmtId="0" fontId="31" fillId="0" borderId="10" xfId="0" applyFont="1" applyBorder="1" applyAlignment="1">
      <alignment vertical="center" wrapText="1"/>
    </xf>
    <xf numFmtId="0" fontId="34" fillId="0" borderId="10" xfId="0" applyFont="1" applyBorder="1" applyAlignment="1">
      <alignment vertical="center" wrapText="1"/>
    </xf>
    <xf numFmtId="0" fontId="35" fillId="0" borderId="10" xfId="0" applyFont="1" applyBorder="1" applyAlignment="1">
      <alignment vertical="center" wrapText="1"/>
    </xf>
    <xf numFmtId="0" fontId="31" fillId="0" borderId="21" xfId="0" applyFont="1" applyBorder="1">
      <alignment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30" fillId="0" borderId="23" xfId="0" applyFont="1" applyBorder="1" applyAlignment="1">
      <alignment vertical="center" wrapText="1"/>
    </xf>
    <xf numFmtId="0" fontId="29" fillId="0" borderId="23" xfId="0" applyFont="1" applyBorder="1" applyAlignment="1">
      <alignment vertical="center" wrapText="1"/>
    </xf>
    <xf numFmtId="38" fontId="29" fillId="0" borderId="23" xfId="1" applyFont="1" applyBorder="1">
      <alignment vertical="center"/>
    </xf>
    <xf numFmtId="0" fontId="31" fillId="0" borderId="24" xfId="0" applyFont="1" applyBorder="1">
      <alignment vertical="center"/>
    </xf>
    <xf numFmtId="0" fontId="32" fillId="0" borderId="0" xfId="0" applyFont="1" applyAlignment="1">
      <alignment horizontal="center" vertical="center"/>
    </xf>
  </cellXfs>
  <cellStyles count="9">
    <cellStyle name="パーセント 2" xfId="5"/>
    <cellStyle name="桁区切り" xfId="1" builtinId="6"/>
    <cellStyle name="桁区切り 2" xfId="4"/>
    <cellStyle name="桁区切り 3" xfId="3"/>
    <cellStyle name="桁区切り 4" xfId="8"/>
    <cellStyle name="標準" xfId="0" builtinId="0"/>
    <cellStyle name="標準 2" xfId="6"/>
    <cellStyle name="標準 3" xfId="2"/>
    <cellStyle name="標準 4" xfId="7"/>
  </cellStyles>
  <dxfs count="1">
    <dxf>
      <fill>
        <patternFill>
          <bgColor theme="8" tint="0.39994506668294322"/>
        </patternFill>
      </fill>
    </dxf>
  </dxfs>
  <tableStyles count="0" defaultTableStyle="TableStyleMedium9" defaultPivotStyle="PivotStyleLight16"/>
  <colors>
    <mruColors>
      <color rgb="FFFF7619"/>
      <color rgb="FFFF00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422407</xdr:colOff>
      <xdr:row>0</xdr:row>
      <xdr:rowOff>41412</xdr:rowOff>
    </xdr:from>
    <xdr:to>
      <xdr:col>8</xdr:col>
      <xdr:colOff>615516</xdr:colOff>
      <xdr:row>1</xdr:row>
      <xdr:rowOff>207064</xdr:rowOff>
    </xdr:to>
    <xdr:sp macro="" textlink="">
      <xdr:nvSpPr>
        <xdr:cNvPr id="2" name="テキスト ボックス 1"/>
        <xdr:cNvSpPr txBox="1"/>
      </xdr:nvSpPr>
      <xdr:spPr>
        <a:xfrm>
          <a:off x="7114755" y="41412"/>
          <a:ext cx="864000" cy="314739"/>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資料７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422407</xdr:colOff>
      <xdr:row>0</xdr:row>
      <xdr:rowOff>41412</xdr:rowOff>
    </xdr:from>
    <xdr:to>
      <xdr:col>8</xdr:col>
      <xdr:colOff>615516</xdr:colOff>
      <xdr:row>1</xdr:row>
      <xdr:rowOff>207064</xdr:rowOff>
    </xdr:to>
    <xdr:sp macro="" textlink="">
      <xdr:nvSpPr>
        <xdr:cNvPr id="2" name="テキスト ボックス 1"/>
        <xdr:cNvSpPr txBox="1"/>
      </xdr:nvSpPr>
      <xdr:spPr>
        <a:xfrm>
          <a:off x="7108957" y="41412"/>
          <a:ext cx="859859" cy="31805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資料８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4"/>
  <sheetViews>
    <sheetView view="pageBreakPreview" zoomScale="115" zoomScaleNormal="100" zoomScaleSheetLayoutView="115" workbookViewId="0">
      <selection activeCell="J1" sqref="J1:J1048576"/>
    </sheetView>
  </sheetViews>
  <sheetFormatPr defaultRowHeight="12"/>
  <cols>
    <col min="1" max="1" width="9" style="76"/>
    <col min="2" max="2" width="1" style="76" customWidth="1"/>
    <col min="3" max="3" width="9" style="88"/>
    <col min="4" max="4" width="5" style="88" customWidth="1"/>
    <col min="5" max="5" width="19.125" style="75" customWidth="1"/>
    <col min="6" max="6" width="17.125" style="75" customWidth="1"/>
    <col min="7" max="7" width="27.5" style="75" customWidth="1"/>
    <col min="8" max="8" width="8.75" style="77" customWidth="1"/>
    <col min="9" max="9" width="9" style="76"/>
    <col min="10" max="10" width="24.5" style="76" bestFit="1" customWidth="1"/>
    <col min="11" max="16384" width="9" style="76"/>
  </cols>
  <sheetData>
    <row r="2" spans="1:10" ht="18" customHeight="1"/>
    <row r="3" spans="1:10" ht="13.5" customHeight="1">
      <c r="C3" s="114" t="s">
        <v>675</v>
      </c>
      <c r="D3" s="114"/>
      <c r="E3" s="114"/>
      <c r="F3" s="114"/>
      <c r="G3" s="114"/>
      <c r="H3" s="114"/>
      <c r="I3" s="114"/>
      <c r="J3"/>
    </row>
    <row r="4" spans="1:10" ht="4.5" customHeight="1">
      <c r="E4" s="97"/>
      <c r="F4" s="97"/>
      <c r="G4" s="97"/>
      <c r="H4" s="88"/>
      <c r="I4" s="88"/>
    </row>
    <row r="5" spans="1:10" ht="13.5" customHeight="1">
      <c r="E5" s="97"/>
      <c r="F5" s="97"/>
      <c r="G5" s="97"/>
      <c r="H5" s="88"/>
      <c r="I5" s="98" t="s">
        <v>625</v>
      </c>
    </row>
    <row r="6" spans="1:10" ht="5.25" customHeight="1">
      <c r="E6" s="97"/>
      <c r="F6" s="97"/>
      <c r="G6" s="97"/>
      <c r="H6" s="88"/>
      <c r="I6" s="88"/>
    </row>
    <row r="7" spans="1:10">
      <c r="C7" s="87" t="s">
        <v>674</v>
      </c>
      <c r="E7" s="97"/>
      <c r="F7" s="97"/>
      <c r="G7" s="97"/>
      <c r="H7" s="88"/>
      <c r="I7" s="88"/>
    </row>
    <row r="8" spans="1:10" ht="3.75" customHeight="1">
      <c r="C8" s="87"/>
      <c r="E8" s="97"/>
      <c r="F8" s="97"/>
      <c r="G8" s="97"/>
      <c r="H8" s="88"/>
      <c r="I8" s="88"/>
    </row>
    <row r="9" spans="1:10">
      <c r="C9" s="87" t="s">
        <v>658</v>
      </c>
      <c r="E9" s="97"/>
      <c r="F9" s="97"/>
      <c r="G9" s="97"/>
      <c r="H9" s="88"/>
      <c r="I9" s="88"/>
    </row>
    <row r="10" spans="1:10" ht="5.25" customHeight="1">
      <c r="E10" s="97"/>
      <c r="F10" s="97"/>
      <c r="G10" s="97"/>
      <c r="H10" s="88"/>
      <c r="I10" s="88"/>
    </row>
    <row r="11" spans="1:10">
      <c r="I11" s="99" t="s">
        <v>626</v>
      </c>
    </row>
    <row r="12" spans="1:10" ht="24">
      <c r="C12" s="89" t="s">
        <v>569</v>
      </c>
      <c r="D12" s="93" t="s">
        <v>576</v>
      </c>
      <c r="E12" s="93" t="s">
        <v>480</v>
      </c>
      <c r="F12" s="93" t="s">
        <v>573</v>
      </c>
      <c r="G12" s="93" t="s">
        <v>574</v>
      </c>
      <c r="H12" s="85" t="s">
        <v>575</v>
      </c>
      <c r="I12" s="86" t="s">
        <v>580</v>
      </c>
    </row>
    <row r="13" spans="1:10" ht="45" customHeight="1">
      <c r="A13" s="76">
        <v>10</v>
      </c>
      <c r="C13" s="91" t="s">
        <v>577</v>
      </c>
      <c r="D13" s="95" t="s">
        <v>568</v>
      </c>
      <c r="E13" s="80" t="s">
        <v>578</v>
      </c>
      <c r="F13" s="78" t="s">
        <v>548</v>
      </c>
      <c r="G13" s="78" t="s">
        <v>549</v>
      </c>
      <c r="H13" s="79">
        <v>4428</v>
      </c>
      <c r="I13" s="102"/>
    </row>
    <row r="14" spans="1:10" ht="45" customHeight="1">
      <c r="A14" s="76">
        <v>10</v>
      </c>
      <c r="C14" s="108" t="s">
        <v>577</v>
      </c>
      <c r="D14" s="109" t="s">
        <v>568</v>
      </c>
      <c r="E14" s="110" t="s">
        <v>579</v>
      </c>
      <c r="F14" s="111" t="s">
        <v>538</v>
      </c>
      <c r="G14" s="111" t="s">
        <v>550</v>
      </c>
      <c r="H14" s="112">
        <v>7334</v>
      </c>
      <c r="I14" s="113"/>
    </row>
  </sheetData>
  <autoFilter ref="A12:J14">
    <sortState ref="A13:K140">
      <sortCondition ref="A12"/>
    </sortState>
  </autoFilter>
  <mergeCells count="1">
    <mergeCell ref="C3:I3"/>
  </mergeCells>
  <phoneticPr fontId="2"/>
  <pageMargins left="0.70866141732283472" right="0.31496062992125984" top="0.94488188976377963" bottom="0.55118110236220474"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1"/>
  <sheetViews>
    <sheetView tabSelected="1" view="pageBreakPreview" zoomScale="115" zoomScaleNormal="100" zoomScaleSheetLayoutView="115" workbookViewId="0">
      <selection activeCell="C2" sqref="C2"/>
    </sheetView>
  </sheetViews>
  <sheetFormatPr defaultRowHeight="12"/>
  <cols>
    <col min="1" max="1" width="9" style="76"/>
    <col min="2" max="2" width="1" style="76" customWidth="1"/>
    <col min="3" max="3" width="9" style="88"/>
    <col min="4" max="4" width="5" style="88" customWidth="1"/>
    <col min="5" max="5" width="19.125" style="75" customWidth="1"/>
    <col min="6" max="6" width="17.125" style="75" customWidth="1"/>
    <col min="7" max="7" width="27.5" style="75" customWidth="1"/>
    <col min="8" max="8" width="8.75" style="77" customWidth="1"/>
    <col min="9" max="9" width="9" style="76"/>
    <col min="10" max="10" width="24.5" style="76" bestFit="1" customWidth="1"/>
    <col min="11" max="16384" width="9" style="76"/>
  </cols>
  <sheetData>
    <row r="2" spans="1:10" ht="18" customHeight="1"/>
    <row r="3" spans="1:10" ht="13.5" customHeight="1">
      <c r="C3" s="114" t="s">
        <v>675</v>
      </c>
      <c r="D3" s="114"/>
      <c r="E3" s="114"/>
      <c r="F3" s="114"/>
      <c r="G3" s="114"/>
      <c r="H3" s="114"/>
      <c r="I3" s="114"/>
      <c r="J3"/>
    </row>
    <row r="4" spans="1:10" ht="4.5" customHeight="1">
      <c r="E4" s="97"/>
      <c r="F4" s="97"/>
      <c r="G4" s="97"/>
      <c r="H4" s="88"/>
      <c r="I4" s="88"/>
    </row>
    <row r="5" spans="1:10" ht="13.5" customHeight="1">
      <c r="E5" s="97"/>
      <c r="F5" s="97"/>
      <c r="G5" s="97"/>
      <c r="H5" s="88"/>
      <c r="I5" s="98" t="s">
        <v>625</v>
      </c>
    </row>
    <row r="6" spans="1:10" ht="5.25" customHeight="1">
      <c r="E6" s="97"/>
      <c r="F6" s="97"/>
      <c r="G6" s="97"/>
      <c r="H6" s="88"/>
      <c r="I6" s="88"/>
    </row>
    <row r="7" spans="1:10">
      <c r="C7" s="87" t="s">
        <v>674</v>
      </c>
      <c r="E7" s="97"/>
      <c r="F7" s="97"/>
      <c r="G7" s="97"/>
      <c r="H7" s="88"/>
      <c r="I7" s="88"/>
    </row>
    <row r="8" spans="1:10" ht="3.75" customHeight="1">
      <c r="C8" s="87"/>
      <c r="E8" s="97"/>
      <c r="F8" s="97"/>
      <c r="G8" s="97"/>
      <c r="H8" s="88"/>
      <c r="I8" s="88"/>
    </row>
    <row r="9" spans="1:10">
      <c r="C9" s="87" t="s">
        <v>658</v>
      </c>
      <c r="E9" s="97"/>
      <c r="F9" s="97"/>
      <c r="G9" s="97"/>
      <c r="H9" s="88"/>
      <c r="I9" s="88"/>
    </row>
    <row r="10" spans="1:10" ht="5.25" customHeight="1">
      <c r="E10" s="97"/>
      <c r="F10" s="97"/>
      <c r="G10" s="97"/>
      <c r="H10" s="88"/>
      <c r="I10" s="88"/>
    </row>
    <row r="11" spans="1:10">
      <c r="I11" s="99" t="s">
        <v>626</v>
      </c>
    </row>
    <row r="12" spans="1:10" ht="24">
      <c r="C12" s="89" t="s">
        <v>569</v>
      </c>
      <c r="D12" s="93" t="s">
        <v>576</v>
      </c>
      <c r="E12" s="93" t="s">
        <v>480</v>
      </c>
      <c r="F12" s="93" t="s">
        <v>573</v>
      </c>
      <c r="G12" s="93" t="s">
        <v>574</v>
      </c>
      <c r="H12" s="85" t="s">
        <v>575</v>
      </c>
      <c r="I12" s="86" t="s">
        <v>580</v>
      </c>
    </row>
    <row r="13" spans="1:10" ht="45" customHeight="1">
      <c r="A13" s="76">
        <v>99</v>
      </c>
      <c r="C13" s="90" t="s">
        <v>624</v>
      </c>
      <c r="D13" s="94" t="s">
        <v>622</v>
      </c>
      <c r="E13" s="81" t="s">
        <v>582</v>
      </c>
      <c r="F13" s="81" t="s">
        <v>649</v>
      </c>
      <c r="G13" s="81" t="s">
        <v>539</v>
      </c>
      <c r="H13" s="82">
        <v>5385</v>
      </c>
      <c r="I13" s="101"/>
    </row>
    <row r="14" spans="1:10" ht="45" customHeight="1">
      <c r="A14" s="76">
        <v>99</v>
      </c>
      <c r="C14" s="91" t="s">
        <v>624</v>
      </c>
      <c r="D14" s="95" t="s">
        <v>622</v>
      </c>
      <c r="E14" s="78" t="s">
        <v>581</v>
      </c>
      <c r="F14" s="78" t="s">
        <v>649</v>
      </c>
      <c r="G14" s="78" t="s">
        <v>543</v>
      </c>
      <c r="H14" s="79">
        <v>1470</v>
      </c>
      <c r="I14" s="102"/>
    </row>
    <row r="15" spans="1:10" ht="45" customHeight="1">
      <c r="A15" s="76">
        <v>99</v>
      </c>
      <c r="C15" s="91" t="s">
        <v>624</v>
      </c>
      <c r="D15" s="95" t="s">
        <v>622</v>
      </c>
      <c r="E15" s="78" t="s">
        <v>583</v>
      </c>
      <c r="F15" s="78" t="s">
        <v>649</v>
      </c>
      <c r="G15" s="78" t="s">
        <v>544</v>
      </c>
      <c r="H15" s="79">
        <v>2425</v>
      </c>
      <c r="I15" s="102"/>
    </row>
    <row r="16" spans="1:10" ht="45" customHeight="1">
      <c r="A16" s="76">
        <v>99</v>
      </c>
      <c r="C16" s="91" t="s">
        <v>624</v>
      </c>
      <c r="D16" s="95" t="s">
        <v>622</v>
      </c>
      <c r="E16" s="80" t="s">
        <v>584</v>
      </c>
      <c r="F16" s="78" t="s">
        <v>627</v>
      </c>
      <c r="G16" s="78" t="s">
        <v>659</v>
      </c>
      <c r="H16" s="79">
        <v>896</v>
      </c>
      <c r="I16" s="102"/>
    </row>
    <row r="17" spans="1:9" ht="45" customHeight="1">
      <c r="A17" s="76">
        <v>99</v>
      </c>
      <c r="C17" s="91" t="s">
        <v>624</v>
      </c>
      <c r="D17" s="95" t="s">
        <v>622</v>
      </c>
      <c r="E17" s="80" t="s">
        <v>585</v>
      </c>
      <c r="F17" s="78" t="s">
        <v>628</v>
      </c>
      <c r="G17" s="78" t="s">
        <v>660</v>
      </c>
      <c r="H17" s="79">
        <v>14558</v>
      </c>
      <c r="I17" s="102" t="s">
        <v>642</v>
      </c>
    </row>
    <row r="18" spans="1:9" ht="45" customHeight="1">
      <c r="A18" s="76">
        <v>99</v>
      </c>
      <c r="C18" s="91" t="s">
        <v>624</v>
      </c>
      <c r="D18" s="95" t="s">
        <v>622</v>
      </c>
      <c r="E18" s="80" t="s">
        <v>586</v>
      </c>
      <c r="F18" s="78" t="s">
        <v>649</v>
      </c>
      <c r="G18" s="78" t="s">
        <v>540</v>
      </c>
      <c r="H18" s="79">
        <v>1240</v>
      </c>
      <c r="I18" s="102"/>
    </row>
    <row r="19" spans="1:9" ht="45" customHeight="1">
      <c r="A19" s="76">
        <v>99</v>
      </c>
      <c r="C19" s="91" t="s">
        <v>624</v>
      </c>
      <c r="D19" s="95" t="s">
        <v>622</v>
      </c>
      <c r="E19" s="80" t="s">
        <v>587</v>
      </c>
      <c r="F19" s="78" t="s">
        <v>627</v>
      </c>
      <c r="G19" s="78" t="s">
        <v>481</v>
      </c>
      <c r="H19" s="79">
        <v>3503</v>
      </c>
      <c r="I19" s="102"/>
    </row>
    <row r="20" spans="1:9" ht="45" customHeight="1">
      <c r="A20" s="76">
        <v>99</v>
      </c>
      <c r="C20" s="91" t="s">
        <v>624</v>
      </c>
      <c r="D20" s="95" t="s">
        <v>622</v>
      </c>
      <c r="E20" s="80" t="s">
        <v>588</v>
      </c>
      <c r="F20" s="78" t="s">
        <v>627</v>
      </c>
      <c r="G20" s="78" t="s">
        <v>661</v>
      </c>
      <c r="H20" s="79">
        <v>4095</v>
      </c>
      <c r="I20" s="102"/>
    </row>
    <row r="21" spans="1:9" ht="45" customHeight="1">
      <c r="A21" s="76">
        <v>99</v>
      </c>
      <c r="C21" s="91" t="s">
        <v>624</v>
      </c>
      <c r="D21" s="95" t="s">
        <v>622</v>
      </c>
      <c r="E21" s="80" t="s">
        <v>589</v>
      </c>
      <c r="F21" s="78" t="s">
        <v>646</v>
      </c>
      <c r="G21" s="78" t="s">
        <v>545</v>
      </c>
      <c r="H21" s="79">
        <v>705</v>
      </c>
      <c r="I21" s="102"/>
    </row>
    <row r="22" spans="1:9" ht="45" customHeight="1">
      <c r="A22" s="76">
        <v>99</v>
      </c>
      <c r="C22" s="91" t="s">
        <v>624</v>
      </c>
      <c r="D22" s="95" t="s">
        <v>622</v>
      </c>
      <c r="E22" s="80" t="s">
        <v>589</v>
      </c>
      <c r="F22" s="78" t="s">
        <v>647</v>
      </c>
      <c r="G22" s="78" t="s">
        <v>546</v>
      </c>
      <c r="H22" s="79">
        <v>50</v>
      </c>
      <c r="I22" s="102"/>
    </row>
    <row r="23" spans="1:9" ht="45" customHeight="1">
      <c r="A23" s="76">
        <v>99</v>
      </c>
      <c r="C23" s="91" t="s">
        <v>624</v>
      </c>
      <c r="D23" s="95" t="s">
        <v>622</v>
      </c>
      <c r="E23" s="80" t="s">
        <v>589</v>
      </c>
      <c r="F23" s="78" t="s">
        <v>648</v>
      </c>
      <c r="G23" s="78" t="s">
        <v>547</v>
      </c>
      <c r="H23" s="79">
        <v>1414</v>
      </c>
      <c r="I23" s="102"/>
    </row>
    <row r="24" spans="1:9" ht="45" customHeight="1">
      <c r="A24" s="76">
        <v>99</v>
      </c>
      <c r="C24" s="91" t="s">
        <v>624</v>
      </c>
      <c r="D24" s="95" t="s">
        <v>622</v>
      </c>
      <c r="E24" s="78" t="s">
        <v>590</v>
      </c>
      <c r="F24" s="78" t="s">
        <v>629</v>
      </c>
      <c r="G24" s="78" t="s">
        <v>662</v>
      </c>
      <c r="H24" s="79">
        <v>1179</v>
      </c>
      <c r="I24" s="102"/>
    </row>
    <row r="25" spans="1:9" ht="45" customHeight="1">
      <c r="A25" s="76">
        <v>99</v>
      </c>
      <c r="C25" s="91" t="s">
        <v>624</v>
      </c>
      <c r="D25" s="95" t="s">
        <v>622</v>
      </c>
      <c r="E25" s="78" t="s">
        <v>591</v>
      </c>
      <c r="F25" s="78" t="s">
        <v>631</v>
      </c>
      <c r="G25" s="78" t="s">
        <v>663</v>
      </c>
      <c r="H25" s="79">
        <v>3928</v>
      </c>
      <c r="I25" s="102" t="s">
        <v>643</v>
      </c>
    </row>
    <row r="26" spans="1:9" ht="45" customHeight="1">
      <c r="A26" s="76">
        <v>99</v>
      </c>
      <c r="C26" s="91" t="s">
        <v>624</v>
      </c>
      <c r="D26" s="95" t="s">
        <v>622</v>
      </c>
      <c r="E26" s="80" t="s">
        <v>592</v>
      </c>
      <c r="F26" s="78" t="s">
        <v>630</v>
      </c>
      <c r="G26" s="78" t="s">
        <v>664</v>
      </c>
      <c r="H26" s="79">
        <v>1764</v>
      </c>
      <c r="I26" s="102" t="s">
        <v>642</v>
      </c>
    </row>
    <row r="27" spans="1:9" ht="45" customHeight="1">
      <c r="A27" s="76">
        <v>99</v>
      </c>
      <c r="C27" s="91" t="s">
        <v>624</v>
      </c>
      <c r="D27" s="95" t="s">
        <v>622</v>
      </c>
      <c r="E27" s="80" t="s">
        <v>593</v>
      </c>
      <c r="F27" s="78" t="s">
        <v>650</v>
      </c>
      <c r="G27" s="78" t="s">
        <v>551</v>
      </c>
      <c r="H27" s="79">
        <v>805</v>
      </c>
      <c r="I27" s="102"/>
    </row>
    <row r="28" spans="1:9" ht="45" customHeight="1">
      <c r="A28" s="76">
        <v>99</v>
      </c>
      <c r="C28" s="91" t="s">
        <v>624</v>
      </c>
      <c r="D28" s="95" t="s">
        <v>622</v>
      </c>
      <c r="E28" s="80" t="s">
        <v>594</v>
      </c>
      <c r="F28" s="78" t="s">
        <v>651</v>
      </c>
      <c r="G28" s="78" t="s">
        <v>552</v>
      </c>
      <c r="H28" s="79">
        <v>5961</v>
      </c>
      <c r="I28" s="102"/>
    </row>
    <row r="29" spans="1:9" ht="45" customHeight="1">
      <c r="A29" s="76">
        <v>99</v>
      </c>
      <c r="C29" s="91" t="s">
        <v>624</v>
      </c>
      <c r="D29" s="95" t="s">
        <v>622</v>
      </c>
      <c r="E29" s="80" t="s">
        <v>595</v>
      </c>
      <c r="F29" s="78" t="s">
        <v>652</v>
      </c>
      <c r="G29" s="78" t="s">
        <v>553</v>
      </c>
      <c r="H29" s="79">
        <v>817</v>
      </c>
      <c r="I29" s="102"/>
    </row>
    <row r="30" spans="1:9" ht="45" customHeight="1">
      <c r="A30" s="76">
        <v>99</v>
      </c>
      <c r="C30" s="91" t="s">
        <v>624</v>
      </c>
      <c r="D30" s="95" t="s">
        <v>622</v>
      </c>
      <c r="E30" s="80" t="s">
        <v>596</v>
      </c>
      <c r="F30" s="78" t="s">
        <v>653</v>
      </c>
      <c r="G30" s="106" t="s">
        <v>554</v>
      </c>
      <c r="H30" s="79">
        <v>75282</v>
      </c>
      <c r="I30" s="102"/>
    </row>
    <row r="31" spans="1:9" ht="45" customHeight="1">
      <c r="A31" s="76">
        <v>99</v>
      </c>
      <c r="C31" s="91" t="s">
        <v>624</v>
      </c>
      <c r="D31" s="95" t="s">
        <v>623</v>
      </c>
      <c r="E31" s="80" t="s">
        <v>597</v>
      </c>
      <c r="F31" s="78" t="s">
        <v>627</v>
      </c>
      <c r="G31" s="104" t="s">
        <v>632</v>
      </c>
      <c r="H31" s="79">
        <v>31512</v>
      </c>
      <c r="I31" s="102"/>
    </row>
    <row r="32" spans="1:9" ht="45" customHeight="1">
      <c r="A32" s="76">
        <v>99</v>
      </c>
      <c r="C32" s="91" t="s">
        <v>624</v>
      </c>
      <c r="D32" s="95" t="s">
        <v>623</v>
      </c>
      <c r="E32" s="80" t="s">
        <v>598</v>
      </c>
      <c r="F32" s="78" t="s">
        <v>627</v>
      </c>
      <c r="G32" s="104" t="s">
        <v>555</v>
      </c>
      <c r="H32" s="79">
        <v>6667</v>
      </c>
      <c r="I32" s="102"/>
    </row>
    <row r="33" spans="1:9" ht="45" customHeight="1">
      <c r="A33" s="76">
        <v>99</v>
      </c>
      <c r="C33" s="91" t="s">
        <v>624</v>
      </c>
      <c r="D33" s="95" t="s">
        <v>623</v>
      </c>
      <c r="E33" s="80" t="s">
        <v>599</v>
      </c>
      <c r="F33" s="78" t="s">
        <v>627</v>
      </c>
      <c r="G33" s="78" t="s">
        <v>645</v>
      </c>
      <c r="H33" s="79">
        <v>14400</v>
      </c>
      <c r="I33" s="102"/>
    </row>
    <row r="34" spans="1:9" ht="45" customHeight="1">
      <c r="A34" s="76">
        <v>99</v>
      </c>
      <c r="C34" s="91" t="s">
        <v>624</v>
      </c>
      <c r="D34" s="95" t="s">
        <v>623</v>
      </c>
      <c r="E34" s="80" t="s">
        <v>600</v>
      </c>
      <c r="F34" s="78" t="s">
        <v>627</v>
      </c>
      <c r="G34" s="78" t="s">
        <v>673</v>
      </c>
      <c r="H34" s="79">
        <v>19021</v>
      </c>
      <c r="I34" s="102"/>
    </row>
    <row r="35" spans="1:9" ht="45" customHeight="1">
      <c r="A35" s="76">
        <v>99</v>
      </c>
      <c r="C35" s="91" t="s">
        <v>624</v>
      </c>
      <c r="D35" s="95" t="s">
        <v>623</v>
      </c>
      <c r="E35" s="80" t="s">
        <v>601</v>
      </c>
      <c r="F35" s="78" t="s">
        <v>627</v>
      </c>
      <c r="G35" s="78" t="s">
        <v>541</v>
      </c>
      <c r="H35" s="79">
        <v>9000</v>
      </c>
      <c r="I35" s="102"/>
    </row>
    <row r="36" spans="1:9" ht="45" customHeight="1">
      <c r="A36" s="76">
        <v>99</v>
      </c>
      <c r="C36" s="91" t="s">
        <v>624</v>
      </c>
      <c r="D36" s="95" t="s">
        <v>623</v>
      </c>
      <c r="E36" s="80" t="s">
        <v>602</v>
      </c>
      <c r="F36" s="78" t="s">
        <v>627</v>
      </c>
      <c r="G36" s="78" t="s">
        <v>571</v>
      </c>
      <c r="H36" s="79">
        <v>416</v>
      </c>
      <c r="I36" s="102"/>
    </row>
    <row r="37" spans="1:9" ht="45" customHeight="1">
      <c r="A37" s="76">
        <v>99</v>
      </c>
      <c r="C37" s="91" t="s">
        <v>624</v>
      </c>
      <c r="D37" s="95" t="s">
        <v>623</v>
      </c>
      <c r="E37" s="80" t="s">
        <v>633</v>
      </c>
      <c r="F37" s="78" t="s">
        <v>531</v>
      </c>
      <c r="G37" s="78" t="s">
        <v>572</v>
      </c>
      <c r="H37" s="79">
        <v>44667</v>
      </c>
      <c r="I37" s="102"/>
    </row>
    <row r="38" spans="1:9" ht="45" customHeight="1">
      <c r="A38" s="76">
        <v>99</v>
      </c>
      <c r="C38" s="91" t="s">
        <v>624</v>
      </c>
      <c r="D38" s="95" t="s">
        <v>623</v>
      </c>
      <c r="E38" s="80" t="s">
        <v>603</v>
      </c>
      <c r="F38" s="78" t="s">
        <v>627</v>
      </c>
      <c r="G38" s="78" t="s">
        <v>556</v>
      </c>
      <c r="H38" s="79">
        <v>552</v>
      </c>
      <c r="I38" s="102"/>
    </row>
    <row r="39" spans="1:9" ht="45" customHeight="1">
      <c r="A39" s="76">
        <v>99</v>
      </c>
      <c r="C39" s="91" t="s">
        <v>624</v>
      </c>
      <c r="D39" s="95" t="s">
        <v>623</v>
      </c>
      <c r="E39" s="80" t="s">
        <v>604</v>
      </c>
      <c r="F39" s="78" t="s">
        <v>570</v>
      </c>
      <c r="G39" s="78" t="s">
        <v>565</v>
      </c>
      <c r="H39" s="79">
        <v>2171</v>
      </c>
      <c r="I39" s="102"/>
    </row>
    <row r="40" spans="1:9" ht="45" customHeight="1">
      <c r="A40" s="76">
        <v>99</v>
      </c>
      <c r="C40" s="91" t="s">
        <v>624</v>
      </c>
      <c r="D40" s="95" t="s">
        <v>623</v>
      </c>
      <c r="E40" s="80" t="s">
        <v>605</v>
      </c>
      <c r="F40" s="78" t="s">
        <v>627</v>
      </c>
      <c r="G40" s="78" t="s">
        <v>557</v>
      </c>
      <c r="H40" s="79">
        <v>2084</v>
      </c>
      <c r="I40" s="102"/>
    </row>
    <row r="41" spans="1:9" ht="45" customHeight="1">
      <c r="A41" s="76">
        <v>99</v>
      </c>
      <c r="C41" s="91" t="s">
        <v>624</v>
      </c>
      <c r="D41" s="95" t="s">
        <v>623</v>
      </c>
      <c r="E41" s="80" t="s">
        <v>606</v>
      </c>
      <c r="F41" s="78" t="s">
        <v>634</v>
      </c>
      <c r="G41" s="105" t="s">
        <v>657</v>
      </c>
      <c r="H41" s="79">
        <v>6000</v>
      </c>
      <c r="I41" s="102"/>
    </row>
    <row r="42" spans="1:9" ht="45" customHeight="1">
      <c r="A42" s="76">
        <v>99</v>
      </c>
      <c r="C42" s="91" t="s">
        <v>624</v>
      </c>
      <c r="D42" s="95" t="s">
        <v>623</v>
      </c>
      <c r="E42" s="80" t="s">
        <v>636</v>
      </c>
      <c r="F42" s="78" t="s">
        <v>651</v>
      </c>
      <c r="G42" s="78" t="s">
        <v>635</v>
      </c>
      <c r="H42" s="79">
        <v>1009</v>
      </c>
      <c r="I42" s="102"/>
    </row>
    <row r="43" spans="1:9" ht="45" customHeight="1">
      <c r="A43" s="76">
        <v>99</v>
      </c>
      <c r="C43" s="91" t="s">
        <v>624</v>
      </c>
      <c r="D43" s="95" t="s">
        <v>623</v>
      </c>
      <c r="E43" s="80" t="s">
        <v>636</v>
      </c>
      <c r="F43" s="78" t="s">
        <v>650</v>
      </c>
      <c r="G43" s="78" t="s">
        <v>665</v>
      </c>
      <c r="H43" s="79">
        <v>1314</v>
      </c>
      <c r="I43" s="102"/>
    </row>
    <row r="44" spans="1:9" ht="45" customHeight="1">
      <c r="A44" s="76">
        <v>99</v>
      </c>
      <c r="C44" s="91" t="s">
        <v>624</v>
      </c>
      <c r="D44" s="95" t="s">
        <v>623</v>
      </c>
      <c r="E44" s="80" t="s">
        <v>636</v>
      </c>
      <c r="F44" s="78" t="s">
        <v>558</v>
      </c>
      <c r="G44" s="78" t="s">
        <v>559</v>
      </c>
      <c r="H44" s="79">
        <v>368</v>
      </c>
      <c r="I44" s="102"/>
    </row>
    <row r="45" spans="1:9" ht="45" customHeight="1">
      <c r="A45" s="76">
        <v>99</v>
      </c>
      <c r="C45" s="91" t="s">
        <v>624</v>
      </c>
      <c r="D45" s="95" t="s">
        <v>623</v>
      </c>
      <c r="E45" s="80" t="s">
        <v>636</v>
      </c>
      <c r="F45" s="78" t="s">
        <v>654</v>
      </c>
      <c r="G45" s="78" t="s">
        <v>559</v>
      </c>
      <c r="H45" s="79">
        <v>218</v>
      </c>
      <c r="I45" s="102"/>
    </row>
    <row r="46" spans="1:9" ht="45" customHeight="1">
      <c r="A46" s="76">
        <v>99</v>
      </c>
      <c r="C46" s="91" t="s">
        <v>624</v>
      </c>
      <c r="D46" s="95" t="s">
        <v>623</v>
      </c>
      <c r="E46" s="80" t="s">
        <v>607</v>
      </c>
      <c r="F46" s="78" t="s">
        <v>655</v>
      </c>
      <c r="G46" s="78" t="s">
        <v>566</v>
      </c>
      <c r="H46" s="79">
        <v>2430</v>
      </c>
      <c r="I46" s="102"/>
    </row>
    <row r="47" spans="1:9" ht="45" customHeight="1">
      <c r="A47" s="76">
        <v>99</v>
      </c>
      <c r="C47" s="91" t="s">
        <v>624</v>
      </c>
      <c r="D47" s="95" t="s">
        <v>623</v>
      </c>
      <c r="E47" s="80" t="s">
        <v>608</v>
      </c>
      <c r="F47" s="78" t="s">
        <v>560</v>
      </c>
      <c r="G47" s="78" t="s">
        <v>561</v>
      </c>
      <c r="H47" s="79">
        <v>37070</v>
      </c>
      <c r="I47" s="102"/>
    </row>
    <row r="48" spans="1:9" ht="45" customHeight="1">
      <c r="A48" s="76">
        <v>99</v>
      </c>
      <c r="C48" s="91" t="s">
        <v>624</v>
      </c>
      <c r="D48" s="95" t="s">
        <v>623</v>
      </c>
      <c r="E48" s="80" t="s">
        <v>609</v>
      </c>
      <c r="F48" s="78" t="s">
        <v>656</v>
      </c>
      <c r="G48" s="78" t="s">
        <v>567</v>
      </c>
      <c r="H48" s="79">
        <v>5531</v>
      </c>
      <c r="I48" s="102"/>
    </row>
    <row r="49" spans="1:9" ht="45" customHeight="1">
      <c r="A49" s="76">
        <v>99</v>
      </c>
      <c r="C49" s="91" t="s">
        <v>624</v>
      </c>
      <c r="D49" s="95" t="s">
        <v>623</v>
      </c>
      <c r="E49" s="80" t="s">
        <v>610</v>
      </c>
      <c r="F49" s="78" t="s">
        <v>631</v>
      </c>
      <c r="G49" s="104" t="s">
        <v>672</v>
      </c>
      <c r="H49" s="79">
        <v>25717</v>
      </c>
      <c r="I49" s="102" t="s">
        <v>642</v>
      </c>
    </row>
    <row r="50" spans="1:9" ht="45" customHeight="1">
      <c r="A50" s="76">
        <v>99</v>
      </c>
      <c r="C50" s="91" t="s">
        <v>624</v>
      </c>
      <c r="D50" s="95" t="s">
        <v>623</v>
      </c>
      <c r="E50" s="80" t="s">
        <v>670</v>
      </c>
      <c r="F50" s="78" t="s">
        <v>627</v>
      </c>
      <c r="G50" s="78" t="s">
        <v>671</v>
      </c>
      <c r="H50" s="79">
        <v>8700</v>
      </c>
      <c r="I50" s="102" t="s">
        <v>642</v>
      </c>
    </row>
    <row r="51" spans="1:9" ht="45" customHeight="1">
      <c r="A51" s="76">
        <v>99</v>
      </c>
      <c r="C51" s="91" t="s">
        <v>624</v>
      </c>
      <c r="D51" s="95" t="s">
        <v>623</v>
      </c>
      <c r="E51" s="80" t="s">
        <v>611</v>
      </c>
      <c r="F51" s="78" t="s">
        <v>627</v>
      </c>
      <c r="G51" s="78" t="s">
        <v>637</v>
      </c>
      <c r="H51" s="79">
        <v>2847</v>
      </c>
      <c r="I51" s="102"/>
    </row>
    <row r="52" spans="1:9" ht="45" customHeight="1">
      <c r="A52" s="76">
        <v>99</v>
      </c>
      <c r="C52" s="91" t="s">
        <v>624</v>
      </c>
      <c r="D52" s="95" t="s">
        <v>623</v>
      </c>
      <c r="E52" s="80" t="s">
        <v>612</v>
      </c>
      <c r="F52" s="78" t="s">
        <v>638</v>
      </c>
      <c r="G52" s="78" t="s">
        <v>666</v>
      </c>
      <c r="H52" s="79">
        <v>1097</v>
      </c>
      <c r="I52" s="102" t="s">
        <v>642</v>
      </c>
    </row>
    <row r="53" spans="1:9" ht="45" customHeight="1">
      <c r="A53" s="76">
        <v>99</v>
      </c>
      <c r="C53" s="91" t="s">
        <v>624</v>
      </c>
      <c r="D53" s="95" t="s">
        <v>623</v>
      </c>
      <c r="E53" s="80" t="s">
        <v>613</v>
      </c>
      <c r="F53" s="78" t="s">
        <v>639</v>
      </c>
      <c r="G53" s="78" t="s">
        <v>614</v>
      </c>
      <c r="H53" s="79">
        <v>2940</v>
      </c>
      <c r="I53" s="102"/>
    </row>
    <row r="54" spans="1:9" ht="45" customHeight="1">
      <c r="A54" s="76">
        <v>99</v>
      </c>
      <c r="C54" s="91" t="s">
        <v>624</v>
      </c>
      <c r="D54" s="95" t="s">
        <v>623</v>
      </c>
      <c r="E54" s="80" t="s">
        <v>615</v>
      </c>
      <c r="F54" s="78" t="s">
        <v>631</v>
      </c>
      <c r="G54" s="78" t="s">
        <v>667</v>
      </c>
      <c r="H54" s="79">
        <v>2493</v>
      </c>
      <c r="I54" s="102" t="s">
        <v>642</v>
      </c>
    </row>
    <row r="55" spans="1:9" ht="45" customHeight="1">
      <c r="A55" s="76">
        <v>99</v>
      </c>
      <c r="C55" s="91" t="s">
        <v>624</v>
      </c>
      <c r="D55" s="95" t="s">
        <v>623</v>
      </c>
      <c r="E55" s="80" t="s">
        <v>616</v>
      </c>
      <c r="F55" s="78" t="s">
        <v>627</v>
      </c>
      <c r="G55" s="78" t="s">
        <v>668</v>
      </c>
      <c r="H55" s="79">
        <v>769</v>
      </c>
      <c r="I55" s="102"/>
    </row>
    <row r="56" spans="1:9" ht="45" customHeight="1">
      <c r="A56" s="76">
        <v>99</v>
      </c>
      <c r="C56" s="91" t="s">
        <v>624</v>
      </c>
      <c r="D56" s="95" t="s">
        <v>623</v>
      </c>
      <c r="E56" s="80" t="s">
        <v>617</v>
      </c>
      <c r="F56" s="78" t="s">
        <v>631</v>
      </c>
      <c r="G56" s="78" t="s">
        <v>562</v>
      </c>
      <c r="H56" s="79">
        <v>328</v>
      </c>
      <c r="I56" s="102" t="s">
        <v>642</v>
      </c>
    </row>
    <row r="57" spans="1:9" ht="45" customHeight="1">
      <c r="A57" s="76">
        <v>99</v>
      </c>
      <c r="C57" s="91" t="s">
        <v>624</v>
      </c>
      <c r="D57" s="95" t="s">
        <v>623</v>
      </c>
      <c r="E57" s="80" t="s">
        <v>618</v>
      </c>
      <c r="F57" s="78" t="s">
        <v>530</v>
      </c>
      <c r="G57" s="78" t="s">
        <v>563</v>
      </c>
      <c r="H57" s="79">
        <v>142977</v>
      </c>
      <c r="I57" s="102"/>
    </row>
    <row r="58" spans="1:9" ht="45" customHeight="1">
      <c r="A58" s="76">
        <v>99</v>
      </c>
      <c r="C58" s="91" t="s">
        <v>624</v>
      </c>
      <c r="D58" s="95" t="s">
        <v>623</v>
      </c>
      <c r="E58" s="80" t="s">
        <v>619</v>
      </c>
      <c r="F58" s="78" t="s">
        <v>627</v>
      </c>
      <c r="G58" s="78" t="s">
        <v>640</v>
      </c>
      <c r="H58" s="79">
        <v>5463</v>
      </c>
      <c r="I58" s="102"/>
    </row>
    <row r="59" spans="1:9" ht="45" customHeight="1">
      <c r="A59" s="76">
        <v>99</v>
      </c>
      <c r="C59" s="91" t="s">
        <v>624</v>
      </c>
      <c r="D59" s="95" t="s">
        <v>623</v>
      </c>
      <c r="E59" s="80" t="s">
        <v>620</v>
      </c>
      <c r="F59" s="78" t="s">
        <v>542</v>
      </c>
      <c r="G59" s="78" t="s">
        <v>564</v>
      </c>
      <c r="H59" s="79">
        <v>75608</v>
      </c>
      <c r="I59" s="102"/>
    </row>
    <row r="60" spans="1:9" ht="45" customHeight="1" thickBot="1">
      <c r="A60" s="76">
        <v>99</v>
      </c>
      <c r="C60" s="92" t="s">
        <v>624</v>
      </c>
      <c r="D60" s="96" t="s">
        <v>623</v>
      </c>
      <c r="E60" s="100" t="s">
        <v>621</v>
      </c>
      <c r="F60" s="83" t="s">
        <v>641</v>
      </c>
      <c r="G60" s="83" t="s">
        <v>669</v>
      </c>
      <c r="H60" s="84">
        <v>13052</v>
      </c>
      <c r="I60" s="107" t="s">
        <v>644</v>
      </c>
    </row>
    <row r="61" spans="1:9">
      <c r="I61" s="103"/>
    </row>
  </sheetData>
  <autoFilter ref="A12:J60">
    <sortState ref="A13:K140">
      <sortCondition ref="A12"/>
    </sortState>
  </autoFilter>
  <mergeCells count="1">
    <mergeCell ref="C3:I3"/>
  </mergeCells>
  <phoneticPr fontId="2"/>
  <pageMargins left="0.70866141732283472" right="0.31496062992125984" top="0.94488188976377963" bottom="0.55118110236220474"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G249"/>
  <sheetViews>
    <sheetView view="pageBreakPreview" zoomScale="80" zoomScaleNormal="80" workbookViewId="0">
      <pane xSplit="11" ySplit="5" topLeftCell="AW6" activePane="bottomRight" state="frozenSplit"/>
      <selection pane="topRight" activeCell="L1" sqref="L1"/>
      <selection pane="bottomLeft" activeCell="A6" sqref="A6"/>
      <selection pane="bottomRight" activeCell="BB10" sqref="BB10"/>
    </sheetView>
  </sheetViews>
  <sheetFormatPr defaultRowHeight="30" customHeight="1" outlineLevelRow="1" outlineLevelCol="1"/>
  <cols>
    <col min="1" max="1" width="7.625" style="5" customWidth="1"/>
    <col min="2" max="2" width="12.75" style="6" customWidth="1"/>
    <col min="3" max="3" width="13.125" style="6" customWidth="1"/>
    <col min="4" max="4" width="9" style="6"/>
    <col min="5" max="9" width="9" style="6" hidden="1" customWidth="1" outlineLevel="1"/>
    <col min="10" max="10" width="9.125" style="6" hidden="1" customWidth="1" outlineLevel="1"/>
    <col min="11" max="11" width="18.625" style="6" customWidth="1" collapsed="1"/>
    <col min="12" max="13" width="4.875" style="6" customWidth="1"/>
    <col min="14" max="14" width="6.125" style="6" hidden="1" customWidth="1" outlineLevel="1"/>
    <col min="15" max="17" width="9" style="6" hidden="1" customWidth="1" outlineLevel="1"/>
    <col min="18" max="18" width="7.5" style="6" hidden="1" customWidth="1" outlineLevel="1"/>
    <col min="19" max="19" width="13.125" style="7" customWidth="1" collapsed="1"/>
    <col min="20" max="22" width="11.5" style="7" hidden="1" customWidth="1" outlineLevel="1"/>
    <col min="23" max="23" width="13.125" style="7" customWidth="1" collapsed="1"/>
    <col min="24" max="48" width="13.125" style="7" hidden="1" customWidth="1" outlineLevel="1"/>
    <col min="49" max="49" width="10.625" style="35" customWidth="1" collapsed="1"/>
    <col min="50" max="51" width="6.125" style="35" customWidth="1"/>
    <col min="52" max="52" width="45.625" style="35" customWidth="1"/>
    <col min="53" max="53" width="22.625" style="35" customWidth="1"/>
    <col min="54" max="59" width="12.125" style="35" customWidth="1"/>
    <col min="60" max="60" width="9.5" style="57" customWidth="1"/>
    <col min="61" max="61" width="20.875" style="57" customWidth="1"/>
    <col min="62" max="62" width="15" style="6" hidden="1" customWidth="1"/>
    <col min="63" max="63" width="5.625" style="47" hidden="1" customWidth="1"/>
    <col min="64" max="64" width="44" style="6" hidden="1" customWidth="1"/>
    <col min="65" max="65" width="9" style="6" hidden="1" customWidth="1"/>
    <col min="66" max="85" width="9" style="6"/>
    <col min="86" max="16384" width="9" style="35"/>
  </cols>
  <sheetData>
    <row r="1" spans="1:85" s="1" customFormat="1" ht="24" customHeight="1">
      <c r="A1" s="51" t="s">
        <v>506</v>
      </c>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Z1" s="50" t="s">
        <v>516</v>
      </c>
      <c r="BA1" s="45"/>
      <c r="BB1" s="3"/>
      <c r="BH1" s="56"/>
      <c r="BI1" s="56"/>
      <c r="BJ1" s="4"/>
      <c r="BK1" s="46"/>
      <c r="BL1" s="4"/>
      <c r="BM1" s="4"/>
      <c r="BN1" s="4"/>
      <c r="BO1" s="4"/>
      <c r="BP1" s="4"/>
      <c r="BQ1" s="4"/>
      <c r="BR1" s="4"/>
      <c r="BS1" s="4"/>
      <c r="BT1" s="4"/>
      <c r="BU1" s="4"/>
      <c r="BV1" s="4"/>
      <c r="BW1" s="4"/>
      <c r="BX1" s="4"/>
      <c r="BY1" s="4"/>
      <c r="BZ1" s="4"/>
      <c r="CA1" s="4"/>
      <c r="CB1" s="4"/>
      <c r="CC1" s="4"/>
      <c r="CD1" s="4"/>
      <c r="CE1" s="4"/>
      <c r="CF1" s="4"/>
      <c r="CG1" s="4"/>
    </row>
    <row r="2" spans="1:85" s="6" customFormat="1" ht="14.25" customHeight="1">
      <c r="A2" s="5" t="s">
        <v>144</v>
      </c>
      <c r="S2" s="7"/>
      <c r="T2" s="7"/>
      <c r="U2" s="7"/>
      <c r="V2" s="7"/>
      <c r="W2" s="8"/>
      <c r="X2" s="7"/>
      <c r="Y2" s="7"/>
      <c r="Z2" s="7"/>
      <c r="AA2" s="7"/>
      <c r="AB2" s="7"/>
      <c r="AC2" s="7"/>
      <c r="AD2" s="7"/>
      <c r="AE2" s="7"/>
      <c r="AF2" s="7"/>
      <c r="AG2" s="7"/>
      <c r="AH2" s="7"/>
      <c r="AI2" s="7"/>
      <c r="AJ2" s="7"/>
      <c r="AK2" s="7"/>
      <c r="AL2" s="7"/>
      <c r="AM2" s="7"/>
      <c r="AN2" s="7"/>
      <c r="AO2" s="7"/>
      <c r="AP2" s="7"/>
      <c r="AQ2" s="7"/>
      <c r="AR2" s="7"/>
      <c r="AS2" s="7"/>
      <c r="AT2" s="7"/>
      <c r="AU2" s="7"/>
      <c r="AV2" s="7"/>
      <c r="BE2" s="8"/>
      <c r="BF2" s="8"/>
      <c r="BG2" s="8" t="s">
        <v>29</v>
      </c>
      <c r="BH2" s="57"/>
      <c r="BI2" s="57"/>
      <c r="BK2" s="47"/>
    </row>
    <row r="3" spans="1:85" s="10" customFormat="1" ht="14.25" hidden="1" customHeight="1" outlineLevel="1">
      <c r="A3" s="9">
        <v>1</v>
      </c>
      <c r="B3" s="9">
        <v>2</v>
      </c>
      <c r="C3" s="9">
        <v>3</v>
      </c>
      <c r="D3" s="9">
        <v>4</v>
      </c>
      <c r="E3" s="9">
        <v>5</v>
      </c>
      <c r="F3" s="9">
        <v>6</v>
      </c>
      <c r="G3" s="9">
        <v>7</v>
      </c>
      <c r="H3" s="9">
        <v>8</v>
      </c>
      <c r="I3" s="9">
        <v>9</v>
      </c>
      <c r="J3" s="9">
        <v>10</v>
      </c>
      <c r="K3" s="9">
        <v>11</v>
      </c>
      <c r="L3" s="9">
        <v>12</v>
      </c>
      <c r="M3" s="9">
        <v>13</v>
      </c>
      <c r="N3" s="9">
        <v>14</v>
      </c>
      <c r="O3" s="9">
        <v>15</v>
      </c>
      <c r="P3" s="9">
        <v>16</v>
      </c>
      <c r="Q3" s="9">
        <v>17</v>
      </c>
      <c r="R3" s="9">
        <v>18</v>
      </c>
      <c r="S3" s="9">
        <v>19</v>
      </c>
      <c r="T3" s="9">
        <v>20</v>
      </c>
      <c r="U3" s="9">
        <v>21</v>
      </c>
      <c r="V3" s="9">
        <v>22</v>
      </c>
      <c r="W3" s="9">
        <v>23</v>
      </c>
      <c r="X3" s="9">
        <v>24</v>
      </c>
      <c r="Y3" s="9">
        <v>25</v>
      </c>
      <c r="Z3" s="9">
        <v>26</v>
      </c>
      <c r="AA3" s="9">
        <v>27</v>
      </c>
      <c r="AB3" s="9">
        <v>28</v>
      </c>
      <c r="AC3" s="9">
        <v>29</v>
      </c>
      <c r="AD3" s="9">
        <v>30</v>
      </c>
      <c r="AE3" s="9">
        <v>31</v>
      </c>
      <c r="AF3" s="9">
        <v>32</v>
      </c>
      <c r="AG3" s="9">
        <v>33</v>
      </c>
      <c r="AH3" s="9">
        <v>34</v>
      </c>
      <c r="AI3" s="9">
        <v>35</v>
      </c>
      <c r="AJ3" s="9">
        <v>36</v>
      </c>
      <c r="AK3" s="9">
        <v>37</v>
      </c>
      <c r="AL3" s="9">
        <v>38</v>
      </c>
      <c r="AM3" s="9">
        <v>39</v>
      </c>
      <c r="AN3" s="9">
        <v>40</v>
      </c>
      <c r="AO3" s="9">
        <v>41</v>
      </c>
      <c r="AP3" s="9">
        <v>42</v>
      </c>
      <c r="AQ3" s="9">
        <v>43</v>
      </c>
      <c r="AR3" s="9">
        <v>44</v>
      </c>
      <c r="AS3" s="9">
        <v>45</v>
      </c>
      <c r="AT3" s="9">
        <v>46</v>
      </c>
      <c r="AU3" s="9">
        <v>47</v>
      </c>
      <c r="AV3" s="9">
        <v>48</v>
      </c>
      <c r="AW3" s="9">
        <v>49</v>
      </c>
      <c r="AX3" s="9">
        <v>50</v>
      </c>
      <c r="AY3" s="9">
        <v>52</v>
      </c>
      <c r="AZ3" s="9">
        <v>53</v>
      </c>
      <c r="BA3" s="9">
        <v>54</v>
      </c>
      <c r="BB3" s="9">
        <v>55</v>
      </c>
      <c r="BC3" s="9">
        <v>56</v>
      </c>
      <c r="BD3" s="9">
        <v>57</v>
      </c>
      <c r="BE3" s="9">
        <v>58</v>
      </c>
      <c r="BF3" s="9">
        <v>59</v>
      </c>
      <c r="BG3" s="9">
        <v>60</v>
      </c>
      <c r="BH3" s="58"/>
      <c r="BI3" s="58"/>
      <c r="BJ3" s="9"/>
      <c r="BK3" s="47"/>
      <c r="BL3" s="6"/>
      <c r="BM3" s="6"/>
      <c r="BN3" s="6"/>
      <c r="BO3" s="6"/>
    </row>
    <row r="4" spans="1:85" s="6" customFormat="1" ht="8.25" customHeight="1" collapsed="1">
      <c r="A4" s="11"/>
      <c r="B4" s="12"/>
      <c r="C4" s="12"/>
      <c r="D4" s="12"/>
      <c r="E4" s="12"/>
      <c r="F4" s="12"/>
      <c r="G4" s="12"/>
      <c r="H4" s="12"/>
      <c r="I4" s="12"/>
      <c r="J4" s="12"/>
      <c r="K4" s="12"/>
      <c r="L4" s="12"/>
      <c r="M4" s="12"/>
      <c r="N4" s="12"/>
      <c r="O4" s="12"/>
      <c r="P4" s="12"/>
      <c r="Q4" s="12"/>
      <c r="R4" s="12"/>
      <c r="S4" s="13"/>
      <c r="T4" s="14"/>
      <c r="U4" s="14"/>
      <c r="V4" s="14"/>
      <c r="W4" s="15"/>
      <c r="X4" s="15"/>
      <c r="Y4" s="15"/>
      <c r="Z4" s="15"/>
      <c r="AA4" s="15"/>
      <c r="AB4" s="15"/>
      <c r="AC4" s="13"/>
      <c r="AD4" s="14"/>
      <c r="AE4" s="14"/>
      <c r="AF4" s="14"/>
      <c r="AG4" s="16"/>
      <c r="AH4" s="15"/>
      <c r="AI4" s="15"/>
      <c r="AJ4" s="15"/>
      <c r="AK4" s="15"/>
      <c r="AL4" s="15"/>
      <c r="AM4" s="13"/>
      <c r="AN4" s="14"/>
      <c r="AO4" s="14"/>
      <c r="AP4" s="14"/>
      <c r="AQ4" s="17"/>
      <c r="AR4" s="15"/>
      <c r="AS4" s="15"/>
      <c r="AT4" s="15"/>
      <c r="AU4" s="15"/>
      <c r="AV4" s="15"/>
      <c r="AW4" s="43"/>
      <c r="AX4" s="43"/>
      <c r="AY4" s="19"/>
      <c r="AZ4" s="20"/>
      <c r="BA4" s="21"/>
      <c r="BB4" s="18"/>
      <c r="BC4" s="18"/>
      <c r="BD4" s="19"/>
      <c r="BE4" s="20"/>
      <c r="BF4" s="20"/>
      <c r="BG4" s="21"/>
      <c r="BH4" s="57"/>
      <c r="BI4" s="57"/>
      <c r="BK4" s="47"/>
    </row>
    <row r="5" spans="1:85" s="32" customFormat="1" ht="33" customHeight="1">
      <c r="A5" s="22" t="s">
        <v>19</v>
      </c>
      <c r="B5" s="23" t="s">
        <v>0</v>
      </c>
      <c r="C5" s="23" t="s">
        <v>1</v>
      </c>
      <c r="D5" s="23" t="s">
        <v>2</v>
      </c>
      <c r="E5" s="23" t="s">
        <v>3</v>
      </c>
      <c r="F5" s="23" t="s">
        <v>4</v>
      </c>
      <c r="G5" s="23" t="s">
        <v>5</v>
      </c>
      <c r="H5" s="23" t="s">
        <v>6</v>
      </c>
      <c r="I5" s="23" t="s">
        <v>7</v>
      </c>
      <c r="J5" s="23" t="s">
        <v>8</v>
      </c>
      <c r="K5" s="23" t="s">
        <v>9</v>
      </c>
      <c r="L5" s="23" t="s">
        <v>10</v>
      </c>
      <c r="M5" s="23" t="s">
        <v>532</v>
      </c>
      <c r="N5" s="24" t="s">
        <v>11</v>
      </c>
      <c r="O5" s="23" t="s">
        <v>12</v>
      </c>
      <c r="P5" s="23" t="s">
        <v>13</v>
      </c>
      <c r="Q5" s="23" t="s">
        <v>14</v>
      </c>
      <c r="R5" s="24" t="s">
        <v>15</v>
      </c>
      <c r="S5" s="25" t="s">
        <v>25</v>
      </c>
      <c r="T5" s="26" t="s">
        <v>24</v>
      </c>
      <c r="U5" s="26" t="s">
        <v>23</v>
      </c>
      <c r="V5" s="27" t="s">
        <v>109</v>
      </c>
      <c r="W5" s="25" t="s">
        <v>110</v>
      </c>
      <c r="X5" s="25" t="s">
        <v>26</v>
      </c>
      <c r="Y5" s="25" t="s">
        <v>30</v>
      </c>
      <c r="Z5" s="25" t="s">
        <v>31</v>
      </c>
      <c r="AA5" s="25" t="s">
        <v>16</v>
      </c>
      <c r="AB5" s="25" t="s">
        <v>17</v>
      </c>
      <c r="AC5" s="25" t="s">
        <v>28</v>
      </c>
      <c r="AD5" s="25" t="s">
        <v>22</v>
      </c>
      <c r="AE5" s="25" t="s">
        <v>21</v>
      </c>
      <c r="AF5" s="28" t="s">
        <v>108</v>
      </c>
      <c r="AG5" s="29" t="s">
        <v>20</v>
      </c>
      <c r="AH5" s="25" t="s">
        <v>27</v>
      </c>
      <c r="AI5" s="25" t="s">
        <v>32</v>
      </c>
      <c r="AJ5" s="25" t="s">
        <v>33</v>
      </c>
      <c r="AK5" s="25" t="s">
        <v>16</v>
      </c>
      <c r="AL5" s="25" t="s">
        <v>18</v>
      </c>
      <c r="AM5" s="25" t="s">
        <v>107</v>
      </c>
      <c r="AN5" s="26" t="s">
        <v>106</v>
      </c>
      <c r="AO5" s="26" t="s">
        <v>105</v>
      </c>
      <c r="AP5" s="27" t="s">
        <v>104</v>
      </c>
      <c r="AQ5" s="29" t="s">
        <v>103</v>
      </c>
      <c r="AR5" s="25" t="s">
        <v>102</v>
      </c>
      <c r="AS5" s="25" t="s">
        <v>101</v>
      </c>
      <c r="AT5" s="25" t="s">
        <v>100</v>
      </c>
      <c r="AU5" s="25" t="s">
        <v>16</v>
      </c>
      <c r="AV5" s="25" t="s">
        <v>99</v>
      </c>
      <c r="AW5" s="44" t="s">
        <v>34</v>
      </c>
      <c r="AX5" s="44" t="s">
        <v>132</v>
      </c>
      <c r="AY5" s="30" t="s">
        <v>35</v>
      </c>
      <c r="AZ5" s="30" t="s">
        <v>112</v>
      </c>
      <c r="BA5" s="30" t="s">
        <v>133</v>
      </c>
      <c r="BB5" s="30" t="s">
        <v>73</v>
      </c>
      <c r="BC5" s="30" t="s">
        <v>74</v>
      </c>
      <c r="BD5" s="30" t="s">
        <v>72</v>
      </c>
      <c r="BE5" s="31" t="s">
        <v>75</v>
      </c>
      <c r="BF5" s="31" t="s">
        <v>76</v>
      </c>
      <c r="BG5" s="31" t="s">
        <v>77</v>
      </c>
      <c r="BH5" s="59"/>
      <c r="BI5" s="69" t="s">
        <v>477</v>
      </c>
      <c r="BK5" s="48"/>
    </row>
    <row r="6" spans="1:85" s="32" customFormat="1" ht="45" customHeight="1">
      <c r="A6" s="73" t="s">
        <v>425</v>
      </c>
      <c r="B6" s="74" t="s">
        <v>270</v>
      </c>
      <c r="C6" s="74" t="s">
        <v>258</v>
      </c>
      <c r="D6" s="74" t="s">
        <v>259</v>
      </c>
      <c r="E6" s="74" t="s">
        <v>260</v>
      </c>
      <c r="F6" s="74" t="s">
        <v>261</v>
      </c>
      <c r="G6" s="74" t="s">
        <v>262</v>
      </c>
      <c r="H6" s="74" t="s">
        <v>263</v>
      </c>
      <c r="I6" s="74" t="s">
        <v>264</v>
      </c>
      <c r="J6" s="74">
        <v>0</v>
      </c>
      <c r="K6" s="74" t="s">
        <v>265</v>
      </c>
      <c r="L6" s="38">
        <v>1</v>
      </c>
      <c r="M6" s="38">
        <v>2</v>
      </c>
      <c r="N6" s="34" t="s">
        <v>266</v>
      </c>
      <c r="O6" s="34" t="s">
        <v>267</v>
      </c>
      <c r="P6" s="34" t="s">
        <v>268</v>
      </c>
      <c r="Q6" s="34" t="s">
        <v>269</v>
      </c>
      <c r="R6" s="34">
        <v>29</v>
      </c>
      <c r="S6" s="53">
        <v>675432000</v>
      </c>
      <c r="T6" s="53">
        <v>675432000</v>
      </c>
      <c r="U6" s="53">
        <v>0</v>
      </c>
      <c r="V6" s="53">
        <v>0</v>
      </c>
      <c r="W6" s="53">
        <v>118550000</v>
      </c>
      <c r="X6" s="33">
        <v>0</v>
      </c>
      <c r="Y6" s="33">
        <v>0</v>
      </c>
      <c r="Z6" s="33">
        <v>0</v>
      </c>
      <c r="AA6" s="33">
        <v>0</v>
      </c>
      <c r="AB6" s="33">
        <v>556882000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4" t="s">
        <v>66</v>
      </c>
      <c r="AX6" s="34" t="s">
        <v>509</v>
      </c>
      <c r="AY6" s="52">
        <v>2</v>
      </c>
      <c r="AZ6" s="34" t="s">
        <v>529</v>
      </c>
      <c r="BA6" s="34"/>
      <c r="BB6" s="54"/>
      <c r="BC6" s="36"/>
      <c r="BD6" s="54"/>
      <c r="BE6" s="54"/>
      <c r="BF6" s="54"/>
      <c r="BG6" s="54"/>
      <c r="BH6" s="66" t="str">
        <f t="shared" ref="BH6:BH37" si="0">IF(BD6=BE6+BF6+BG6,"","FALSE")</f>
        <v/>
      </c>
      <c r="BI6" s="70"/>
      <c r="BJ6" s="32" t="s">
        <v>62</v>
      </c>
      <c r="BK6" s="47">
        <v>4</v>
      </c>
      <c r="BL6" s="32" t="s">
        <v>476</v>
      </c>
      <c r="BM6" s="32" t="s">
        <v>121</v>
      </c>
    </row>
    <row r="7" spans="1:85" s="6" customFormat="1" ht="45" customHeight="1">
      <c r="A7" s="73" t="s">
        <v>426</v>
      </c>
      <c r="B7" s="74" t="s">
        <v>283</v>
      </c>
      <c r="C7" s="74" t="s">
        <v>271</v>
      </c>
      <c r="D7" s="74" t="s">
        <v>272</v>
      </c>
      <c r="E7" s="74" t="s">
        <v>273</v>
      </c>
      <c r="F7" s="74" t="s">
        <v>274</v>
      </c>
      <c r="G7" s="74" t="s">
        <v>275</v>
      </c>
      <c r="H7" s="74" t="s">
        <v>276</v>
      </c>
      <c r="I7" s="74" t="s">
        <v>277</v>
      </c>
      <c r="J7" s="74">
        <v>0</v>
      </c>
      <c r="K7" s="74" t="s">
        <v>278</v>
      </c>
      <c r="L7" s="38">
        <v>2</v>
      </c>
      <c r="M7" s="38">
        <v>13</v>
      </c>
      <c r="N7" s="34" t="s">
        <v>279</v>
      </c>
      <c r="O7" s="34" t="s">
        <v>280</v>
      </c>
      <c r="P7" s="34" t="s">
        <v>281</v>
      </c>
      <c r="Q7" s="34" t="s">
        <v>282</v>
      </c>
      <c r="R7" s="34" t="s">
        <v>182</v>
      </c>
      <c r="S7" s="53">
        <v>6800000</v>
      </c>
      <c r="T7" s="53">
        <v>0</v>
      </c>
      <c r="U7" s="53">
        <v>400000</v>
      </c>
      <c r="V7" s="53">
        <v>6400000</v>
      </c>
      <c r="W7" s="53">
        <v>3333000</v>
      </c>
      <c r="X7" s="33">
        <v>0</v>
      </c>
      <c r="Y7" s="33">
        <v>0</v>
      </c>
      <c r="Z7" s="33">
        <v>0</v>
      </c>
      <c r="AA7" s="33">
        <v>0</v>
      </c>
      <c r="AB7" s="33">
        <v>3467000</v>
      </c>
      <c r="AC7" s="33">
        <v>6200000</v>
      </c>
      <c r="AD7" s="33">
        <v>0</v>
      </c>
      <c r="AE7" s="33">
        <v>0</v>
      </c>
      <c r="AF7" s="33">
        <v>6200000</v>
      </c>
      <c r="AG7" s="33">
        <v>3100000</v>
      </c>
      <c r="AH7" s="33">
        <v>0</v>
      </c>
      <c r="AI7" s="33">
        <v>0</v>
      </c>
      <c r="AJ7" s="33">
        <v>0</v>
      </c>
      <c r="AK7" s="33">
        <v>0</v>
      </c>
      <c r="AL7" s="33">
        <v>3100000</v>
      </c>
      <c r="AM7" s="33">
        <v>6200000</v>
      </c>
      <c r="AN7" s="33">
        <v>0</v>
      </c>
      <c r="AO7" s="33">
        <v>0</v>
      </c>
      <c r="AP7" s="33">
        <v>6200000</v>
      </c>
      <c r="AQ7" s="33">
        <v>3100000</v>
      </c>
      <c r="AR7" s="33">
        <v>0</v>
      </c>
      <c r="AS7" s="33">
        <v>0</v>
      </c>
      <c r="AT7" s="33">
        <v>0</v>
      </c>
      <c r="AU7" s="33">
        <v>0</v>
      </c>
      <c r="AV7" s="33">
        <v>3100000</v>
      </c>
      <c r="AW7" s="34" t="s">
        <v>66</v>
      </c>
      <c r="AX7" s="34" t="s">
        <v>508</v>
      </c>
      <c r="AY7" s="52">
        <v>1</v>
      </c>
      <c r="AZ7" s="34" t="s">
        <v>534</v>
      </c>
      <c r="BA7" s="34"/>
      <c r="BB7" s="54"/>
      <c r="BC7" s="36"/>
      <c r="BD7" s="54"/>
      <c r="BE7" s="54"/>
      <c r="BF7" s="54"/>
      <c r="BG7" s="54"/>
      <c r="BH7" s="66" t="str">
        <f t="shared" si="0"/>
        <v/>
      </c>
      <c r="BI7" s="70"/>
      <c r="BJ7" s="6" t="s">
        <v>79</v>
      </c>
      <c r="BK7" s="47">
        <v>3</v>
      </c>
      <c r="BL7" s="6" t="s">
        <v>142</v>
      </c>
      <c r="BM7" s="6" t="s">
        <v>122</v>
      </c>
    </row>
    <row r="8" spans="1:85" s="6" customFormat="1" ht="45" customHeight="1">
      <c r="A8" s="73" t="s">
        <v>418</v>
      </c>
      <c r="B8" s="74" t="s">
        <v>86</v>
      </c>
      <c r="C8" s="74" t="s">
        <v>37</v>
      </c>
      <c r="D8" s="74" t="s">
        <v>147</v>
      </c>
      <c r="E8" s="74" t="s">
        <v>221</v>
      </c>
      <c r="F8" s="74" t="s">
        <v>222</v>
      </c>
      <c r="G8" s="74" t="s">
        <v>223</v>
      </c>
      <c r="H8" s="74" t="s">
        <v>224</v>
      </c>
      <c r="I8" s="74" t="s">
        <v>38</v>
      </c>
      <c r="J8" s="74">
        <v>0</v>
      </c>
      <c r="K8" s="74" t="s">
        <v>225</v>
      </c>
      <c r="L8" s="38">
        <v>3</v>
      </c>
      <c r="M8" s="38">
        <v>28</v>
      </c>
      <c r="N8" s="34" t="s">
        <v>155</v>
      </c>
      <c r="O8" s="34" t="s">
        <v>226</v>
      </c>
      <c r="P8" s="34" t="s">
        <v>227</v>
      </c>
      <c r="Q8" s="34" t="s">
        <v>228</v>
      </c>
      <c r="R8" s="34" t="s">
        <v>182</v>
      </c>
      <c r="S8" s="53">
        <v>3000000</v>
      </c>
      <c r="T8" s="53">
        <v>0</v>
      </c>
      <c r="U8" s="53">
        <v>0</v>
      </c>
      <c r="V8" s="53">
        <v>3000000</v>
      </c>
      <c r="W8" s="53">
        <v>1500000</v>
      </c>
      <c r="X8" s="33">
        <v>0</v>
      </c>
      <c r="Y8" s="33">
        <v>0</v>
      </c>
      <c r="Z8" s="33">
        <v>0</v>
      </c>
      <c r="AA8" s="33">
        <v>0</v>
      </c>
      <c r="AB8" s="33">
        <v>1500000</v>
      </c>
      <c r="AC8" s="33">
        <v>3000000</v>
      </c>
      <c r="AD8" s="33">
        <v>0</v>
      </c>
      <c r="AE8" s="33">
        <v>0</v>
      </c>
      <c r="AF8" s="33">
        <v>3000000</v>
      </c>
      <c r="AG8" s="33">
        <v>1500000</v>
      </c>
      <c r="AH8" s="33">
        <v>0</v>
      </c>
      <c r="AI8" s="33">
        <v>0</v>
      </c>
      <c r="AJ8" s="33">
        <v>0</v>
      </c>
      <c r="AK8" s="33">
        <v>0</v>
      </c>
      <c r="AL8" s="33">
        <v>1500000</v>
      </c>
      <c r="AM8" s="33">
        <v>3000000</v>
      </c>
      <c r="AN8" s="33">
        <v>0</v>
      </c>
      <c r="AO8" s="33">
        <v>0</v>
      </c>
      <c r="AP8" s="33">
        <v>3000000</v>
      </c>
      <c r="AQ8" s="33">
        <v>1500000</v>
      </c>
      <c r="AR8" s="33">
        <v>0</v>
      </c>
      <c r="AS8" s="33">
        <v>0</v>
      </c>
      <c r="AT8" s="33">
        <v>0</v>
      </c>
      <c r="AU8" s="33">
        <v>0</v>
      </c>
      <c r="AV8" s="33">
        <v>1500000</v>
      </c>
      <c r="AW8" s="34" t="s">
        <v>63</v>
      </c>
      <c r="AX8" s="34" t="s">
        <v>341</v>
      </c>
      <c r="AY8" s="52">
        <v>1</v>
      </c>
      <c r="AZ8" s="34" t="s">
        <v>537</v>
      </c>
      <c r="BA8" s="34"/>
      <c r="BB8" s="54"/>
      <c r="BC8" s="36"/>
      <c r="BD8" s="54"/>
      <c r="BE8" s="54"/>
      <c r="BF8" s="54"/>
      <c r="BG8" s="54"/>
      <c r="BH8" s="66" t="str">
        <f t="shared" si="0"/>
        <v/>
      </c>
      <c r="BI8" s="70"/>
      <c r="BJ8" s="6" t="s">
        <v>78</v>
      </c>
      <c r="BK8" s="47">
        <v>2</v>
      </c>
      <c r="BL8" s="6" t="s">
        <v>513</v>
      </c>
      <c r="BM8" s="6" t="s">
        <v>123</v>
      </c>
    </row>
    <row r="9" spans="1:85" s="6" customFormat="1" ht="45" customHeight="1">
      <c r="A9" s="73" t="s">
        <v>422</v>
      </c>
      <c r="B9" s="74" t="s">
        <v>88</v>
      </c>
      <c r="C9" s="74" t="s">
        <v>40</v>
      </c>
      <c r="D9" s="74" t="s">
        <v>245</v>
      </c>
      <c r="E9" s="74" t="s">
        <v>246</v>
      </c>
      <c r="F9" s="74" t="s">
        <v>247</v>
      </c>
      <c r="G9" s="74" t="s">
        <v>41</v>
      </c>
      <c r="H9" s="74" t="s">
        <v>42</v>
      </c>
      <c r="I9" s="74" t="s">
        <v>89</v>
      </c>
      <c r="J9" s="74">
        <v>0</v>
      </c>
      <c r="K9" s="74" t="s">
        <v>248</v>
      </c>
      <c r="L9" s="38">
        <v>3</v>
      </c>
      <c r="M9" s="38">
        <v>28</v>
      </c>
      <c r="N9" s="34" t="s">
        <v>155</v>
      </c>
      <c r="O9" s="34" t="s">
        <v>249</v>
      </c>
      <c r="P9" s="34" t="s">
        <v>250</v>
      </c>
      <c r="Q9" s="34" t="s">
        <v>251</v>
      </c>
      <c r="R9" s="34">
        <v>28</v>
      </c>
      <c r="S9" s="53">
        <v>48150736.799999997</v>
      </c>
      <c r="T9" s="53">
        <v>0</v>
      </c>
      <c r="U9" s="53">
        <v>0</v>
      </c>
      <c r="V9" s="53">
        <v>48150736.799999997</v>
      </c>
      <c r="W9" s="53">
        <v>24075000</v>
      </c>
      <c r="X9" s="33">
        <v>0</v>
      </c>
      <c r="Y9" s="33">
        <v>0</v>
      </c>
      <c r="Z9" s="33">
        <v>0</v>
      </c>
      <c r="AA9" s="33">
        <v>0</v>
      </c>
      <c r="AB9" s="33">
        <v>24075736.799999997</v>
      </c>
      <c r="AC9" s="33">
        <v>0</v>
      </c>
      <c r="AD9" s="33">
        <v>0</v>
      </c>
      <c r="AE9" s="33">
        <v>0</v>
      </c>
      <c r="AF9" s="33">
        <v>0</v>
      </c>
      <c r="AG9" s="33">
        <v>0</v>
      </c>
      <c r="AH9" s="33">
        <v>0</v>
      </c>
      <c r="AI9" s="33">
        <v>0</v>
      </c>
      <c r="AJ9" s="33">
        <v>0</v>
      </c>
      <c r="AK9" s="33">
        <v>0</v>
      </c>
      <c r="AL9" s="33">
        <v>0</v>
      </c>
      <c r="AM9" s="33">
        <v>0</v>
      </c>
      <c r="AN9" s="33">
        <v>0</v>
      </c>
      <c r="AO9" s="33">
        <v>0</v>
      </c>
      <c r="AP9" s="33">
        <v>0</v>
      </c>
      <c r="AQ9" s="33">
        <v>0</v>
      </c>
      <c r="AR9" s="33">
        <v>0</v>
      </c>
      <c r="AS9" s="33">
        <v>0</v>
      </c>
      <c r="AT9" s="33">
        <v>0</v>
      </c>
      <c r="AU9" s="33">
        <v>0</v>
      </c>
      <c r="AV9" s="33">
        <v>0</v>
      </c>
      <c r="AW9" s="34" t="s">
        <v>63</v>
      </c>
      <c r="AX9" s="34" t="s">
        <v>341</v>
      </c>
      <c r="AY9" s="52">
        <v>1</v>
      </c>
      <c r="AZ9" s="34" t="s">
        <v>535</v>
      </c>
      <c r="BA9" s="34"/>
      <c r="BB9" s="54"/>
      <c r="BC9" s="36"/>
      <c r="BD9" s="54"/>
      <c r="BE9" s="54"/>
      <c r="BF9" s="54"/>
      <c r="BG9" s="54"/>
      <c r="BH9" s="66" t="str">
        <f t="shared" si="0"/>
        <v/>
      </c>
      <c r="BI9" s="70"/>
      <c r="BJ9" s="6" t="s">
        <v>63</v>
      </c>
      <c r="BK9" s="47">
        <v>1</v>
      </c>
      <c r="BL9" s="6" t="s">
        <v>113</v>
      </c>
      <c r="BM9" s="6" t="s">
        <v>124</v>
      </c>
    </row>
    <row r="10" spans="1:85" s="6" customFormat="1" ht="45" customHeight="1">
      <c r="A10" s="73" t="s">
        <v>437</v>
      </c>
      <c r="B10" s="74" t="s">
        <v>87</v>
      </c>
      <c r="C10" s="74" t="s">
        <v>53</v>
      </c>
      <c r="D10" s="74" t="s">
        <v>304</v>
      </c>
      <c r="E10" s="74" t="s">
        <v>260</v>
      </c>
      <c r="F10" s="74" t="s">
        <v>305</v>
      </c>
      <c r="G10" s="74" t="s">
        <v>92</v>
      </c>
      <c r="H10" s="74" t="s">
        <v>93</v>
      </c>
      <c r="I10" s="74" t="s">
        <v>94</v>
      </c>
      <c r="J10" s="74">
        <v>0</v>
      </c>
      <c r="K10" s="74" t="s">
        <v>333</v>
      </c>
      <c r="L10" s="38">
        <v>3</v>
      </c>
      <c r="M10" s="38">
        <v>50</v>
      </c>
      <c r="N10" s="34" t="s">
        <v>155</v>
      </c>
      <c r="O10" s="34" t="s">
        <v>334</v>
      </c>
      <c r="P10" s="34" t="s">
        <v>335</v>
      </c>
      <c r="Q10" s="34" t="s">
        <v>336</v>
      </c>
      <c r="R10" s="34">
        <v>28</v>
      </c>
      <c r="S10" s="53">
        <v>7500000</v>
      </c>
      <c r="T10" s="53">
        <v>0</v>
      </c>
      <c r="U10" s="53">
        <v>0</v>
      </c>
      <c r="V10" s="53">
        <v>7500000</v>
      </c>
      <c r="W10" s="53">
        <v>3750000</v>
      </c>
      <c r="X10" s="33">
        <v>0</v>
      </c>
      <c r="Y10" s="33">
        <v>0</v>
      </c>
      <c r="Z10" s="33">
        <v>0</v>
      </c>
      <c r="AA10" s="33">
        <v>0</v>
      </c>
      <c r="AB10" s="33">
        <v>3750000</v>
      </c>
      <c r="AC10" s="33">
        <v>0</v>
      </c>
      <c r="AD10" s="33">
        <v>0</v>
      </c>
      <c r="AE10" s="33">
        <v>0</v>
      </c>
      <c r="AF10" s="33">
        <v>0</v>
      </c>
      <c r="AG10" s="33">
        <v>0</v>
      </c>
      <c r="AH10" s="33">
        <v>0</v>
      </c>
      <c r="AI10" s="33">
        <v>0</v>
      </c>
      <c r="AJ10" s="33">
        <v>0</v>
      </c>
      <c r="AK10" s="33">
        <v>0</v>
      </c>
      <c r="AL10" s="33">
        <v>0</v>
      </c>
      <c r="AM10" s="33">
        <v>0</v>
      </c>
      <c r="AN10" s="33">
        <v>0</v>
      </c>
      <c r="AO10" s="33">
        <v>0</v>
      </c>
      <c r="AP10" s="33">
        <v>0</v>
      </c>
      <c r="AQ10" s="33">
        <v>0</v>
      </c>
      <c r="AR10" s="33">
        <v>0</v>
      </c>
      <c r="AS10" s="33">
        <v>0</v>
      </c>
      <c r="AT10" s="33">
        <v>0</v>
      </c>
      <c r="AU10" s="33">
        <v>0</v>
      </c>
      <c r="AV10" s="33">
        <v>0</v>
      </c>
      <c r="AW10" s="34" t="s">
        <v>63</v>
      </c>
      <c r="AX10" s="34" t="s">
        <v>341</v>
      </c>
      <c r="AY10" s="52">
        <v>1</v>
      </c>
      <c r="AZ10" s="34" t="s">
        <v>535</v>
      </c>
      <c r="BA10" s="34"/>
      <c r="BB10" s="54"/>
      <c r="BC10" s="36"/>
      <c r="BD10" s="54"/>
      <c r="BE10" s="54"/>
      <c r="BF10" s="54"/>
      <c r="BG10" s="54"/>
      <c r="BH10" s="66" t="str">
        <f t="shared" si="0"/>
        <v/>
      </c>
      <c r="BI10" s="70"/>
      <c r="BJ10" s="6" t="s">
        <v>67</v>
      </c>
      <c r="BK10" s="47"/>
      <c r="BL10" s="6" t="s">
        <v>143</v>
      </c>
      <c r="BM10" s="6" t="s">
        <v>125</v>
      </c>
    </row>
    <row r="11" spans="1:85" s="6" customFormat="1" ht="45" customHeight="1">
      <c r="A11" s="73" t="s">
        <v>440</v>
      </c>
      <c r="B11" s="74" t="s">
        <v>361</v>
      </c>
      <c r="C11" s="74" t="s">
        <v>83</v>
      </c>
      <c r="D11" s="74" t="s">
        <v>350</v>
      </c>
      <c r="E11" s="74" t="s">
        <v>351</v>
      </c>
      <c r="F11" s="74" t="s">
        <v>352</v>
      </c>
      <c r="G11" s="74" t="s">
        <v>353</v>
      </c>
      <c r="H11" s="74" t="s">
        <v>354</v>
      </c>
      <c r="I11" s="74" t="s">
        <v>355</v>
      </c>
      <c r="J11" s="74" t="s">
        <v>356</v>
      </c>
      <c r="K11" s="74" t="s">
        <v>357</v>
      </c>
      <c r="L11" s="38">
        <v>3</v>
      </c>
      <c r="M11" s="38">
        <v>26</v>
      </c>
      <c r="N11" s="34" t="s">
        <v>155</v>
      </c>
      <c r="O11" s="34" t="s">
        <v>358</v>
      </c>
      <c r="P11" s="34" t="s">
        <v>359</v>
      </c>
      <c r="Q11" s="34" t="s">
        <v>360</v>
      </c>
      <c r="R11" s="34">
        <v>28</v>
      </c>
      <c r="S11" s="53">
        <v>33000000</v>
      </c>
      <c r="T11" s="53">
        <v>0</v>
      </c>
      <c r="U11" s="53">
        <v>0</v>
      </c>
      <c r="V11" s="53">
        <v>33000000</v>
      </c>
      <c r="W11" s="53">
        <v>16500000</v>
      </c>
      <c r="X11" s="33">
        <v>0</v>
      </c>
      <c r="Y11" s="33">
        <v>0</v>
      </c>
      <c r="Z11" s="33">
        <v>0</v>
      </c>
      <c r="AA11" s="33">
        <v>0</v>
      </c>
      <c r="AB11" s="33">
        <v>16500000</v>
      </c>
      <c r="AC11" s="33">
        <v>33000000</v>
      </c>
      <c r="AD11" s="33">
        <v>0</v>
      </c>
      <c r="AE11" s="33">
        <v>0</v>
      </c>
      <c r="AF11" s="33">
        <v>33000000</v>
      </c>
      <c r="AG11" s="33">
        <v>16500000</v>
      </c>
      <c r="AH11" s="33">
        <v>0</v>
      </c>
      <c r="AI11" s="33">
        <v>0</v>
      </c>
      <c r="AJ11" s="33">
        <v>0</v>
      </c>
      <c r="AK11" s="33">
        <v>0</v>
      </c>
      <c r="AL11" s="33">
        <v>16500000</v>
      </c>
      <c r="AM11" s="33">
        <v>33000000</v>
      </c>
      <c r="AN11" s="33">
        <v>0</v>
      </c>
      <c r="AO11" s="33">
        <v>0</v>
      </c>
      <c r="AP11" s="33">
        <v>33000000</v>
      </c>
      <c r="AQ11" s="33">
        <v>16500000</v>
      </c>
      <c r="AR11" s="33">
        <v>0</v>
      </c>
      <c r="AS11" s="33">
        <v>0</v>
      </c>
      <c r="AT11" s="33">
        <v>0</v>
      </c>
      <c r="AU11" s="33">
        <v>0</v>
      </c>
      <c r="AV11" s="33">
        <v>16500000</v>
      </c>
      <c r="AW11" s="34" t="s">
        <v>63</v>
      </c>
      <c r="AX11" s="34" t="s">
        <v>341</v>
      </c>
      <c r="AY11" s="52">
        <v>1</v>
      </c>
      <c r="AZ11" s="34" t="s">
        <v>536</v>
      </c>
      <c r="BA11" s="34"/>
      <c r="BB11" s="54"/>
      <c r="BC11" s="36"/>
      <c r="BD11" s="54"/>
      <c r="BE11" s="54"/>
      <c r="BF11" s="54"/>
      <c r="BG11" s="54"/>
      <c r="BH11" s="66" t="str">
        <f t="shared" si="0"/>
        <v/>
      </c>
      <c r="BI11" s="70"/>
      <c r="BJ11" s="6" t="s">
        <v>64</v>
      </c>
      <c r="BK11" s="47"/>
      <c r="BL11" s="6" t="s">
        <v>134</v>
      </c>
      <c r="BM11" s="6" t="s">
        <v>126</v>
      </c>
    </row>
    <row r="12" spans="1:85" s="6" customFormat="1" ht="45" customHeight="1">
      <c r="A12" s="73" t="s">
        <v>441</v>
      </c>
      <c r="B12" s="74" t="s">
        <v>55</v>
      </c>
      <c r="C12" s="74" t="s">
        <v>362</v>
      </c>
      <c r="D12" s="74" t="s">
        <v>350</v>
      </c>
      <c r="E12" s="74" t="s">
        <v>363</v>
      </c>
      <c r="F12" s="74" t="s">
        <v>364</v>
      </c>
      <c r="G12" s="74" t="s">
        <v>365</v>
      </c>
      <c r="H12" s="74" t="s">
        <v>366</v>
      </c>
      <c r="I12" s="74" t="s">
        <v>367</v>
      </c>
      <c r="J12" s="74">
        <v>0</v>
      </c>
      <c r="K12" s="74" t="s">
        <v>368</v>
      </c>
      <c r="L12" s="38">
        <v>3</v>
      </c>
      <c r="M12" s="38">
        <v>28</v>
      </c>
      <c r="N12" s="34" t="s">
        <v>155</v>
      </c>
      <c r="O12" s="34" t="s">
        <v>369</v>
      </c>
      <c r="P12" s="34" t="s">
        <v>370</v>
      </c>
      <c r="Q12" s="34" t="s">
        <v>371</v>
      </c>
      <c r="R12" s="34" t="s">
        <v>182</v>
      </c>
      <c r="S12" s="53">
        <v>10368000</v>
      </c>
      <c r="T12" s="53">
        <v>0</v>
      </c>
      <c r="U12" s="53">
        <v>0</v>
      </c>
      <c r="V12" s="53">
        <v>10368000</v>
      </c>
      <c r="W12" s="53">
        <v>5184000</v>
      </c>
      <c r="X12" s="33">
        <v>0</v>
      </c>
      <c r="Y12" s="33">
        <v>0</v>
      </c>
      <c r="Z12" s="33">
        <v>0</v>
      </c>
      <c r="AA12" s="33">
        <v>0</v>
      </c>
      <c r="AB12" s="33">
        <v>5184000</v>
      </c>
      <c r="AC12" s="33">
        <v>0</v>
      </c>
      <c r="AD12" s="33">
        <v>0</v>
      </c>
      <c r="AE12" s="33">
        <v>0</v>
      </c>
      <c r="AF12" s="33">
        <v>0</v>
      </c>
      <c r="AG12" s="33">
        <v>0</v>
      </c>
      <c r="AH12" s="33">
        <v>0</v>
      </c>
      <c r="AI12" s="33">
        <v>0</v>
      </c>
      <c r="AJ12" s="33">
        <v>0</v>
      </c>
      <c r="AK12" s="33">
        <v>0</v>
      </c>
      <c r="AL12" s="33">
        <v>0</v>
      </c>
      <c r="AM12" s="33">
        <v>0</v>
      </c>
      <c r="AN12" s="33">
        <v>0</v>
      </c>
      <c r="AO12" s="33">
        <v>0</v>
      </c>
      <c r="AP12" s="33">
        <v>0</v>
      </c>
      <c r="AQ12" s="33">
        <v>0</v>
      </c>
      <c r="AR12" s="33">
        <v>0</v>
      </c>
      <c r="AS12" s="33">
        <v>0</v>
      </c>
      <c r="AT12" s="33">
        <v>0</v>
      </c>
      <c r="AU12" s="33">
        <v>0</v>
      </c>
      <c r="AV12" s="33">
        <v>0</v>
      </c>
      <c r="AW12" s="34" t="s">
        <v>63</v>
      </c>
      <c r="AX12" s="34" t="s">
        <v>341</v>
      </c>
      <c r="AY12" s="52">
        <v>4</v>
      </c>
      <c r="AZ12" s="34"/>
      <c r="BA12" s="34" t="s">
        <v>533</v>
      </c>
      <c r="BB12" s="54">
        <v>10368</v>
      </c>
      <c r="BC12" s="36"/>
      <c r="BD12" s="54">
        <v>5184</v>
      </c>
      <c r="BE12" s="54"/>
      <c r="BF12" s="54"/>
      <c r="BG12" s="54">
        <v>5184</v>
      </c>
      <c r="BH12" s="66" t="str">
        <f t="shared" si="0"/>
        <v/>
      </c>
      <c r="BI12" s="70"/>
      <c r="BJ12" s="6" t="s">
        <v>65</v>
      </c>
      <c r="BK12" s="47"/>
      <c r="BL12" s="6" t="s">
        <v>518</v>
      </c>
      <c r="BM12" s="6" t="s">
        <v>127</v>
      </c>
    </row>
    <row r="13" spans="1:85" s="6" customFormat="1" ht="45" customHeight="1">
      <c r="A13" s="73" t="s">
        <v>504</v>
      </c>
      <c r="B13" s="74" t="s">
        <v>496</v>
      </c>
      <c r="C13" s="74" t="s">
        <v>503</v>
      </c>
      <c r="D13" s="74" t="s">
        <v>272</v>
      </c>
      <c r="E13" s="74" t="s">
        <v>497</v>
      </c>
      <c r="F13" s="74" t="s">
        <v>498</v>
      </c>
      <c r="G13" s="74" t="s">
        <v>96</v>
      </c>
      <c r="H13" s="74" t="s">
        <v>97</v>
      </c>
      <c r="I13" s="74" t="s">
        <v>98</v>
      </c>
      <c r="J13" s="74">
        <v>0</v>
      </c>
      <c r="K13" s="74" t="s">
        <v>499</v>
      </c>
      <c r="L13" s="38">
        <v>2</v>
      </c>
      <c r="M13" s="38">
        <v>7</v>
      </c>
      <c r="N13" s="34" t="s">
        <v>155</v>
      </c>
      <c r="O13" s="34" t="s">
        <v>500</v>
      </c>
      <c r="P13" s="34" t="s">
        <v>501</v>
      </c>
      <c r="Q13" s="34" t="s">
        <v>502</v>
      </c>
      <c r="R13" s="34" t="s">
        <v>182</v>
      </c>
      <c r="S13" s="53">
        <v>163000</v>
      </c>
      <c r="T13" s="53">
        <v>0</v>
      </c>
      <c r="U13" s="53">
        <v>0</v>
      </c>
      <c r="V13" s="53">
        <v>163000</v>
      </c>
      <c r="W13" s="53">
        <v>81000</v>
      </c>
      <c r="X13" s="33">
        <v>0</v>
      </c>
      <c r="Y13" s="33">
        <v>0</v>
      </c>
      <c r="Z13" s="33">
        <v>0</v>
      </c>
      <c r="AA13" s="33">
        <v>0</v>
      </c>
      <c r="AB13" s="33">
        <v>82000</v>
      </c>
      <c r="AC13" s="33">
        <v>163000</v>
      </c>
      <c r="AD13" s="33">
        <v>0</v>
      </c>
      <c r="AE13" s="33">
        <v>0</v>
      </c>
      <c r="AF13" s="33">
        <v>163000</v>
      </c>
      <c r="AG13" s="33">
        <v>81000</v>
      </c>
      <c r="AH13" s="33">
        <v>0</v>
      </c>
      <c r="AI13" s="33">
        <v>0</v>
      </c>
      <c r="AJ13" s="33">
        <v>0</v>
      </c>
      <c r="AK13" s="33">
        <v>0</v>
      </c>
      <c r="AL13" s="33">
        <v>82000</v>
      </c>
      <c r="AM13" s="33">
        <v>163000</v>
      </c>
      <c r="AN13" s="33">
        <v>0</v>
      </c>
      <c r="AO13" s="33">
        <v>0</v>
      </c>
      <c r="AP13" s="33">
        <v>163000</v>
      </c>
      <c r="AQ13" s="33">
        <v>81000</v>
      </c>
      <c r="AR13" s="33">
        <v>0</v>
      </c>
      <c r="AS13" s="33">
        <v>0</v>
      </c>
      <c r="AT13" s="33">
        <v>0</v>
      </c>
      <c r="AU13" s="33">
        <v>0</v>
      </c>
      <c r="AV13" s="33">
        <v>82000</v>
      </c>
      <c r="AW13" s="34" t="s">
        <v>62</v>
      </c>
      <c r="AX13" s="34" t="s">
        <v>505</v>
      </c>
      <c r="AY13" s="52">
        <v>4</v>
      </c>
      <c r="AZ13" s="34"/>
      <c r="BA13" s="34" t="s">
        <v>135</v>
      </c>
      <c r="BB13" s="54">
        <v>163000</v>
      </c>
      <c r="BC13" s="36"/>
      <c r="BD13" s="54">
        <v>81000</v>
      </c>
      <c r="BE13" s="54">
        <v>0</v>
      </c>
      <c r="BF13" s="54">
        <v>0</v>
      </c>
      <c r="BG13" s="54">
        <v>81000</v>
      </c>
      <c r="BH13" s="66" t="str">
        <f t="shared" si="0"/>
        <v/>
      </c>
      <c r="BI13" s="70"/>
      <c r="BJ13" s="6" t="s">
        <v>66</v>
      </c>
      <c r="BK13" s="47"/>
      <c r="BL13" s="6" t="s">
        <v>519</v>
      </c>
      <c r="BM13" s="6" t="s">
        <v>128</v>
      </c>
    </row>
    <row r="14" spans="1:85" s="6" customFormat="1" ht="45" customHeight="1">
      <c r="A14" s="73" t="s">
        <v>414</v>
      </c>
      <c r="B14" s="74" t="s">
        <v>187</v>
      </c>
      <c r="C14" s="74" t="s">
        <v>219</v>
      </c>
      <c r="D14" s="74" t="s">
        <v>147</v>
      </c>
      <c r="E14" s="74" t="s">
        <v>188</v>
      </c>
      <c r="F14" s="74" t="s">
        <v>189</v>
      </c>
      <c r="G14" s="74" t="s">
        <v>190</v>
      </c>
      <c r="H14" s="74" t="s">
        <v>191</v>
      </c>
      <c r="I14" s="74" t="s">
        <v>192</v>
      </c>
      <c r="J14" s="74">
        <v>0</v>
      </c>
      <c r="K14" s="74" t="s">
        <v>36</v>
      </c>
      <c r="L14" s="38">
        <v>2</v>
      </c>
      <c r="M14" s="38" t="e">
        <v>#N/A</v>
      </c>
      <c r="N14" s="34" t="s">
        <v>155</v>
      </c>
      <c r="O14" s="34" t="s">
        <v>193</v>
      </c>
      <c r="P14" s="34" t="s">
        <v>194</v>
      </c>
      <c r="Q14" s="34" t="s">
        <v>195</v>
      </c>
      <c r="R14" s="34">
        <v>29</v>
      </c>
      <c r="S14" s="53">
        <v>3876000</v>
      </c>
      <c r="T14" s="53">
        <v>0</v>
      </c>
      <c r="U14" s="53">
        <v>0</v>
      </c>
      <c r="V14" s="53">
        <v>3876000</v>
      </c>
      <c r="W14" s="53">
        <v>1200000</v>
      </c>
      <c r="X14" s="33">
        <v>0</v>
      </c>
      <c r="Y14" s="33">
        <v>0</v>
      </c>
      <c r="Z14" s="33">
        <v>0</v>
      </c>
      <c r="AA14" s="33">
        <v>0</v>
      </c>
      <c r="AB14" s="33">
        <v>2676000</v>
      </c>
      <c r="AC14" s="33">
        <v>3948000</v>
      </c>
      <c r="AD14" s="33">
        <v>0</v>
      </c>
      <c r="AE14" s="33">
        <v>0</v>
      </c>
      <c r="AF14" s="33">
        <v>3948000</v>
      </c>
      <c r="AG14" s="33">
        <v>1200000</v>
      </c>
      <c r="AH14" s="33">
        <v>0</v>
      </c>
      <c r="AI14" s="33">
        <v>0</v>
      </c>
      <c r="AJ14" s="33">
        <v>0</v>
      </c>
      <c r="AK14" s="33">
        <v>0</v>
      </c>
      <c r="AL14" s="33">
        <v>2748000</v>
      </c>
      <c r="AM14" s="33">
        <v>0</v>
      </c>
      <c r="AN14" s="33">
        <v>0</v>
      </c>
      <c r="AO14" s="33">
        <v>0</v>
      </c>
      <c r="AP14" s="33">
        <v>0</v>
      </c>
      <c r="AQ14" s="33">
        <v>0</v>
      </c>
      <c r="AR14" s="33">
        <v>0</v>
      </c>
      <c r="AS14" s="33">
        <v>0</v>
      </c>
      <c r="AT14" s="33">
        <v>0</v>
      </c>
      <c r="AU14" s="33">
        <v>0</v>
      </c>
      <c r="AV14" s="33">
        <v>0</v>
      </c>
      <c r="AW14" s="34" t="s">
        <v>79</v>
      </c>
      <c r="AX14" s="34" t="s">
        <v>81</v>
      </c>
      <c r="AY14" s="52">
        <v>4</v>
      </c>
      <c r="AZ14" s="34"/>
      <c r="BA14" s="34" t="s">
        <v>139</v>
      </c>
      <c r="BB14" s="54">
        <v>2400000</v>
      </c>
      <c r="BC14" s="36"/>
      <c r="BD14" s="54">
        <v>1200000</v>
      </c>
      <c r="BE14" s="54">
        <v>0</v>
      </c>
      <c r="BF14" s="54">
        <v>0</v>
      </c>
      <c r="BG14" s="54">
        <v>1200000</v>
      </c>
      <c r="BH14" s="66" t="str">
        <f t="shared" si="0"/>
        <v/>
      </c>
      <c r="BI14" s="70"/>
      <c r="BJ14" s="6" t="s">
        <v>68</v>
      </c>
      <c r="BK14" s="47"/>
      <c r="BL14" s="6" t="s">
        <v>135</v>
      </c>
      <c r="BM14" s="6" t="s">
        <v>129</v>
      </c>
    </row>
    <row r="15" spans="1:85" s="6" customFormat="1" ht="45" customHeight="1">
      <c r="A15" s="73" t="s">
        <v>416</v>
      </c>
      <c r="B15" s="74" t="s">
        <v>90</v>
      </c>
      <c r="C15" s="74" t="s">
        <v>218</v>
      </c>
      <c r="D15" s="74" t="s">
        <v>196</v>
      </c>
      <c r="E15" s="74" t="s">
        <v>204</v>
      </c>
      <c r="F15" s="74" t="s">
        <v>205</v>
      </c>
      <c r="G15" s="74" t="s">
        <v>44</v>
      </c>
      <c r="H15" s="74" t="s">
        <v>45</v>
      </c>
      <c r="I15" s="74" t="s">
        <v>47</v>
      </c>
      <c r="J15" s="74">
        <v>0</v>
      </c>
      <c r="K15" s="74" t="s">
        <v>39</v>
      </c>
      <c r="L15" s="38">
        <v>1</v>
      </c>
      <c r="M15" s="38">
        <v>5</v>
      </c>
      <c r="N15" s="34" t="s">
        <v>200</v>
      </c>
      <c r="O15" s="34" t="s">
        <v>206</v>
      </c>
      <c r="P15" s="34" t="s">
        <v>207</v>
      </c>
      <c r="Q15" s="34" t="s">
        <v>208</v>
      </c>
      <c r="R15" s="34">
        <v>0</v>
      </c>
      <c r="S15" s="53">
        <v>1090800</v>
      </c>
      <c r="T15" s="53">
        <v>0</v>
      </c>
      <c r="U15" s="53">
        <v>248400</v>
      </c>
      <c r="V15" s="53">
        <v>842400</v>
      </c>
      <c r="W15" s="53">
        <v>504000</v>
      </c>
      <c r="X15" s="33">
        <v>0</v>
      </c>
      <c r="Y15" s="33">
        <v>0</v>
      </c>
      <c r="Z15" s="33">
        <v>0</v>
      </c>
      <c r="AA15" s="33">
        <v>0</v>
      </c>
      <c r="AB15" s="33">
        <v>586800</v>
      </c>
      <c r="AC15" s="33">
        <v>0</v>
      </c>
      <c r="AD15" s="33">
        <v>0</v>
      </c>
      <c r="AE15" s="33">
        <v>0</v>
      </c>
      <c r="AF15" s="33">
        <v>0</v>
      </c>
      <c r="AG15" s="33">
        <v>0</v>
      </c>
      <c r="AH15" s="33">
        <v>0</v>
      </c>
      <c r="AI15" s="33">
        <v>0</v>
      </c>
      <c r="AJ15" s="33">
        <v>0</v>
      </c>
      <c r="AK15" s="33">
        <v>0</v>
      </c>
      <c r="AL15" s="33">
        <v>0</v>
      </c>
      <c r="AM15" s="33">
        <v>0</v>
      </c>
      <c r="AN15" s="33">
        <v>0</v>
      </c>
      <c r="AO15" s="33">
        <v>0</v>
      </c>
      <c r="AP15" s="33">
        <v>0</v>
      </c>
      <c r="AQ15" s="33">
        <v>0</v>
      </c>
      <c r="AR15" s="33">
        <v>0</v>
      </c>
      <c r="AS15" s="33">
        <v>0</v>
      </c>
      <c r="AT15" s="33">
        <v>0</v>
      </c>
      <c r="AU15" s="33">
        <v>0</v>
      </c>
      <c r="AV15" s="33">
        <v>0</v>
      </c>
      <c r="AW15" s="34" t="s">
        <v>79</v>
      </c>
      <c r="AX15" s="34" t="s">
        <v>81</v>
      </c>
      <c r="AY15" s="52">
        <v>4</v>
      </c>
      <c r="AZ15" s="34"/>
      <c r="BA15" s="34" t="s">
        <v>141</v>
      </c>
      <c r="BB15" s="54">
        <v>436320</v>
      </c>
      <c r="BC15" s="36"/>
      <c r="BD15" s="54">
        <v>145000</v>
      </c>
      <c r="BE15" s="54">
        <v>0</v>
      </c>
      <c r="BF15" s="54">
        <v>145000</v>
      </c>
      <c r="BG15" s="54">
        <v>0</v>
      </c>
      <c r="BH15" s="66" t="str">
        <f t="shared" si="0"/>
        <v/>
      </c>
      <c r="BI15" s="70"/>
      <c r="BJ15" s="6" t="s">
        <v>69</v>
      </c>
      <c r="BK15" s="47"/>
      <c r="BL15" s="6" t="s">
        <v>139</v>
      </c>
      <c r="BM15" s="6" t="s">
        <v>130</v>
      </c>
    </row>
    <row r="16" spans="1:85" s="6" customFormat="1" ht="45" customHeight="1">
      <c r="A16" s="73" t="s">
        <v>431</v>
      </c>
      <c r="B16" s="74" t="s">
        <v>87</v>
      </c>
      <c r="C16" s="74" t="s">
        <v>53</v>
      </c>
      <c r="D16" s="74" t="s">
        <v>304</v>
      </c>
      <c r="E16" s="74" t="s">
        <v>260</v>
      </c>
      <c r="F16" s="74" t="s">
        <v>305</v>
      </c>
      <c r="G16" s="74" t="s">
        <v>92</v>
      </c>
      <c r="H16" s="74" t="s">
        <v>93</v>
      </c>
      <c r="I16" s="74" t="s">
        <v>94</v>
      </c>
      <c r="J16" s="74">
        <v>0</v>
      </c>
      <c r="K16" s="74" t="s">
        <v>310</v>
      </c>
      <c r="L16" s="38">
        <v>2</v>
      </c>
      <c r="M16" s="38">
        <v>11</v>
      </c>
      <c r="N16" s="34" t="s">
        <v>155</v>
      </c>
      <c r="O16" s="34" t="s">
        <v>311</v>
      </c>
      <c r="P16" s="34" t="s">
        <v>312</v>
      </c>
      <c r="Q16" s="34" t="s">
        <v>313</v>
      </c>
      <c r="R16" s="34">
        <v>28</v>
      </c>
      <c r="S16" s="53">
        <v>246880</v>
      </c>
      <c r="T16" s="53">
        <v>0</v>
      </c>
      <c r="U16" s="53">
        <v>0</v>
      </c>
      <c r="V16" s="53">
        <v>246880</v>
      </c>
      <c r="W16" s="53">
        <v>123000</v>
      </c>
      <c r="X16" s="33">
        <v>0</v>
      </c>
      <c r="Y16" s="33">
        <v>0</v>
      </c>
      <c r="Z16" s="33">
        <v>0</v>
      </c>
      <c r="AA16" s="33">
        <v>0</v>
      </c>
      <c r="AB16" s="33">
        <v>123880</v>
      </c>
      <c r="AC16" s="33">
        <v>0</v>
      </c>
      <c r="AD16" s="33">
        <v>0</v>
      </c>
      <c r="AE16" s="33">
        <v>0</v>
      </c>
      <c r="AF16" s="33">
        <v>0</v>
      </c>
      <c r="AG16" s="33">
        <v>0</v>
      </c>
      <c r="AH16" s="33">
        <v>0</v>
      </c>
      <c r="AI16" s="33">
        <v>0</v>
      </c>
      <c r="AJ16" s="33">
        <v>0</v>
      </c>
      <c r="AK16" s="33">
        <v>0</v>
      </c>
      <c r="AL16" s="33">
        <v>0</v>
      </c>
      <c r="AM16" s="33">
        <v>0</v>
      </c>
      <c r="AN16" s="33">
        <v>0</v>
      </c>
      <c r="AO16" s="33">
        <v>0</v>
      </c>
      <c r="AP16" s="33">
        <v>0</v>
      </c>
      <c r="AQ16" s="33">
        <v>0</v>
      </c>
      <c r="AR16" s="33">
        <v>0</v>
      </c>
      <c r="AS16" s="33">
        <v>0</v>
      </c>
      <c r="AT16" s="33">
        <v>0</v>
      </c>
      <c r="AU16" s="33">
        <v>0</v>
      </c>
      <c r="AV16" s="33">
        <v>0</v>
      </c>
      <c r="AW16" s="42" t="s">
        <v>79</v>
      </c>
      <c r="AX16" s="34" t="s">
        <v>81</v>
      </c>
      <c r="AY16" s="52">
        <v>4</v>
      </c>
      <c r="AZ16" s="34"/>
      <c r="BA16" s="34" t="s">
        <v>140</v>
      </c>
      <c r="BB16" s="54">
        <v>247000</v>
      </c>
      <c r="BC16" s="36"/>
      <c r="BD16" s="54">
        <v>123000</v>
      </c>
      <c r="BE16" s="54">
        <v>0</v>
      </c>
      <c r="BF16" s="54">
        <v>0</v>
      </c>
      <c r="BG16" s="54">
        <v>123000</v>
      </c>
      <c r="BH16" s="66" t="str">
        <f t="shared" si="0"/>
        <v/>
      </c>
      <c r="BI16" s="70"/>
      <c r="BJ16" s="6" t="s">
        <v>71</v>
      </c>
      <c r="BK16" s="47"/>
      <c r="BL16" s="6" t="s">
        <v>447</v>
      </c>
      <c r="BM16" s="6" t="s">
        <v>131</v>
      </c>
    </row>
    <row r="17" spans="1:64" s="6" customFormat="1" ht="45" customHeight="1">
      <c r="A17" s="73" t="s">
        <v>443</v>
      </c>
      <c r="B17" s="74" t="s">
        <v>55</v>
      </c>
      <c r="C17" s="74" t="s">
        <v>372</v>
      </c>
      <c r="D17" s="74" t="s">
        <v>272</v>
      </c>
      <c r="E17" s="74" t="s">
        <v>373</v>
      </c>
      <c r="F17" s="74" t="s">
        <v>374</v>
      </c>
      <c r="G17" s="74" t="s">
        <v>375</v>
      </c>
      <c r="H17" s="74" t="s">
        <v>376</v>
      </c>
      <c r="I17" s="74" t="s">
        <v>377</v>
      </c>
      <c r="J17" s="74">
        <v>0</v>
      </c>
      <c r="K17" s="74" t="s">
        <v>382</v>
      </c>
      <c r="L17" s="38">
        <v>2</v>
      </c>
      <c r="M17" s="38">
        <v>12</v>
      </c>
      <c r="N17" s="34" t="s">
        <v>200</v>
      </c>
      <c r="O17" s="34" t="s">
        <v>383</v>
      </c>
      <c r="P17" s="34" t="s">
        <v>384</v>
      </c>
      <c r="Q17" s="34" t="s">
        <v>385</v>
      </c>
      <c r="R17" s="34">
        <v>28</v>
      </c>
      <c r="S17" s="53">
        <v>3988680</v>
      </c>
      <c r="T17" s="53">
        <v>0</v>
      </c>
      <c r="U17" s="53">
        <v>3988680</v>
      </c>
      <c r="V17" s="53">
        <v>0</v>
      </c>
      <c r="W17" s="53">
        <v>1329000</v>
      </c>
      <c r="X17" s="33">
        <v>0</v>
      </c>
      <c r="Y17" s="33">
        <v>0</v>
      </c>
      <c r="Z17" s="33">
        <v>0</v>
      </c>
      <c r="AA17" s="33">
        <v>0</v>
      </c>
      <c r="AB17" s="33">
        <v>2659680</v>
      </c>
      <c r="AC17" s="33">
        <v>0</v>
      </c>
      <c r="AD17" s="33">
        <v>0</v>
      </c>
      <c r="AE17" s="33">
        <v>0</v>
      </c>
      <c r="AF17" s="33">
        <v>0</v>
      </c>
      <c r="AG17" s="33">
        <v>0</v>
      </c>
      <c r="AH17" s="33">
        <v>0</v>
      </c>
      <c r="AI17" s="33">
        <v>0</v>
      </c>
      <c r="AJ17" s="33">
        <v>0</v>
      </c>
      <c r="AK17" s="33">
        <v>0</v>
      </c>
      <c r="AL17" s="33">
        <v>0</v>
      </c>
      <c r="AM17" s="33">
        <v>0</v>
      </c>
      <c r="AN17" s="33">
        <v>0</v>
      </c>
      <c r="AO17" s="33">
        <v>0</v>
      </c>
      <c r="AP17" s="33">
        <v>0</v>
      </c>
      <c r="AQ17" s="33">
        <v>0</v>
      </c>
      <c r="AR17" s="33">
        <v>0</v>
      </c>
      <c r="AS17" s="33">
        <v>0</v>
      </c>
      <c r="AT17" s="33">
        <v>0</v>
      </c>
      <c r="AU17" s="33">
        <v>0</v>
      </c>
      <c r="AV17" s="33">
        <v>0</v>
      </c>
      <c r="AW17" s="34" t="s">
        <v>79</v>
      </c>
      <c r="AX17" s="34" t="s">
        <v>81</v>
      </c>
      <c r="AY17" s="52">
        <v>3</v>
      </c>
      <c r="AZ17" s="34"/>
      <c r="BA17" s="34" t="s">
        <v>141</v>
      </c>
      <c r="BB17" s="54">
        <v>2463000</v>
      </c>
      <c r="BC17" s="36" t="s">
        <v>512</v>
      </c>
      <c r="BD17" s="54">
        <v>821000</v>
      </c>
      <c r="BE17" s="54">
        <v>0</v>
      </c>
      <c r="BF17" s="54">
        <v>821000</v>
      </c>
      <c r="BG17" s="54">
        <v>0</v>
      </c>
      <c r="BH17" s="66" t="str">
        <f t="shared" si="0"/>
        <v/>
      </c>
      <c r="BI17" s="70"/>
      <c r="BJ17" s="6" t="s">
        <v>70</v>
      </c>
      <c r="BK17" s="47"/>
      <c r="BL17" s="6" t="s">
        <v>136</v>
      </c>
    </row>
    <row r="18" spans="1:64" s="6" customFormat="1" ht="45" customHeight="1">
      <c r="A18" s="73" t="s">
        <v>446</v>
      </c>
      <c r="B18" s="74" t="s">
        <v>55</v>
      </c>
      <c r="C18" s="74" t="s">
        <v>390</v>
      </c>
      <c r="D18" s="74" t="s">
        <v>304</v>
      </c>
      <c r="E18" s="74" t="s">
        <v>260</v>
      </c>
      <c r="F18" s="74" t="s">
        <v>391</v>
      </c>
      <c r="G18" s="74" t="s">
        <v>392</v>
      </c>
      <c r="H18" s="74" t="s">
        <v>393</v>
      </c>
      <c r="I18" s="74" t="s">
        <v>394</v>
      </c>
      <c r="J18" s="74">
        <v>0</v>
      </c>
      <c r="K18" s="74" t="s">
        <v>399</v>
      </c>
      <c r="L18" s="38">
        <v>3</v>
      </c>
      <c r="M18" s="38">
        <v>50</v>
      </c>
      <c r="N18" s="34" t="s">
        <v>279</v>
      </c>
      <c r="O18" s="34" t="s">
        <v>400</v>
      </c>
      <c r="P18" s="34" t="s">
        <v>401</v>
      </c>
      <c r="Q18" s="34" t="s">
        <v>402</v>
      </c>
      <c r="R18" s="34">
        <v>28</v>
      </c>
      <c r="S18" s="53">
        <v>7124760</v>
      </c>
      <c r="T18" s="53">
        <v>0</v>
      </c>
      <c r="U18" s="53">
        <v>1304640</v>
      </c>
      <c r="V18" s="53">
        <v>5820120</v>
      </c>
      <c r="W18" s="53">
        <v>3044000</v>
      </c>
      <c r="X18" s="33">
        <v>0</v>
      </c>
      <c r="Y18" s="33">
        <v>0</v>
      </c>
      <c r="Z18" s="33">
        <v>0</v>
      </c>
      <c r="AA18" s="33">
        <v>0</v>
      </c>
      <c r="AB18" s="33">
        <v>4080760</v>
      </c>
      <c r="AC18" s="33">
        <v>0</v>
      </c>
      <c r="AD18" s="33">
        <v>0</v>
      </c>
      <c r="AE18" s="33">
        <v>0</v>
      </c>
      <c r="AF18" s="33">
        <v>0</v>
      </c>
      <c r="AG18" s="33">
        <v>0</v>
      </c>
      <c r="AH18" s="33">
        <v>0</v>
      </c>
      <c r="AI18" s="33">
        <v>0</v>
      </c>
      <c r="AJ18" s="33">
        <v>0</v>
      </c>
      <c r="AK18" s="33">
        <v>0</v>
      </c>
      <c r="AL18" s="33">
        <v>0</v>
      </c>
      <c r="AM18" s="33">
        <v>0</v>
      </c>
      <c r="AN18" s="33">
        <v>0</v>
      </c>
      <c r="AO18" s="33">
        <v>0</v>
      </c>
      <c r="AP18" s="33">
        <v>0</v>
      </c>
      <c r="AQ18" s="33">
        <v>0</v>
      </c>
      <c r="AR18" s="33">
        <v>0</v>
      </c>
      <c r="AS18" s="33">
        <v>0</v>
      </c>
      <c r="AT18" s="33">
        <v>0</v>
      </c>
      <c r="AU18" s="33">
        <v>0</v>
      </c>
      <c r="AV18" s="33">
        <v>0</v>
      </c>
      <c r="AW18" s="34" t="s">
        <v>79</v>
      </c>
      <c r="AX18" s="34" t="s">
        <v>81</v>
      </c>
      <c r="AY18" s="52">
        <v>4</v>
      </c>
      <c r="AZ18" s="34"/>
      <c r="BA18" s="34" t="s">
        <v>141</v>
      </c>
      <c r="BB18" s="54">
        <v>7124760</v>
      </c>
      <c r="BC18" s="36"/>
      <c r="BD18" s="54">
        <v>1500000</v>
      </c>
      <c r="BE18" s="54">
        <v>0</v>
      </c>
      <c r="BF18" s="54">
        <v>1500000</v>
      </c>
      <c r="BG18" s="54">
        <v>0</v>
      </c>
      <c r="BH18" s="66" t="str">
        <f t="shared" si="0"/>
        <v/>
      </c>
      <c r="BI18" s="70"/>
      <c r="BK18" s="47"/>
      <c r="BL18" s="6" t="s">
        <v>138</v>
      </c>
    </row>
    <row r="19" spans="1:64" s="6" customFormat="1" ht="45" customHeight="1">
      <c r="A19" s="73" t="s">
        <v>463</v>
      </c>
      <c r="B19" s="74" t="s">
        <v>403</v>
      </c>
      <c r="C19" s="74" t="s">
        <v>404</v>
      </c>
      <c r="D19" s="74" t="s">
        <v>163</v>
      </c>
      <c r="E19" s="74" t="s">
        <v>405</v>
      </c>
      <c r="F19" s="74" t="s">
        <v>406</v>
      </c>
      <c r="G19" s="74" t="s">
        <v>41</v>
      </c>
      <c r="H19" s="74" t="s">
        <v>407</v>
      </c>
      <c r="I19" s="74" t="s">
        <v>408</v>
      </c>
      <c r="J19" s="74">
        <v>0</v>
      </c>
      <c r="K19" s="74" t="s">
        <v>409</v>
      </c>
      <c r="L19" s="38">
        <v>2</v>
      </c>
      <c r="M19" s="38">
        <v>10</v>
      </c>
      <c r="N19" s="34" t="s">
        <v>155</v>
      </c>
      <c r="O19" s="34" t="s">
        <v>410</v>
      </c>
      <c r="P19" s="34" t="s">
        <v>411</v>
      </c>
      <c r="Q19" s="34" t="s">
        <v>412</v>
      </c>
      <c r="R19" s="34" t="s">
        <v>182</v>
      </c>
      <c r="S19" s="53">
        <v>760000</v>
      </c>
      <c r="T19" s="53">
        <v>0</v>
      </c>
      <c r="U19" s="53">
        <v>0</v>
      </c>
      <c r="V19" s="53">
        <v>760000</v>
      </c>
      <c r="W19" s="53">
        <v>380000</v>
      </c>
      <c r="X19" s="33">
        <v>0</v>
      </c>
      <c r="Y19" s="33">
        <v>0</v>
      </c>
      <c r="Z19" s="33">
        <v>250000</v>
      </c>
      <c r="AA19" s="33" t="s">
        <v>413</v>
      </c>
      <c r="AB19" s="33">
        <v>130000</v>
      </c>
      <c r="AC19" s="33">
        <v>760000</v>
      </c>
      <c r="AD19" s="33">
        <v>0</v>
      </c>
      <c r="AE19" s="33">
        <v>0</v>
      </c>
      <c r="AF19" s="33">
        <v>760000</v>
      </c>
      <c r="AG19" s="33">
        <v>380000</v>
      </c>
      <c r="AH19" s="33">
        <v>0</v>
      </c>
      <c r="AI19" s="33">
        <v>0</v>
      </c>
      <c r="AJ19" s="33">
        <v>250000</v>
      </c>
      <c r="AK19" s="33" t="s">
        <v>413</v>
      </c>
      <c r="AL19" s="33">
        <v>130000</v>
      </c>
      <c r="AM19" s="33">
        <v>760000</v>
      </c>
      <c r="AN19" s="33">
        <v>0</v>
      </c>
      <c r="AO19" s="33">
        <v>0</v>
      </c>
      <c r="AP19" s="33">
        <v>760000</v>
      </c>
      <c r="AQ19" s="33">
        <v>380000</v>
      </c>
      <c r="AR19" s="33">
        <v>0</v>
      </c>
      <c r="AS19" s="33">
        <v>0</v>
      </c>
      <c r="AT19" s="33">
        <v>250000</v>
      </c>
      <c r="AU19" s="33" t="s">
        <v>413</v>
      </c>
      <c r="AV19" s="33">
        <v>130000</v>
      </c>
      <c r="AW19" s="34" t="s">
        <v>79</v>
      </c>
      <c r="AX19" s="34" t="s">
        <v>81</v>
      </c>
      <c r="AY19" s="52">
        <v>4</v>
      </c>
      <c r="AZ19" s="34"/>
      <c r="BA19" s="34" t="s">
        <v>138</v>
      </c>
      <c r="BB19" s="54">
        <v>705000</v>
      </c>
      <c r="BC19" s="36" t="s">
        <v>511</v>
      </c>
      <c r="BD19" s="54">
        <v>705000</v>
      </c>
      <c r="BE19" s="54">
        <v>0</v>
      </c>
      <c r="BF19" s="54">
        <v>0</v>
      </c>
      <c r="BG19" s="54">
        <v>705000</v>
      </c>
      <c r="BH19" s="66" t="str">
        <f t="shared" si="0"/>
        <v/>
      </c>
      <c r="BI19" s="70"/>
      <c r="BK19" s="47"/>
      <c r="BL19" s="6" t="s">
        <v>140</v>
      </c>
    </row>
    <row r="20" spans="1:64" s="6" customFormat="1" ht="45" customHeight="1">
      <c r="A20" s="73" t="s">
        <v>473</v>
      </c>
      <c r="B20" s="74" t="s">
        <v>475</v>
      </c>
      <c r="C20" s="74" t="s">
        <v>474</v>
      </c>
      <c r="D20" s="74" t="s">
        <v>163</v>
      </c>
      <c r="E20" s="74" t="s">
        <v>464</v>
      </c>
      <c r="F20" s="74" t="s">
        <v>465</v>
      </c>
      <c r="G20" s="74" t="s">
        <v>466</v>
      </c>
      <c r="H20" s="74" t="s">
        <v>467</v>
      </c>
      <c r="I20" s="74" t="s">
        <v>468</v>
      </c>
      <c r="J20" s="74">
        <v>0</v>
      </c>
      <c r="K20" s="74" t="s">
        <v>469</v>
      </c>
      <c r="L20" s="38">
        <v>2</v>
      </c>
      <c r="M20" s="38" t="s">
        <v>54</v>
      </c>
      <c r="N20" s="34" t="s">
        <v>155</v>
      </c>
      <c r="O20" s="34" t="s">
        <v>470</v>
      </c>
      <c r="P20" s="34" t="s">
        <v>471</v>
      </c>
      <c r="Q20" s="34" t="s">
        <v>472</v>
      </c>
      <c r="R20" s="34">
        <v>28</v>
      </c>
      <c r="S20" s="53">
        <v>690000</v>
      </c>
      <c r="T20" s="53">
        <v>0</v>
      </c>
      <c r="U20" s="53">
        <v>0</v>
      </c>
      <c r="V20" s="53">
        <v>690000</v>
      </c>
      <c r="W20" s="53">
        <v>690000</v>
      </c>
      <c r="X20" s="33">
        <v>0</v>
      </c>
      <c r="Y20" s="33">
        <v>0</v>
      </c>
      <c r="Z20" s="33">
        <v>0</v>
      </c>
      <c r="AA20" s="33">
        <v>0</v>
      </c>
      <c r="AB20" s="33">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4" t="s">
        <v>79</v>
      </c>
      <c r="AX20" s="34" t="s">
        <v>81</v>
      </c>
      <c r="AY20" s="52">
        <v>4</v>
      </c>
      <c r="AZ20" s="34"/>
      <c r="BA20" s="34" t="s">
        <v>138</v>
      </c>
      <c r="BB20" s="54">
        <v>690000</v>
      </c>
      <c r="BC20" s="36"/>
      <c r="BD20" s="54">
        <v>690000</v>
      </c>
      <c r="BE20" s="54">
        <v>0</v>
      </c>
      <c r="BF20" s="54">
        <v>0</v>
      </c>
      <c r="BG20" s="54">
        <v>690000</v>
      </c>
      <c r="BH20" s="66" t="str">
        <f t="shared" si="0"/>
        <v/>
      </c>
      <c r="BI20" s="70"/>
      <c r="BK20" s="47"/>
      <c r="BL20" s="6" t="s">
        <v>520</v>
      </c>
    </row>
    <row r="21" spans="1:64" s="6" customFormat="1" ht="45" customHeight="1">
      <c r="A21" s="73" t="s">
        <v>421</v>
      </c>
      <c r="B21" s="74" t="s">
        <v>51</v>
      </c>
      <c r="C21" s="74" t="s">
        <v>52</v>
      </c>
      <c r="D21" s="74" t="s">
        <v>196</v>
      </c>
      <c r="E21" s="74" t="s">
        <v>235</v>
      </c>
      <c r="F21" s="74" t="s">
        <v>236</v>
      </c>
      <c r="G21" s="74" t="s">
        <v>237</v>
      </c>
      <c r="H21" s="74" t="s">
        <v>238</v>
      </c>
      <c r="I21" s="74" t="s">
        <v>239</v>
      </c>
      <c r="J21" s="74" t="s">
        <v>240</v>
      </c>
      <c r="K21" s="74" t="s">
        <v>241</v>
      </c>
      <c r="L21" s="38">
        <v>1</v>
      </c>
      <c r="M21" s="38">
        <v>1</v>
      </c>
      <c r="N21" s="34" t="s">
        <v>200</v>
      </c>
      <c r="O21" s="34" t="s">
        <v>242</v>
      </c>
      <c r="P21" s="34" t="s">
        <v>243</v>
      </c>
      <c r="Q21" s="34" t="s">
        <v>244</v>
      </c>
      <c r="R21" s="34">
        <v>29</v>
      </c>
      <c r="S21" s="53">
        <v>31000000</v>
      </c>
      <c r="T21" s="53">
        <v>0</v>
      </c>
      <c r="U21" s="53">
        <v>31000000</v>
      </c>
      <c r="V21" s="53">
        <v>0</v>
      </c>
      <c r="W21" s="53">
        <v>10333000</v>
      </c>
      <c r="X21" s="33">
        <v>0</v>
      </c>
      <c r="Y21" s="33">
        <v>0</v>
      </c>
      <c r="Z21" s="33">
        <v>0</v>
      </c>
      <c r="AA21" s="33">
        <v>0</v>
      </c>
      <c r="AB21" s="33">
        <v>20667000</v>
      </c>
      <c r="AC21" s="33">
        <v>33000000</v>
      </c>
      <c r="AD21" s="33">
        <v>0</v>
      </c>
      <c r="AE21" s="33">
        <v>33000000</v>
      </c>
      <c r="AF21" s="33">
        <v>0</v>
      </c>
      <c r="AG21" s="33">
        <v>11000000</v>
      </c>
      <c r="AH21" s="33">
        <v>0</v>
      </c>
      <c r="AI21" s="33">
        <v>0</v>
      </c>
      <c r="AJ21" s="33">
        <v>0</v>
      </c>
      <c r="AK21" s="33">
        <v>0</v>
      </c>
      <c r="AL21" s="33">
        <v>22000000</v>
      </c>
      <c r="AM21" s="33">
        <v>0</v>
      </c>
      <c r="AN21" s="33">
        <v>0</v>
      </c>
      <c r="AO21" s="33">
        <v>0</v>
      </c>
      <c r="AP21" s="33">
        <v>0</v>
      </c>
      <c r="AQ21" s="33">
        <v>0</v>
      </c>
      <c r="AR21" s="33">
        <v>0</v>
      </c>
      <c r="AS21" s="33">
        <v>0</v>
      </c>
      <c r="AT21" s="33">
        <v>0</v>
      </c>
      <c r="AU21" s="33">
        <v>0</v>
      </c>
      <c r="AV21" s="33">
        <v>0</v>
      </c>
      <c r="AW21" s="34" t="s">
        <v>79</v>
      </c>
      <c r="AX21" s="34" t="s">
        <v>80</v>
      </c>
      <c r="AY21" s="52">
        <v>3</v>
      </c>
      <c r="AZ21" s="34"/>
      <c r="BA21" s="34" t="s">
        <v>142</v>
      </c>
      <c r="BB21" s="54">
        <v>7000000</v>
      </c>
      <c r="BC21" s="36" t="s">
        <v>484</v>
      </c>
      <c r="BD21" s="54">
        <v>2333000</v>
      </c>
      <c r="BE21" s="54">
        <v>0</v>
      </c>
      <c r="BF21" s="54">
        <v>2333000</v>
      </c>
      <c r="BG21" s="54">
        <v>0</v>
      </c>
      <c r="BH21" s="66" t="str">
        <f t="shared" si="0"/>
        <v/>
      </c>
      <c r="BI21" s="70"/>
      <c r="BK21" s="47"/>
      <c r="BL21" s="6" t="s">
        <v>521</v>
      </c>
    </row>
    <row r="22" spans="1:64" s="6" customFormat="1" ht="45" customHeight="1">
      <c r="A22" s="73" t="s">
        <v>427</v>
      </c>
      <c r="B22" s="74" t="s">
        <v>283</v>
      </c>
      <c r="C22" s="74" t="s">
        <v>271</v>
      </c>
      <c r="D22" s="74" t="s">
        <v>272</v>
      </c>
      <c r="E22" s="74" t="s">
        <v>284</v>
      </c>
      <c r="F22" s="74" t="s">
        <v>285</v>
      </c>
      <c r="G22" s="74" t="s">
        <v>286</v>
      </c>
      <c r="H22" s="74" t="s">
        <v>50</v>
      </c>
      <c r="I22" s="74" t="s">
        <v>287</v>
      </c>
      <c r="J22" s="74">
        <v>0</v>
      </c>
      <c r="K22" s="74" t="s">
        <v>288</v>
      </c>
      <c r="L22" s="38">
        <v>3</v>
      </c>
      <c r="M22" s="38">
        <v>54</v>
      </c>
      <c r="N22" s="34" t="s">
        <v>200</v>
      </c>
      <c r="O22" s="34" t="s">
        <v>289</v>
      </c>
      <c r="P22" s="34" t="s">
        <v>290</v>
      </c>
      <c r="Q22" s="34" t="s">
        <v>291</v>
      </c>
      <c r="R22" s="34">
        <v>28</v>
      </c>
      <c r="S22" s="53">
        <v>25000000</v>
      </c>
      <c r="T22" s="53">
        <v>0</v>
      </c>
      <c r="U22" s="53">
        <v>25000000</v>
      </c>
      <c r="V22" s="53">
        <v>0</v>
      </c>
      <c r="W22" s="53">
        <v>8333000</v>
      </c>
      <c r="X22" s="33">
        <v>0</v>
      </c>
      <c r="Y22" s="33">
        <v>0</v>
      </c>
      <c r="Z22" s="33">
        <v>0</v>
      </c>
      <c r="AA22" s="33">
        <v>0</v>
      </c>
      <c r="AB22" s="33">
        <v>16667000</v>
      </c>
      <c r="AC22" s="33">
        <v>0</v>
      </c>
      <c r="AD22" s="33">
        <v>0</v>
      </c>
      <c r="AE22" s="33">
        <v>0</v>
      </c>
      <c r="AF22" s="33">
        <v>0</v>
      </c>
      <c r="AG22" s="33">
        <v>0</v>
      </c>
      <c r="AH22" s="33">
        <v>0</v>
      </c>
      <c r="AI22" s="33">
        <v>0</v>
      </c>
      <c r="AJ22" s="33">
        <v>0</v>
      </c>
      <c r="AK22" s="33">
        <v>0</v>
      </c>
      <c r="AL22" s="33">
        <v>0</v>
      </c>
      <c r="AM22" s="33">
        <v>0</v>
      </c>
      <c r="AN22" s="33">
        <v>0</v>
      </c>
      <c r="AO22" s="33">
        <v>0</v>
      </c>
      <c r="AP22" s="33">
        <v>0</v>
      </c>
      <c r="AQ22" s="33">
        <v>0</v>
      </c>
      <c r="AR22" s="33">
        <v>0</v>
      </c>
      <c r="AS22" s="33">
        <v>0</v>
      </c>
      <c r="AT22" s="33">
        <v>0</v>
      </c>
      <c r="AU22" s="33">
        <v>0</v>
      </c>
      <c r="AV22" s="33">
        <v>0</v>
      </c>
      <c r="AW22" s="34" t="s">
        <v>79</v>
      </c>
      <c r="AX22" s="34" t="s">
        <v>80</v>
      </c>
      <c r="AY22" s="52">
        <v>3</v>
      </c>
      <c r="AZ22" s="34"/>
      <c r="BA22" s="34" t="s">
        <v>476</v>
      </c>
      <c r="BB22" s="54">
        <v>25000000</v>
      </c>
      <c r="BC22" s="36"/>
      <c r="BD22" s="54">
        <v>8333000</v>
      </c>
      <c r="BE22" s="54">
        <v>0</v>
      </c>
      <c r="BF22" s="54">
        <v>8333000</v>
      </c>
      <c r="BG22" s="54">
        <v>0</v>
      </c>
      <c r="BH22" s="66" t="str">
        <f t="shared" si="0"/>
        <v/>
      </c>
      <c r="BI22" s="70" t="s">
        <v>507</v>
      </c>
      <c r="BK22" s="47"/>
      <c r="BL22" s="6" t="s">
        <v>515</v>
      </c>
    </row>
    <row r="23" spans="1:64" s="6" customFormat="1" ht="45" customHeight="1">
      <c r="A23" s="73" t="s">
        <v>438</v>
      </c>
      <c r="B23" s="74" t="s">
        <v>87</v>
      </c>
      <c r="C23" s="74" t="s">
        <v>53</v>
      </c>
      <c r="D23" s="74" t="s">
        <v>304</v>
      </c>
      <c r="E23" s="74" t="s">
        <v>260</v>
      </c>
      <c r="F23" s="74" t="s">
        <v>305</v>
      </c>
      <c r="G23" s="74" t="s">
        <v>92</v>
      </c>
      <c r="H23" s="74" t="s">
        <v>93</v>
      </c>
      <c r="I23" s="74" t="s">
        <v>94</v>
      </c>
      <c r="J23" s="74">
        <v>0</v>
      </c>
      <c r="K23" s="74" t="s">
        <v>337</v>
      </c>
      <c r="L23" s="38">
        <v>3</v>
      </c>
      <c r="M23" s="38">
        <v>54</v>
      </c>
      <c r="N23" s="34" t="s">
        <v>200</v>
      </c>
      <c r="O23" s="34" t="s">
        <v>338</v>
      </c>
      <c r="P23" s="34" t="s">
        <v>339</v>
      </c>
      <c r="Q23" s="34" t="s">
        <v>340</v>
      </c>
      <c r="R23" s="34">
        <v>28</v>
      </c>
      <c r="S23" s="53">
        <v>28702082</v>
      </c>
      <c r="T23" s="53">
        <v>0</v>
      </c>
      <c r="U23" s="53">
        <v>28702082</v>
      </c>
      <c r="V23" s="53">
        <v>0</v>
      </c>
      <c r="W23" s="53">
        <v>9567000</v>
      </c>
      <c r="X23" s="33">
        <v>0</v>
      </c>
      <c r="Y23" s="33">
        <v>0</v>
      </c>
      <c r="Z23" s="33">
        <v>0</v>
      </c>
      <c r="AA23" s="33">
        <v>0</v>
      </c>
      <c r="AB23" s="33">
        <v>19135082</v>
      </c>
      <c r="AC23" s="33">
        <v>0</v>
      </c>
      <c r="AD23" s="33">
        <v>0</v>
      </c>
      <c r="AE23" s="33">
        <v>0</v>
      </c>
      <c r="AF23" s="33">
        <v>0</v>
      </c>
      <c r="AG23" s="33">
        <v>0</v>
      </c>
      <c r="AH23" s="33">
        <v>0</v>
      </c>
      <c r="AI23" s="33">
        <v>0</v>
      </c>
      <c r="AJ23" s="33">
        <v>0</v>
      </c>
      <c r="AK23" s="33">
        <v>0</v>
      </c>
      <c r="AL23" s="33">
        <v>0</v>
      </c>
      <c r="AM23" s="33">
        <v>0</v>
      </c>
      <c r="AN23" s="33">
        <v>0</v>
      </c>
      <c r="AO23" s="33">
        <v>0</v>
      </c>
      <c r="AP23" s="33">
        <v>0</v>
      </c>
      <c r="AQ23" s="33">
        <v>0</v>
      </c>
      <c r="AR23" s="33">
        <v>0</v>
      </c>
      <c r="AS23" s="33">
        <v>0</v>
      </c>
      <c r="AT23" s="33">
        <v>0</v>
      </c>
      <c r="AU23" s="33">
        <v>0</v>
      </c>
      <c r="AV23" s="33">
        <v>0</v>
      </c>
      <c r="AW23" s="34" t="s">
        <v>79</v>
      </c>
      <c r="AX23" s="34" t="s">
        <v>80</v>
      </c>
      <c r="AY23" s="52">
        <v>3</v>
      </c>
      <c r="AZ23" s="34"/>
      <c r="BA23" s="34" t="s">
        <v>476</v>
      </c>
      <c r="BB23" s="54">
        <v>28702082</v>
      </c>
      <c r="BC23" s="36"/>
      <c r="BD23" s="54">
        <v>9567000</v>
      </c>
      <c r="BE23" s="54">
        <v>0</v>
      </c>
      <c r="BF23" s="54">
        <v>9567000</v>
      </c>
      <c r="BG23" s="54">
        <v>0</v>
      </c>
      <c r="BH23" s="66" t="str">
        <f t="shared" si="0"/>
        <v/>
      </c>
      <c r="BI23" s="70" t="s">
        <v>507</v>
      </c>
      <c r="BK23" s="47"/>
      <c r="BL23" s="6" t="s">
        <v>514</v>
      </c>
    </row>
    <row r="24" spans="1:64" s="6" customFormat="1" ht="45" customHeight="1">
      <c r="A24" s="73" t="s">
        <v>495</v>
      </c>
      <c r="B24" s="74" t="s">
        <v>493</v>
      </c>
      <c r="C24" s="74" t="s">
        <v>494</v>
      </c>
      <c r="D24" s="74" t="s">
        <v>163</v>
      </c>
      <c r="E24" s="74" t="s">
        <v>485</v>
      </c>
      <c r="F24" s="74" t="s">
        <v>486</v>
      </c>
      <c r="G24" s="74" t="s">
        <v>487</v>
      </c>
      <c r="H24" s="74" t="s">
        <v>488</v>
      </c>
      <c r="I24" s="74" t="s">
        <v>489</v>
      </c>
      <c r="J24" s="74">
        <v>0</v>
      </c>
      <c r="K24" s="74" t="s">
        <v>43</v>
      </c>
      <c r="L24" s="38">
        <v>1</v>
      </c>
      <c r="M24" s="38">
        <v>1</v>
      </c>
      <c r="N24" s="34" t="s">
        <v>200</v>
      </c>
      <c r="O24" s="34" t="s">
        <v>490</v>
      </c>
      <c r="P24" s="34" t="s">
        <v>491</v>
      </c>
      <c r="Q24" s="34" t="s">
        <v>492</v>
      </c>
      <c r="R24" s="34">
        <v>29</v>
      </c>
      <c r="S24" s="53">
        <v>50000000</v>
      </c>
      <c r="T24" s="53">
        <v>0</v>
      </c>
      <c r="U24" s="53">
        <v>50000000</v>
      </c>
      <c r="V24" s="53">
        <v>0</v>
      </c>
      <c r="W24" s="53">
        <v>16666000</v>
      </c>
      <c r="X24" s="33">
        <v>0</v>
      </c>
      <c r="Y24" s="33">
        <v>0</v>
      </c>
      <c r="Z24" s="33">
        <v>0</v>
      </c>
      <c r="AA24" s="33">
        <v>0</v>
      </c>
      <c r="AB24" s="33">
        <v>33334000</v>
      </c>
      <c r="AC24" s="33">
        <v>0</v>
      </c>
      <c r="AD24" s="33">
        <v>0</v>
      </c>
      <c r="AE24" s="33">
        <v>0</v>
      </c>
      <c r="AF24" s="33">
        <v>0</v>
      </c>
      <c r="AG24" s="33">
        <v>0</v>
      </c>
      <c r="AH24" s="33">
        <v>0</v>
      </c>
      <c r="AI24" s="33">
        <v>0</v>
      </c>
      <c r="AJ24" s="33">
        <v>0</v>
      </c>
      <c r="AK24" s="33">
        <v>0</v>
      </c>
      <c r="AL24" s="33">
        <v>0</v>
      </c>
      <c r="AM24" s="33">
        <v>0</v>
      </c>
      <c r="AN24" s="33">
        <v>0</v>
      </c>
      <c r="AO24" s="33">
        <v>0</v>
      </c>
      <c r="AP24" s="33">
        <v>0</v>
      </c>
      <c r="AQ24" s="33">
        <v>0</v>
      </c>
      <c r="AR24" s="33">
        <v>0</v>
      </c>
      <c r="AS24" s="33">
        <v>0</v>
      </c>
      <c r="AT24" s="33">
        <v>0</v>
      </c>
      <c r="AU24" s="33">
        <v>0</v>
      </c>
      <c r="AV24" s="33">
        <v>0</v>
      </c>
      <c r="AW24" s="34" t="s">
        <v>79</v>
      </c>
      <c r="AX24" s="34" t="s">
        <v>80</v>
      </c>
      <c r="AY24" s="52">
        <v>1</v>
      </c>
      <c r="AZ24" s="34" t="s">
        <v>517</v>
      </c>
      <c r="BA24" s="34"/>
      <c r="BB24" s="54"/>
      <c r="BC24" s="36"/>
      <c r="BD24" s="54"/>
      <c r="BE24" s="54"/>
      <c r="BF24" s="54"/>
      <c r="BG24" s="54"/>
      <c r="BH24" s="66" t="str">
        <f t="shared" si="0"/>
        <v/>
      </c>
      <c r="BI24" s="70"/>
      <c r="BK24" s="47"/>
      <c r="BL24" s="6" t="s">
        <v>522</v>
      </c>
    </row>
    <row r="25" spans="1:64" s="6" customFormat="1" ht="45" customHeight="1">
      <c r="A25" s="73" t="s">
        <v>458</v>
      </c>
      <c r="B25" s="74" t="s">
        <v>145</v>
      </c>
      <c r="C25" s="74" t="s">
        <v>146</v>
      </c>
      <c r="D25" s="74" t="s">
        <v>147</v>
      </c>
      <c r="E25" s="74" t="s">
        <v>148</v>
      </c>
      <c r="F25" s="74" t="s">
        <v>149</v>
      </c>
      <c r="G25" s="74" t="s">
        <v>150</v>
      </c>
      <c r="H25" s="74" t="s">
        <v>151</v>
      </c>
      <c r="I25" s="74" t="s">
        <v>152</v>
      </c>
      <c r="J25" s="74" t="s">
        <v>153</v>
      </c>
      <c r="K25" s="74" t="s">
        <v>154</v>
      </c>
      <c r="L25" s="38">
        <v>2</v>
      </c>
      <c r="M25" s="38">
        <v>22</v>
      </c>
      <c r="N25" s="34" t="s">
        <v>155</v>
      </c>
      <c r="O25" s="34" t="s">
        <v>111</v>
      </c>
      <c r="P25" s="34" t="s">
        <v>156</v>
      </c>
      <c r="Q25" s="34" t="s">
        <v>157</v>
      </c>
      <c r="R25" s="34">
        <v>29</v>
      </c>
      <c r="S25" s="53">
        <v>4305000</v>
      </c>
      <c r="T25" s="53">
        <v>0</v>
      </c>
      <c r="U25" s="53">
        <v>0</v>
      </c>
      <c r="V25" s="53">
        <v>4305000</v>
      </c>
      <c r="W25" s="53">
        <v>4300000</v>
      </c>
      <c r="X25" s="33">
        <v>0</v>
      </c>
      <c r="Y25" s="33">
        <v>0</v>
      </c>
      <c r="Z25" s="33">
        <v>0</v>
      </c>
      <c r="AA25" s="33">
        <v>0</v>
      </c>
      <c r="AB25" s="33">
        <v>5000</v>
      </c>
      <c r="AC25" s="33">
        <v>4205000</v>
      </c>
      <c r="AD25" s="33">
        <v>0</v>
      </c>
      <c r="AE25" s="33">
        <v>0</v>
      </c>
      <c r="AF25" s="33">
        <v>4205000</v>
      </c>
      <c r="AG25" s="33">
        <v>4200000</v>
      </c>
      <c r="AH25" s="33">
        <v>0</v>
      </c>
      <c r="AI25" s="33">
        <v>0</v>
      </c>
      <c r="AJ25" s="33">
        <v>0</v>
      </c>
      <c r="AK25" s="33">
        <v>0</v>
      </c>
      <c r="AL25" s="33">
        <v>5000</v>
      </c>
      <c r="AM25" s="33">
        <v>0</v>
      </c>
      <c r="AN25" s="33">
        <v>0</v>
      </c>
      <c r="AO25" s="33">
        <v>0</v>
      </c>
      <c r="AP25" s="33">
        <v>0</v>
      </c>
      <c r="AQ25" s="33">
        <v>0</v>
      </c>
      <c r="AR25" s="33">
        <v>0</v>
      </c>
      <c r="AS25" s="33">
        <v>0</v>
      </c>
      <c r="AT25" s="33">
        <v>0</v>
      </c>
      <c r="AU25" s="33">
        <v>0</v>
      </c>
      <c r="AV25" s="33">
        <v>0</v>
      </c>
      <c r="AW25" s="34" t="s">
        <v>68</v>
      </c>
      <c r="AX25" s="34" t="s">
        <v>448</v>
      </c>
      <c r="AY25" s="52">
        <v>1</v>
      </c>
      <c r="AZ25" s="34" t="s">
        <v>510</v>
      </c>
      <c r="BA25" s="34"/>
      <c r="BB25" s="54"/>
      <c r="BC25" s="36"/>
      <c r="BD25" s="54"/>
      <c r="BE25" s="54"/>
      <c r="BF25" s="54"/>
      <c r="BG25" s="54"/>
      <c r="BH25" s="66" t="str">
        <f t="shared" si="0"/>
        <v/>
      </c>
      <c r="BI25" s="70"/>
      <c r="BK25" s="47"/>
      <c r="BL25" s="6" t="s">
        <v>137</v>
      </c>
    </row>
    <row r="26" spans="1:64" s="6" customFormat="1" ht="45" customHeight="1">
      <c r="A26" s="73" t="s">
        <v>459</v>
      </c>
      <c r="B26" s="74" t="s">
        <v>145</v>
      </c>
      <c r="C26" s="74" t="s">
        <v>146</v>
      </c>
      <c r="D26" s="74" t="s">
        <v>147</v>
      </c>
      <c r="E26" s="74" t="s">
        <v>148</v>
      </c>
      <c r="F26" s="74" t="s">
        <v>149</v>
      </c>
      <c r="G26" s="74" t="s">
        <v>150</v>
      </c>
      <c r="H26" s="74" t="s">
        <v>151</v>
      </c>
      <c r="I26" s="74" t="s">
        <v>152</v>
      </c>
      <c r="J26" s="74">
        <v>0</v>
      </c>
      <c r="K26" s="74" t="s">
        <v>158</v>
      </c>
      <c r="L26" s="38">
        <v>2</v>
      </c>
      <c r="M26" s="38">
        <v>23</v>
      </c>
      <c r="N26" s="34" t="s">
        <v>155</v>
      </c>
      <c r="O26" s="34" t="s">
        <v>111</v>
      </c>
      <c r="P26" s="34" t="s">
        <v>159</v>
      </c>
      <c r="Q26" s="34" t="s">
        <v>160</v>
      </c>
      <c r="R26" s="34">
        <v>28</v>
      </c>
      <c r="S26" s="53">
        <v>2979800</v>
      </c>
      <c r="T26" s="53">
        <v>0</v>
      </c>
      <c r="U26" s="53">
        <v>0</v>
      </c>
      <c r="V26" s="53">
        <v>2979800</v>
      </c>
      <c r="W26" s="53">
        <v>2970000</v>
      </c>
      <c r="X26" s="33">
        <v>0</v>
      </c>
      <c r="Y26" s="33">
        <v>0</v>
      </c>
      <c r="Z26" s="33">
        <v>0</v>
      </c>
      <c r="AA26" s="33">
        <v>0</v>
      </c>
      <c r="AB26" s="33">
        <v>9800</v>
      </c>
      <c r="AC26" s="33">
        <v>0</v>
      </c>
      <c r="AD26" s="33">
        <v>0</v>
      </c>
      <c r="AE26" s="33">
        <v>0</v>
      </c>
      <c r="AF26" s="33">
        <v>0</v>
      </c>
      <c r="AG26" s="33">
        <v>0</v>
      </c>
      <c r="AH26" s="33">
        <v>0</v>
      </c>
      <c r="AI26" s="33">
        <v>0</v>
      </c>
      <c r="AJ26" s="33">
        <v>0</v>
      </c>
      <c r="AK26" s="33">
        <v>0</v>
      </c>
      <c r="AL26" s="33">
        <v>0</v>
      </c>
      <c r="AM26" s="33">
        <v>0</v>
      </c>
      <c r="AN26" s="33">
        <v>0</v>
      </c>
      <c r="AO26" s="33">
        <v>0</v>
      </c>
      <c r="AP26" s="33">
        <v>0</v>
      </c>
      <c r="AQ26" s="33">
        <v>0</v>
      </c>
      <c r="AR26" s="33">
        <v>0</v>
      </c>
      <c r="AS26" s="33">
        <v>0</v>
      </c>
      <c r="AT26" s="33">
        <v>0</v>
      </c>
      <c r="AU26" s="33">
        <v>0</v>
      </c>
      <c r="AV26" s="33">
        <v>0</v>
      </c>
      <c r="AW26" s="34" t="s">
        <v>68</v>
      </c>
      <c r="AX26" s="34" t="s">
        <v>448</v>
      </c>
      <c r="AY26" s="52">
        <v>3</v>
      </c>
      <c r="AZ26" s="34"/>
      <c r="BA26" s="34" t="s">
        <v>476</v>
      </c>
      <c r="BB26" s="54">
        <v>2979800</v>
      </c>
      <c r="BC26" s="36"/>
      <c r="BD26" s="54">
        <v>1489000</v>
      </c>
      <c r="BE26" s="54">
        <v>0</v>
      </c>
      <c r="BF26" s="54">
        <v>0</v>
      </c>
      <c r="BG26" s="54">
        <v>1489000</v>
      </c>
      <c r="BH26" s="66" t="str">
        <f t="shared" si="0"/>
        <v/>
      </c>
      <c r="BI26" s="71" t="s">
        <v>527</v>
      </c>
      <c r="BK26" s="47"/>
      <c r="BL26" s="6" t="s">
        <v>141</v>
      </c>
    </row>
    <row r="27" spans="1:64" s="6" customFormat="1" ht="45" customHeight="1">
      <c r="A27" s="73" t="s">
        <v>415</v>
      </c>
      <c r="B27" s="74" t="s">
        <v>90</v>
      </c>
      <c r="C27" s="74" t="s">
        <v>48</v>
      </c>
      <c r="D27" s="74" t="s">
        <v>196</v>
      </c>
      <c r="E27" s="74" t="s">
        <v>197</v>
      </c>
      <c r="F27" s="74" t="s">
        <v>198</v>
      </c>
      <c r="G27" s="74" t="s">
        <v>49</v>
      </c>
      <c r="H27" s="74" t="s">
        <v>45</v>
      </c>
      <c r="I27" s="74" t="s">
        <v>46</v>
      </c>
      <c r="J27" s="74">
        <v>0</v>
      </c>
      <c r="K27" s="74" t="s">
        <v>199</v>
      </c>
      <c r="L27" s="38">
        <v>2</v>
      </c>
      <c r="M27" s="38">
        <v>16</v>
      </c>
      <c r="N27" s="34" t="s">
        <v>200</v>
      </c>
      <c r="O27" s="34" t="s">
        <v>201</v>
      </c>
      <c r="P27" s="34" t="s">
        <v>202</v>
      </c>
      <c r="Q27" s="34" t="s">
        <v>203</v>
      </c>
      <c r="R27" s="34">
        <v>28</v>
      </c>
      <c r="S27" s="53">
        <v>11525221</v>
      </c>
      <c r="T27" s="53">
        <v>0</v>
      </c>
      <c r="U27" s="53">
        <v>11525221</v>
      </c>
      <c r="V27" s="53">
        <v>0</v>
      </c>
      <c r="W27" s="53">
        <v>3841000.3333333302</v>
      </c>
      <c r="X27" s="33">
        <v>0</v>
      </c>
      <c r="Y27" s="33">
        <v>0</v>
      </c>
      <c r="Z27" s="33">
        <v>0</v>
      </c>
      <c r="AA27" s="33">
        <v>0</v>
      </c>
      <c r="AB27" s="33">
        <v>7684220.6666666698</v>
      </c>
      <c r="AC27" s="33">
        <v>0</v>
      </c>
      <c r="AD27" s="33">
        <v>0</v>
      </c>
      <c r="AE27" s="33">
        <v>0</v>
      </c>
      <c r="AF27" s="33">
        <v>0</v>
      </c>
      <c r="AG27" s="33">
        <v>0</v>
      </c>
      <c r="AH27" s="33">
        <v>0</v>
      </c>
      <c r="AI27" s="33">
        <v>0</v>
      </c>
      <c r="AJ27" s="33">
        <v>0</v>
      </c>
      <c r="AK27" s="33">
        <v>0</v>
      </c>
      <c r="AL27" s="33">
        <v>0</v>
      </c>
      <c r="AM27" s="33">
        <v>0</v>
      </c>
      <c r="AN27" s="33">
        <v>0</v>
      </c>
      <c r="AO27" s="33">
        <v>0</v>
      </c>
      <c r="AP27" s="33">
        <v>0</v>
      </c>
      <c r="AQ27" s="33">
        <v>0</v>
      </c>
      <c r="AR27" s="33">
        <v>0</v>
      </c>
      <c r="AS27" s="33">
        <v>0</v>
      </c>
      <c r="AT27" s="33">
        <v>0</v>
      </c>
      <c r="AU27" s="33">
        <v>0</v>
      </c>
      <c r="AV27" s="33">
        <v>0</v>
      </c>
      <c r="AW27" s="34" t="s">
        <v>65</v>
      </c>
      <c r="AX27" s="34" t="s">
        <v>84</v>
      </c>
      <c r="AY27" s="52">
        <v>4</v>
      </c>
      <c r="AZ27" s="34"/>
      <c r="BA27" s="34" t="s">
        <v>513</v>
      </c>
      <c r="BB27" s="68">
        <v>11525000</v>
      </c>
      <c r="BC27" s="36"/>
      <c r="BD27" s="54">
        <v>3841000</v>
      </c>
      <c r="BE27" s="54">
        <v>0</v>
      </c>
      <c r="BF27" s="54">
        <v>3841000</v>
      </c>
      <c r="BG27" s="54">
        <v>0</v>
      </c>
      <c r="BH27" s="66" t="str">
        <f t="shared" si="0"/>
        <v/>
      </c>
      <c r="BI27" s="70"/>
      <c r="BK27" s="47"/>
      <c r="BL27" s="6" t="s">
        <v>523</v>
      </c>
    </row>
    <row r="28" spans="1:64" s="6" customFormat="1" ht="45" customHeight="1">
      <c r="A28" s="73" t="s">
        <v>430</v>
      </c>
      <c r="B28" s="74" t="s">
        <v>87</v>
      </c>
      <c r="C28" s="74" t="s">
        <v>53</v>
      </c>
      <c r="D28" s="74" t="s">
        <v>304</v>
      </c>
      <c r="E28" s="74" t="s">
        <v>260</v>
      </c>
      <c r="F28" s="74" t="s">
        <v>305</v>
      </c>
      <c r="G28" s="74" t="s">
        <v>92</v>
      </c>
      <c r="H28" s="74" t="s">
        <v>93</v>
      </c>
      <c r="I28" s="74" t="s">
        <v>94</v>
      </c>
      <c r="J28" s="74">
        <v>0</v>
      </c>
      <c r="K28" s="74" t="s">
        <v>306</v>
      </c>
      <c r="L28" s="38">
        <v>1</v>
      </c>
      <c r="M28" s="38">
        <v>4</v>
      </c>
      <c r="N28" s="34" t="s">
        <v>155</v>
      </c>
      <c r="O28" s="34" t="s">
        <v>307</v>
      </c>
      <c r="P28" s="34" t="s">
        <v>308</v>
      </c>
      <c r="Q28" s="34" t="s">
        <v>309</v>
      </c>
      <c r="R28" s="34">
        <v>28</v>
      </c>
      <c r="S28" s="53">
        <v>2059200</v>
      </c>
      <c r="T28" s="53">
        <v>0</v>
      </c>
      <c r="U28" s="53">
        <v>0</v>
      </c>
      <c r="V28" s="53">
        <v>2059200</v>
      </c>
      <c r="W28" s="53">
        <v>1029000</v>
      </c>
      <c r="X28" s="33">
        <v>0</v>
      </c>
      <c r="Y28" s="33">
        <v>0</v>
      </c>
      <c r="Z28" s="33">
        <v>0</v>
      </c>
      <c r="AA28" s="33">
        <v>0</v>
      </c>
      <c r="AB28" s="33">
        <v>1030200</v>
      </c>
      <c r="AC28" s="33">
        <v>0</v>
      </c>
      <c r="AD28" s="33">
        <v>0</v>
      </c>
      <c r="AE28" s="33">
        <v>0</v>
      </c>
      <c r="AF28" s="33">
        <v>0</v>
      </c>
      <c r="AG28" s="33">
        <v>0</v>
      </c>
      <c r="AH28" s="33">
        <v>0</v>
      </c>
      <c r="AI28" s="33">
        <v>0</v>
      </c>
      <c r="AJ28" s="33">
        <v>0</v>
      </c>
      <c r="AK28" s="33">
        <v>0</v>
      </c>
      <c r="AL28" s="33">
        <v>0</v>
      </c>
      <c r="AM28" s="33">
        <v>0</v>
      </c>
      <c r="AN28" s="33">
        <v>0</v>
      </c>
      <c r="AO28" s="33">
        <v>0</v>
      </c>
      <c r="AP28" s="33">
        <v>0</v>
      </c>
      <c r="AQ28" s="33">
        <v>0</v>
      </c>
      <c r="AR28" s="33">
        <v>0</v>
      </c>
      <c r="AS28" s="33">
        <v>0</v>
      </c>
      <c r="AT28" s="33">
        <v>0</v>
      </c>
      <c r="AU28" s="33">
        <v>0</v>
      </c>
      <c r="AV28" s="33">
        <v>0</v>
      </c>
      <c r="AW28" s="34" t="s">
        <v>65</v>
      </c>
      <c r="AX28" s="34" t="s">
        <v>84</v>
      </c>
      <c r="AY28" s="52">
        <v>2</v>
      </c>
      <c r="AZ28" s="34" t="s">
        <v>528</v>
      </c>
      <c r="BA28" s="34"/>
      <c r="BB28" s="54"/>
      <c r="BC28" s="36"/>
      <c r="BD28" s="54"/>
      <c r="BE28" s="54"/>
      <c r="BF28" s="54"/>
      <c r="BG28" s="54"/>
      <c r="BH28" s="66" t="str">
        <f t="shared" si="0"/>
        <v/>
      </c>
      <c r="BI28" s="70"/>
      <c r="BK28" s="47"/>
      <c r="BL28" s="6" t="s">
        <v>524</v>
      </c>
    </row>
    <row r="29" spans="1:64" s="6" customFormat="1" ht="45" customHeight="1">
      <c r="A29" s="73" t="s">
        <v>442</v>
      </c>
      <c r="B29" s="74" t="s">
        <v>55</v>
      </c>
      <c r="C29" s="74" t="s">
        <v>372</v>
      </c>
      <c r="D29" s="74" t="s">
        <v>272</v>
      </c>
      <c r="E29" s="74" t="s">
        <v>373</v>
      </c>
      <c r="F29" s="74" t="s">
        <v>374</v>
      </c>
      <c r="G29" s="74" t="s">
        <v>375</v>
      </c>
      <c r="H29" s="74" t="s">
        <v>376</v>
      </c>
      <c r="I29" s="74" t="s">
        <v>377</v>
      </c>
      <c r="J29" s="74">
        <v>0</v>
      </c>
      <c r="K29" s="74" t="s">
        <v>378</v>
      </c>
      <c r="L29" s="38">
        <v>1</v>
      </c>
      <c r="M29" s="38">
        <v>4</v>
      </c>
      <c r="N29" s="34" t="s">
        <v>155</v>
      </c>
      <c r="O29" s="34" t="s">
        <v>379</v>
      </c>
      <c r="P29" s="34" t="s">
        <v>380</v>
      </c>
      <c r="Q29" s="34" t="s">
        <v>381</v>
      </c>
      <c r="R29" s="34" t="s">
        <v>182</v>
      </c>
      <c r="S29" s="53">
        <v>8515989</v>
      </c>
      <c r="T29" s="53">
        <v>0</v>
      </c>
      <c r="U29" s="53">
        <v>0</v>
      </c>
      <c r="V29" s="53">
        <v>8515989</v>
      </c>
      <c r="W29" s="53">
        <v>4257000</v>
      </c>
      <c r="X29" s="33">
        <v>0</v>
      </c>
      <c r="Y29" s="33">
        <v>0</v>
      </c>
      <c r="Z29" s="33">
        <v>0</v>
      </c>
      <c r="AA29" s="33">
        <v>0</v>
      </c>
      <c r="AB29" s="33">
        <v>4258989</v>
      </c>
      <c r="AC29" s="33">
        <v>0</v>
      </c>
      <c r="AD29" s="33">
        <v>0</v>
      </c>
      <c r="AE29" s="33">
        <v>0</v>
      </c>
      <c r="AF29" s="33">
        <v>0</v>
      </c>
      <c r="AG29" s="33">
        <v>0</v>
      </c>
      <c r="AH29" s="33">
        <v>0</v>
      </c>
      <c r="AI29" s="33">
        <v>0</v>
      </c>
      <c r="AJ29" s="33">
        <v>0</v>
      </c>
      <c r="AK29" s="33">
        <v>0</v>
      </c>
      <c r="AL29" s="33">
        <v>0</v>
      </c>
      <c r="AM29" s="33">
        <v>0</v>
      </c>
      <c r="AN29" s="33">
        <v>0</v>
      </c>
      <c r="AO29" s="33">
        <v>0</v>
      </c>
      <c r="AP29" s="33">
        <v>0</v>
      </c>
      <c r="AQ29" s="33">
        <v>0</v>
      </c>
      <c r="AR29" s="33">
        <v>0</v>
      </c>
      <c r="AS29" s="33">
        <v>0</v>
      </c>
      <c r="AT29" s="33">
        <v>0</v>
      </c>
      <c r="AU29" s="33">
        <v>0</v>
      </c>
      <c r="AV29" s="33">
        <v>0</v>
      </c>
      <c r="AW29" s="34" t="s">
        <v>65</v>
      </c>
      <c r="AX29" s="34" t="s">
        <v>84</v>
      </c>
      <c r="AY29" s="52">
        <v>2</v>
      </c>
      <c r="AZ29" s="34" t="s">
        <v>528</v>
      </c>
      <c r="BA29" s="34"/>
      <c r="BB29" s="54"/>
      <c r="BC29" s="36"/>
      <c r="BD29" s="54"/>
      <c r="BE29" s="54"/>
      <c r="BF29" s="54"/>
      <c r="BG29" s="54"/>
      <c r="BH29" s="66" t="str">
        <f t="shared" si="0"/>
        <v/>
      </c>
      <c r="BI29" s="70"/>
      <c r="BK29" s="47"/>
      <c r="BL29" s="6" t="s">
        <v>114</v>
      </c>
    </row>
    <row r="30" spans="1:64" s="6" customFormat="1" ht="45" customHeight="1">
      <c r="A30" s="73" t="s">
        <v>445</v>
      </c>
      <c r="B30" s="74" t="s">
        <v>55</v>
      </c>
      <c r="C30" s="74" t="s">
        <v>95</v>
      </c>
      <c r="D30" s="74" t="s">
        <v>304</v>
      </c>
      <c r="E30" s="74" t="s">
        <v>260</v>
      </c>
      <c r="F30" s="74" t="s">
        <v>391</v>
      </c>
      <c r="G30" s="74" t="s">
        <v>392</v>
      </c>
      <c r="H30" s="74" t="s">
        <v>393</v>
      </c>
      <c r="I30" s="74" t="s">
        <v>394</v>
      </c>
      <c r="J30" s="74">
        <v>0</v>
      </c>
      <c r="K30" s="74" t="s">
        <v>395</v>
      </c>
      <c r="L30" s="38">
        <v>2</v>
      </c>
      <c r="M30" s="38">
        <v>19</v>
      </c>
      <c r="N30" s="34" t="s">
        <v>200</v>
      </c>
      <c r="O30" s="34" t="s">
        <v>396</v>
      </c>
      <c r="P30" s="34" t="s">
        <v>397</v>
      </c>
      <c r="Q30" s="34" t="s">
        <v>398</v>
      </c>
      <c r="R30" s="34">
        <v>28</v>
      </c>
      <c r="S30" s="53">
        <v>1211200</v>
      </c>
      <c r="T30" s="53">
        <v>0</v>
      </c>
      <c r="U30" s="53">
        <v>1211200</v>
      </c>
      <c r="V30" s="53">
        <v>0</v>
      </c>
      <c r="W30" s="53">
        <v>403000</v>
      </c>
      <c r="X30" s="33">
        <v>0</v>
      </c>
      <c r="Y30" s="33">
        <v>0</v>
      </c>
      <c r="Z30" s="33">
        <v>0</v>
      </c>
      <c r="AA30" s="33">
        <v>0</v>
      </c>
      <c r="AB30" s="33">
        <v>808200</v>
      </c>
      <c r="AC30" s="33">
        <v>0</v>
      </c>
      <c r="AD30" s="33">
        <v>0</v>
      </c>
      <c r="AE30" s="33">
        <v>0</v>
      </c>
      <c r="AF30" s="33">
        <v>0</v>
      </c>
      <c r="AG30" s="33">
        <v>0</v>
      </c>
      <c r="AH30" s="33">
        <v>0</v>
      </c>
      <c r="AI30" s="33">
        <v>0</v>
      </c>
      <c r="AJ30" s="33">
        <v>0</v>
      </c>
      <c r="AK30" s="33">
        <v>0</v>
      </c>
      <c r="AL30" s="33">
        <v>0</v>
      </c>
      <c r="AM30" s="33">
        <v>0</v>
      </c>
      <c r="AN30" s="33">
        <v>0</v>
      </c>
      <c r="AO30" s="33">
        <v>0</v>
      </c>
      <c r="AP30" s="33">
        <v>0</v>
      </c>
      <c r="AQ30" s="33">
        <v>0</v>
      </c>
      <c r="AR30" s="33">
        <v>0</v>
      </c>
      <c r="AS30" s="33">
        <v>0</v>
      </c>
      <c r="AT30" s="33">
        <v>0</v>
      </c>
      <c r="AU30" s="33">
        <v>0</v>
      </c>
      <c r="AV30" s="33">
        <v>0</v>
      </c>
      <c r="AW30" s="34" t="s">
        <v>65</v>
      </c>
      <c r="AX30" s="34" t="s">
        <v>84</v>
      </c>
      <c r="AY30" s="52">
        <v>4</v>
      </c>
      <c r="AZ30" s="34"/>
      <c r="BA30" s="34" t="s">
        <v>514</v>
      </c>
      <c r="BB30" s="72">
        <v>1211000</v>
      </c>
      <c r="BC30" s="36"/>
      <c r="BD30" s="54">
        <v>403000</v>
      </c>
      <c r="BE30" s="54">
        <v>0</v>
      </c>
      <c r="BF30" s="54">
        <v>403000</v>
      </c>
      <c r="BG30" s="54">
        <v>0</v>
      </c>
      <c r="BH30" s="66" t="str">
        <f t="shared" si="0"/>
        <v/>
      </c>
      <c r="BI30" s="70"/>
      <c r="BK30" s="47"/>
      <c r="BL30" s="6" t="s">
        <v>119</v>
      </c>
    </row>
    <row r="31" spans="1:64" s="6" customFormat="1" ht="45" customHeight="1">
      <c r="A31" s="73" t="s">
        <v>460</v>
      </c>
      <c r="B31" s="74" t="s">
        <v>161</v>
      </c>
      <c r="C31" s="74" t="s">
        <v>162</v>
      </c>
      <c r="D31" s="74" t="s">
        <v>163</v>
      </c>
      <c r="E31" s="74" t="s">
        <v>164</v>
      </c>
      <c r="F31" s="74" t="s">
        <v>165</v>
      </c>
      <c r="G31" s="74" t="s">
        <v>166</v>
      </c>
      <c r="H31" s="74" t="s">
        <v>167</v>
      </c>
      <c r="I31" s="74" t="s">
        <v>168</v>
      </c>
      <c r="J31" s="74" t="s">
        <v>169</v>
      </c>
      <c r="K31" s="74" t="s">
        <v>170</v>
      </c>
      <c r="L31" s="38">
        <v>2</v>
      </c>
      <c r="M31" s="38">
        <v>12</v>
      </c>
      <c r="N31" s="34" t="s">
        <v>171</v>
      </c>
      <c r="O31" s="34" t="s">
        <v>172</v>
      </c>
      <c r="P31" s="34" t="s">
        <v>173</v>
      </c>
      <c r="Q31" s="34" t="s">
        <v>174</v>
      </c>
      <c r="R31" s="34">
        <v>0</v>
      </c>
      <c r="S31" s="53">
        <v>13171400</v>
      </c>
      <c r="T31" s="53">
        <v>4000000</v>
      </c>
      <c r="U31" s="53">
        <v>490000</v>
      </c>
      <c r="V31" s="53">
        <v>8681400</v>
      </c>
      <c r="W31" s="53">
        <v>5836000</v>
      </c>
      <c r="X31" s="33">
        <v>0</v>
      </c>
      <c r="Y31" s="33">
        <v>0</v>
      </c>
      <c r="Z31" s="33">
        <v>0</v>
      </c>
      <c r="AA31" s="33">
        <v>0</v>
      </c>
      <c r="AB31" s="33">
        <v>7335400</v>
      </c>
      <c r="AC31" s="33">
        <v>8681400</v>
      </c>
      <c r="AD31" s="33">
        <v>0</v>
      </c>
      <c r="AE31" s="33">
        <v>0</v>
      </c>
      <c r="AF31" s="33">
        <v>8681400</v>
      </c>
      <c r="AG31" s="33">
        <v>4340000</v>
      </c>
      <c r="AH31" s="33">
        <v>0</v>
      </c>
      <c r="AI31" s="33">
        <v>0</v>
      </c>
      <c r="AJ31" s="33">
        <v>0</v>
      </c>
      <c r="AK31" s="33">
        <v>0</v>
      </c>
      <c r="AL31" s="33">
        <v>4341400</v>
      </c>
      <c r="AM31" s="33">
        <v>8681400</v>
      </c>
      <c r="AN31" s="33">
        <v>0</v>
      </c>
      <c r="AO31" s="33">
        <v>0</v>
      </c>
      <c r="AP31" s="33">
        <v>8681400</v>
      </c>
      <c r="AQ31" s="33">
        <v>4340000</v>
      </c>
      <c r="AR31" s="33">
        <v>0</v>
      </c>
      <c r="AS31" s="33">
        <v>0</v>
      </c>
      <c r="AT31" s="33">
        <v>0</v>
      </c>
      <c r="AU31" s="33">
        <v>0</v>
      </c>
      <c r="AV31" s="33">
        <v>4341400</v>
      </c>
      <c r="AW31" s="34" t="s">
        <v>78</v>
      </c>
      <c r="AX31" s="34" t="s">
        <v>449</v>
      </c>
      <c r="AY31" s="52">
        <v>1</v>
      </c>
      <c r="AZ31" s="40" t="s">
        <v>478</v>
      </c>
      <c r="BA31" s="34"/>
      <c r="BB31" s="54"/>
      <c r="BC31" s="36"/>
      <c r="BD31" s="54"/>
      <c r="BE31" s="54"/>
      <c r="BF31" s="54"/>
      <c r="BG31" s="54"/>
      <c r="BH31" s="66" t="str">
        <f t="shared" si="0"/>
        <v/>
      </c>
      <c r="BI31" s="70"/>
      <c r="BK31" s="47"/>
      <c r="BL31" s="6" t="s">
        <v>525</v>
      </c>
    </row>
    <row r="32" spans="1:64" s="6" customFormat="1" ht="45" customHeight="1">
      <c r="A32" s="73" t="s">
        <v>461</v>
      </c>
      <c r="B32" s="74" t="s">
        <v>161</v>
      </c>
      <c r="C32" s="74" t="s">
        <v>161</v>
      </c>
      <c r="D32" s="74" t="s">
        <v>163</v>
      </c>
      <c r="E32" s="74" t="s">
        <v>175</v>
      </c>
      <c r="F32" s="74" t="s">
        <v>176</v>
      </c>
      <c r="G32" s="74" t="s">
        <v>166</v>
      </c>
      <c r="H32" s="74" t="s">
        <v>167</v>
      </c>
      <c r="I32" s="74" t="s">
        <v>177</v>
      </c>
      <c r="J32" s="74">
        <v>0</v>
      </c>
      <c r="K32" s="74" t="s">
        <v>178</v>
      </c>
      <c r="L32" s="38">
        <v>3</v>
      </c>
      <c r="M32" s="38">
        <v>36</v>
      </c>
      <c r="N32" s="34" t="s">
        <v>155</v>
      </c>
      <c r="O32" s="34" t="s">
        <v>179</v>
      </c>
      <c r="P32" s="34" t="s">
        <v>180</v>
      </c>
      <c r="Q32" s="34" t="s">
        <v>181</v>
      </c>
      <c r="R32" s="34" t="s">
        <v>182</v>
      </c>
      <c r="S32" s="53">
        <v>1342522</v>
      </c>
      <c r="T32" s="53">
        <v>0</v>
      </c>
      <c r="U32" s="53">
        <v>0</v>
      </c>
      <c r="V32" s="53">
        <v>1342522</v>
      </c>
      <c r="W32" s="53">
        <v>671000</v>
      </c>
      <c r="X32" s="33">
        <v>0</v>
      </c>
      <c r="Y32" s="33">
        <v>0</v>
      </c>
      <c r="Z32" s="33">
        <v>0</v>
      </c>
      <c r="AA32" s="33">
        <v>0</v>
      </c>
      <c r="AB32" s="33">
        <v>671522</v>
      </c>
      <c r="AC32" s="33">
        <v>1342522</v>
      </c>
      <c r="AD32" s="33">
        <v>0</v>
      </c>
      <c r="AE32" s="33">
        <v>0</v>
      </c>
      <c r="AF32" s="33">
        <v>1342522</v>
      </c>
      <c r="AG32" s="33">
        <v>671000</v>
      </c>
      <c r="AH32" s="33">
        <v>0</v>
      </c>
      <c r="AI32" s="33">
        <v>0</v>
      </c>
      <c r="AJ32" s="33">
        <v>0</v>
      </c>
      <c r="AK32" s="33">
        <v>0</v>
      </c>
      <c r="AL32" s="33">
        <v>671522</v>
      </c>
      <c r="AM32" s="33">
        <v>1342522</v>
      </c>
      <c r="AN32" s="33">
        <v>0</v>
      </c>
      <c r="AO32" s="33">
        <v>0</v>
      </c>
      <c r="AP32" s="33">
        <v>1342522</v>
      </c>
      <c r="AQ32" s="33">
        <v>671000</v>
      </c>
      <c r="AR32" s="33">
        <v>0</v>
      </c>
      <c r="AS32" s="33">
        <v>0</v>
      </c>
      <c r="AT32" s="33">
        <v>0</v>
      </c>
      <c r="AU32" s="33">
        <v>0</v>
      </c>
      <c r="AV32" s="33">
        <v>671522</v>
      </c>
      <c r="AW32" s="34" t="s">
        <v>78</v>
      </c>
      <c r="AX32" s="34" t="s">
        <v>449</v>
      </c>
      <c r="AY32" s="52">
        <v>1</v>
      </c>
      <c r="AZ32" s="40" t="s">
        <v>478</v>
      </c>
      <c r="BA32" s="34"/>
      <c r="BB32" s="54"/>
      <c r="BC32" s="36"/>
      <c r="BD32" s="54"/>
      <c r="BE32" s="54"/>
      <c r="BF32" s="54"/>
      <c r="BG32" s="54"/>
      <c r="BH32" s="66" t="str">
        <f t="shared" si="0"/>
        <v/>
      </c>
      <c r="BI32" s="70"/>
      <c r="BK32" s="47"/>
      <c r="BL32" s="6" t="s">
        <v>115</v>
      </c>
    </row>
    <row r="33" spans="1:64" s="6" customFormat="1" ht="45" customHeight="1">
      <c r="A33" s="73" t="s">
        <v>462</v>
      </c>
      <c r="B33" s="74" t="s">
        <v>161</v>
      </c>
      <c r="C33" s="74" t="s">
        <v>220</v>
      </c>
      <c r="D33" s="74" t="s">
        <v>163</v>
      </c>
      <c r="E33" s="74" t="s">
        <v>164</v>
      </c>
      <c r="F33" s="74" t="s">
        <v>165</v>
      </c>
      <c r="G33" s="74" t="s">
        <v>166</v>
      </c>
      <c r="H33" s="74" t="s">
        <v>167</v>
      </c>
      <c r="I33" s="74" t="s">
        <v>168</v>
      </c>
      <c r="J33" s="74">
        <v>0</v>
      </c>
      <c r="K33" s="74" t="s">
        <v>183</v>
      </c>
      <c r="L33" s="38">
        <v>3</v>
      </c>
      <c r="M33" s="38">
        <v>40</v>
      </c>
      <c r="N33" s="34" t="s">
        <v>155</v>
      </c>
      <c r="O33" s="34" t="s">
        <v>184</v>
      </c>
      <c r="P33" s="34" t="s">
        <v>185</v>
      </c>
      <c r="Q33" s="34" t="s">
        <v>186</v>
      </c>
      <c r="R33" s="34">
        <v>0</v>
      </c>
      <c r="S33" s="53">
        <v>5300000</v>
      </c>
      <c r="T33" s="53">
        <v>0</v>
      </c>
      <c r="U33" s="53">
        <v>0</v>
      </c>
      <c r="V33" s="53">
        <v>5300000</v>
      </c>
      <c r="W33" s="53">
        <v>5000000</v>
      </c>
      <c r="X33" s="33">
        <v>0</v>
      </c>
      <c r="Y33" s="33">
        <v>0</v>
      </c>
      <c r="Z33" s="33">
        <v>0</v>
      </c>
      <c r="AA33" s="33">
        <v>0</v>
      </c>
      <c r="AB33" s="33">
        <v>300000</v>
      </c>
      <c r="AC33" s="33">
        <v>5300000</v>
      </c>
      <c r="AD33" s="33">
        <v>0</v>
      </c>
      <c r="AE33" s="33">
        <v>0</v>
      </c>
      <c r="AF33" s="33">
        <v>5300000</v>
      </c>
      <c r="AG33" s="33">
        <v>5000000</v>
      </c>
      <c r="AH33" s="33">
        <v>0</v>
      </c>
      <c r="AI33" s="33">
        <v>0</v>
      </c>
      <c r="AJ33" s="33">
        <v>0</v>
      </c>
      <c r="AK33" s="33">
        <v>0</v>
      </c>
      <c r="AL33" s="33">
        <v>300000</v>
      </c>
      <c r="AM33" s="33">
        <v>5300000</v>
      </c>
      <c r="AN33" s="33">
        <v>0</v>
      </c>
      <c r="AO33" s="33">
        <v>0</v>
      </c>
      <c r="AP33" s="33">
        <v>5300000</v>
      </c>
      <c r="AQ33" s="33">
        <v>5000000</v>
      </c>
      <c r="AR33" s="33">
        <v>0</v>
      </c>
      <c r="AS33" s="33">
        <v>0</v>
      </c>
      <c r="AT33" s="33">
        <v>0</v>
      </c>
      <c r="AU33" s="33">
        <v>0</v>
      </c>
      <c r="AV33" s="33">
        <v>300000</v>
      </c>
      <c r="AW33" s="34" t="s">
        <v>78</v>
      </c>
      <c r="AX33" s="34" t="s">
        <v>449</v>
      </c>
      <c r="AY33" s="52">
        <v>1</v>
      </c>
      <c r="AZ33" s="40" t="s">
        <v>479</v>
      </c>
      <c r="BA33" s="34"/>
      <c r="BB33" s="54"/>
      <c r="BC33" s="36"/>
      <c r="BD33" s="54"/>
      <c r="BE33" s="54"/>
      <c r="BF33" s="54"/>
      <c r="BG33" s="54"/>
      <c r="BH33" s="66" t="str">
        <f t="shared" si="0"/>
        <v/>
      </c>
      <c r="BI33" s="70"/>
      <c r="BK33" s="47"/>
      <c r="BL33" s="6" t="s">
        <v>116</v>
      </c>
    </row>
    <row r="34" spans="1:64" s="6" customFormat="1" ht="45" customHeight="1">
      <c r="A34" s="73" t="s">
        <v>417</v>
      </c>
      <c r="B34" s="74" t="s">
        <v>86</v>
      </c>
      <c r="C34" s="74" t="s">
        <v>85</v>
      </c>
      <c r="D34" s="74" t="s">
        <v>196</v>
      </c>
      <c r="E34" s="74" t="s">
        <v>209</v>
      </c>
      <c r="F34" s="74" t="s">
        <v>210</v>
      </c>
      <c r="G34" s="74" t="s">
        <v>211</v>
      </c>
      <c r="H34" s="74" t="s">
        <v>212</v>
      </c>
      <c r="I34" s="74" t="s">
        <v>213</v>
      </c>
      <c r="J34" s="74">
        <v>0</v>
      </c>
      <c r="K34" s="74" t="s">
        <v>214</v>
      </c>
      <c r="L34" s="38">
        <v>3</v>
      </c>
      <c r="M34" s="38">
        <v>36</v>
      </c>
      <c r="N34" s="34" t="s">
        <v>155</v>
      </c>
      <c r="O34" s="34" t="s">
        <v>215</v>
      </c>
      <c r="P34" s="34" t="s">
        <v>216</v>
      </c>
      <c r="Q34" s="34" t="s">
        <v>217</v>
      </c>
      <c r="R34" s="34">
        <v>28</v>
      </c>
      <c r="S34" s="53">
        <v>524104</v>
      </c>
      <c r="T34" s="53">
        <v>0</v>
      </c>
      <c r="U34" s="53">
        <v>0</v>
      </c>
      <c r="V34" s="53">
        <v>524104</v>
      </c>
      <c r="W34" s="53">
        <v>262000</v>
      </c>
      <c r="X34" s="33">
        <v>0</v>
      </c>
      <c r="Y34" s="33">
        <v>0</v>
      </c>
      <c r="Z34" s="33">
        <v>0</v>
      </c>
      <c r="AA34" s="33">
        <v>0</v>
      </c>
      <c r="AB34" s="33">
        <v>262104</v>
      </c>
      <c r="AC34" s="33">
        <v>0</v>
      </c>
      <c r="AD34" s="33">
        <v>0</v>
      </c>
      <c r="AE34" s="33">
        <v>0</v>
      </c>
      <c r="AF34" s="33">
        <v>0</v>
      </c>
      <c r="AG34" s="33">
        <v>0</v>
      </c>
      <c r="AH34" s="33">
        <v>0</v>
      </c>
      <c r="AI34" s="33">
        <v>0</v>
      </c>
      <c r="AJ34" s="33">
        <v>0</v>
      </c>
      <c r="AK34" s="33">
        <v>0</v>
      </c>
      <c r="AL34" s="33">
        <v>0</v>
      </c>
      <c r="AM34" s="33">
        <v>0</v>
      </c>
      <c r="AN34" s="33">
        <v>0</v>
      </c>
      <c r="AO34" s="33">
        <v>0</v>
      </c>
      <c r="AP34" s="33">
        <v>0</v>
      </c>
      <c r="AQ34" s="33">
        <v>0</v>
      </c>
      <c r="AR34" s="33">
        <v>0</v>
      </c>
      <c r="AS34" s="33">
        <v>0</v>
      </c>
      <c r="AT34" s="33">
        <v>0</v>
      </c>
      <c r="AU34" s="33">
        <v>0</v>
      </c>
      <c r="AV34" s="33">
        <v>0</v>
      </c>
      <c r="AW34" s="34" t="s">
        <v>78</v>
      </c>
      <c r="AX34" s="34" t="s">
        <v>449</v>
      </c>
      <c r="AY34" s="52">
        <v>1</v>
      </c>
      <c r="AZ34" s="34" t="s">
        <v>451</v>
      </c>
      <c r="BA34" s="34"/>
      <c r="BB34" s="54"/>
      <c r="BC34" s="36"/>
      <c r="BD34" s="54"/>
      <c r="BE34" s="54"/>
      <c r="BF34" s="54"/>
      <c r="BG34" s="54"/>
      <c r="BH34" s="66" t="str">
        <f t="shared" si="0"/>
        <v/>
      </c>
      <c r="BI34" s="70"/>
      <c r="BK34" s="47"/>
      <c r="BL34" s="6" t="s">
        <v>457</v>
      </c>
    </row>
    <row r="35" spans="1:64" s="6" customFormat="1" ht="45" customHeight="1">
      <c r="A35" s="73" t="s">
        <v>419</v>
      </c>
      <c r="B35" s="74" t="s">
        <v>86</v>
      </c>
      <c r="C35" s="74" t="s">
        <v>37</v>
      </c>
      <c r="D35" s="74" t="s">
        <v>147</v>
      </c>
      <c r="E35" s="74" t="s">
        <v>221</v>
      </c>
      <c r="F35" s="74" t="s">
        <v>222</v>
      </c>
      <c r="G35" s="74" t="s">
        <v>223</v>
      </c>
      <c r="H35" s="74" t="s">
        <v>224</v>
      </c>
      <c r="I35" s="74" t="s">
        <v>38</v>
      </c>
      <c r="J35" s="74">
        <v>0</v>
      </c>
      <c r="K35" s="74" t="s">
        <v>229</v>
      </c>
      <c r="L35" s="38">
        <v>3</v>
      </c>
      <c r="M35" s="38">
        <v>35</v>
      </c>
      <c r="N35" s="34" t="s">
        <v>155</v>
      </c>
      <c r="O35" s="34" t="s">
        <v>230</v>
      </c>
      <c r="P35" s="34" t="s">
        <v>231</v>
      </c>
      <c r="Q35" s="34" t="s">
        <v>232</v>
      </c>
      <c r="R35" s="34" t="s">
        <v>182</v>
      </c>
      <c r="S35" s="53">
        <v>9200000</v>
      </c>
      <c r="T35" s="53">
        <v>0</v>
      </c>
      <c r="U35" s="53">
        <v>0</v>
      </c>
      <c r="V35" s="53">
        <v>9200000</v>
      </c>
      <c r="W35" s="53">
        <v>4600000</v>
      </c>
      <c r="X35" s="33">
        <v>0</v>
      </c>
      <c r="Y35" s="33">
        <v>0</v>
      </c>
      <c r="Z35" s="33">
        <v>0</v>
      </c>
      <c r="AA35" s="33">
        <v>0</v>
      </c>
      <c r="AB35" s="33">
        <v>4600000</v>
      </c>
      <c r="AC35" s="33">
        <v>9200000</v>
      </c>
      <c r="AD35" s="33">
        <v>0</v>
      </c>
      <c r="AE35" s="33">
        <v>0</v>
      </c>
      <c r="AF35" s="33">
        <v>9200000</v>
      </c>
      <c r="AG35" s="33">
        <v>4600000</v>
      </c>
      <c r="AH35" s="33">
        <v>0</v>
      </c>
      <c r="AI35" s="33">
        <v>0</v>
      </c>
      <c r="AJ35" s="33">
        <v>0</v>
      </c>
      <c r="AK35" s="33">
        <v>0</v>
      </c>
      <c r="AL35" s="33">
        <v>4600000</v>
      </c>
      <c r="AM35" s="33">
        <v>9200000</v>
      </c>
      <c r="AN35" s="33">
        <v>0</v>
      </c>
      <c r="AO35" s="33">
        <v>0</v>
      </c>
      <c r="AP35" s="33">
        <v>9200000</v>
      </c>
      <c r="AQ35" s="33">
        <v>4600000</v>
      </c>
      <c r="AR35" s="33">
        <v>0</v>
      </c>
      <c r="AS35" s="33">
        <v>0</v>
      </c>
      <c r="AT35" s="33">
        <v>0</v>
      </c>
      <c r="AU35" s="33">
        <v>0</v>
      </c>
      <c r="AV35" s="33">
        <v>4600000</v>
      </c>
      <c r="AW35" s="34" t="s">
        <v>78</v>
      </c>
      <c r="AX35" s="34" t="s">
        <v>449</v>
      </c>
      <c r="AY35" s="52">
        <v>1</v>
      </c>
      <c r="AZ35" s="40" t="s">
        <v>482</v>
      </c>
      <c r="BA35" s="34"/>
      <c r="BB35" s="54"/>
      <c r="BC35" s="36"/>
      <c r="BD35" s="54"/>
      <c r="BE35" s="54"/>
      <c r="BF35" s="54"/>
      <c r="BG35" s="54"/>
      <c r="BH35" s="66" t="str">
        <f t="shared" si="0"/>
        <v/>
      </c>
      <c r="BI35" s="70"/>
      <c r="BK35" s="47"/>
      <c r="BL35" s="6" t="s">
        <v>117</v>
      </c>
    </row>
    <row r="36" spans="1:64" s="6" customFormat="1" ht="45" customHeight="1">
      <c r="A36" s="73" t="s">
        <v>420</v>
      </c>
      <c r="B36" s="74" t="s">
        <v>86</v>
      </c>
      <c r="C36" s="74" t="s">
        <v>37</v>
      </c>
      <c r="D36" s="74" t="s">
        <v>147</v>
      </c>
      <c r="E36" s="74" t="s">
        <v>221</v>
      </c>
      <c r="F36" s="74" t="s">
        <v>222</v>
      </c>
      <c r="G36" s="74" t="s">
        <v>223</v>
      </c>
      <c r="H36" s="74" t="s">
        <v>224</v>
      </c>
      <c r="I36" s="74" t="s">
        <v>38</v>
      </c>
      <c r="J36" s="74">
        <v>0</v>
      </c>
      <c r="K36" s="74" t="s">
        <v>456</v>
      </c>
      <c r="L36" s="38">
        <v>3</v>
      </c>
      <c r="M36" s="38">
        <v>39</v>
      </c>
      <c r="N36" s="34" t="s">
        <v>155</v>
      </c>
      <c r="O36" s="34" t="s">
        <v>233</v>
      </c>
      <c r="P36" s="34" t="s">
        <v>233</v>
      </c>
      <c r="Q36" s="34" t="s">
        <v>234</v>
      </c>
      <c r="R36" s="34" t="s">
        <v>182</v>
      </c>
      <c r="S36" s="53">
        <v>111154000</v>
      </c>
      <c r="T36" s="53">
        <v>0</v>
      </c>
      <c r="U36" s="53">
        <v>0</v>
      </c>
      <c r="V36" s="53">
        <v>111154000</v>
      </c>
      <c r="W36" s="53">
        <v>55577000</v>
      </c>
      <c r="X36" s="33">
        <v>0</v>
      </c>
      <c r="Y36" s="33">
        <v>0</v>
      </c>
      <c r="Z36" s="33">
        <v>0</v>
      </c>
      <c r="AA36" s="33">
        <v>0</v>
      </c>
      <c r="AB36" s="33">
        <v>55577000</v>
      </c>
      <c r="AC36" s="33">
        <v>111154000</v>
      </c>
      <c r="AD36" s="33">
        <v>0</v>
      </c>
      <c r="AE36" s="33">
        <v>0</v>
      </c>
      <c r="AF36" s="33">
        <v>111154000</v>
      </c>
      <c r="AG36" s="33">
        <v>55577000</v>
      </c>
      <c r="AH36" s="33">
        <v>0</v>
      </c>
      <c r="AI36" s="33">
        <v>0</v>
      </c>
      <c r="AJ36" s="33">
        <v>0</v>
      </c>
      <c r="AK36" s="33">
        <v>0</v>
      </c>
      <c r="AL36" s="33">
        <v>55577000</v>
      </c>
      <c r="AM36" s="33">
        <v>111154000</v>
      </c>
      <c r="AN36" s="33">
        <v>0</v>
      </c>
      <c r="AO36" s="33">
        <v>0</v>
      </c>
      <c r="AP36" s="33">
        <v>111154000</v>
      </c>
      <c r="AQ36" s="33">
        <v>55577000</v>
      </c>
      <c r="AR36" s="33">
        <v>0</v>
      </c>
      <c r="AS36" s="33">
        <v>0</v>
      </c>
      <c r="AT36" s="33">
        <v>0</v>
      </c>
      <c r="AU36" s="33">
        <v>0</v>
      </c>
      <c r="AV36" s="33">
        <v>55577000</v>
      </c>
      <c r="AW36" s="34" t="s">
        <v>78</v>
      </c>
      <c r="AX36" s="34" t="s">
        <v>449</v>
      </c>
      <c r="AY36" s="52">
        <v>1</v>
      </c>
      <c r="AZ36" s="40" t="s">
        <v>483</v>
      </c>
      <c r="BA36" s="34"/>
      <c r="BB36" s="54"/>
      <c r="BC36" s="36"/>
      <c r="BD36" s="54"/>
      <c r="BE36" s="54"/>
      <c r="BF36" s="54"/>
      <c r="BG36" s="54"/>
      <c r="BH36" s="66" t="str">
        <f t="shared" si="0"/>
        <v/>
      </c>
      <c r="BI36" s="70"/>
      <c r="BK36" s="47"/>
      <c r="BL36" s="6" t="s">
        <v>118</v>
      </c>
    </row>
    <row r="37" spans="1:64" s="6" customFormat="1" ht="45" customHeight="1">
      <c r="A37" s="73" t="s">
        <v>423</v>
      </c>
      <c r="B37" s="74" t="s">
        <v>88</v>
      </c>
      <c r="C37" s="74" t="s">
        <v>40</v>
      </c>
      <c r="D37" s="74" t="s">
        <v>245</v>
      </c>
      <c r="E37" s="74" t="s">
        <v>246</v>
      </c>
      <c r="F37" s="74" t="s">
        <v>247</v>
      </c>
      <c r="G37" s="74" t="s">
        <v>41</v>
      </c>
      <c r="H37" s="74" t="s">
        <v>42</v>
      </c>
      <c r="I37" s="74" t="s">
        <v>89</v>
      </c>
      <c r="J37" s="74">
        <v>0</v>
      </c>
      <c r="K37" s="74" t="s">
        <v>252</v>
      </c>
      <c r="L37" s="38">
        <v>3</v>
      </c>
      <c r="M37" s="38">
        <v>35</v>
      </c>
      <c r="N37" s="34" t="s">
        <v>155</v>
      </c>
      <c r="O37" s="34" t="s">
        <v>253</v>
      </c>
      <c r="P37" s="34" t="s">
        <v>254</v>
      </c>
      <c r="Q37" s="34" t="s">
        <v>255</v>
      </c>
      <c r="R37" s="34">
        <v>28</v>
      </c>
      <c r="S37" s="53">
        <v>25920</v>
      </c>
      <c r="T37" s="53">
        <v>0</v>
      </c>
      <c r="U37" s="53">
        <v>0</v>
      </c>
      <c r="V37" s="53">
        <v>25920</v>
      </c>
      <c r="W37" s="53">
        <v>12000</v>
      </c>
      <c r="X37" s="33">
        <v>0</v>
      </c>
      <c r="Y37" s="33">
        <v>0</v>
      </c>
      <c r="Z37" s="33">
        <v>0</v>
      </c>
      <c r="AA37" s="33">
        <v>0</v>
      </c>
      <c r="AB37" s="33">
        <v>13920</v>
      </c>
      <c r="AC37" s="33">
        <v>0</v>
      </c>
      <c r="AD37" s="33">
        <v>0</v>
      </c>
      <c r="AE37" s="33">
        <v>0</v>
      </c>
      <c r="AF37" s="33">
        <v>0</v>
      </c>
      <c r="AG37" s="33">
        <v>0</v>
      </c>
      <c r="AH37" s="33">
        <v>0</v>
      </c>
      <c r="AI37" s="33">
        <v>0</v>
      </c>
      <c r="AJ37" s="33">
        <v>0</v>
      </c>
      <c r="AK37" s="33">
        <v>0</v>
      </c>
      <c r="AL37" s="33">
        <v>0</v>
      </c>
      <c r="AM37" s="33">
        <v>0</v>
      </c>
      <c r="AN37" s="33">
        <v>0</v>
      </c>
      <c r="AO37" s="33">
        <v>0</v>
      </c>
      <c r="AP37" s="33">
        <v>0</v>
      </c>
      <c r="AQ37" s="33">
        <v>0</v>
      </c>
      <c r="AR37" s="33">
        <v>0</v>
      </c>
      <c r="AS37" s="33">
        <v>0</v>
      </c>
      <c r="AT37" s="33">
        <v>0</v>
      </c>
      <c r="AU37" s="33">
        <v>0</v>
      </c>
      <c r="AV37" s="33">
        <v>0</v>
      </c>
      <c r="AW37" s="34" t="s">
        <v>78</v>
      </c>
      <c r="AX37" s="34" t="s">
        <v>449</v>
      </c>
      <c r="AY37" s="52">
        <v>1</v>
      </c>
      <c r="AZ37" s="40" t="s">
        <v>482</v>
      </c>
      <c r="BA37" s="34"/>
      <c r="BB37" s="54"/>
      <c r="BC37" s="36"/>
      <c r="BD37" s="54"/>
      <c r="BE37" s="54"/>
      <c r="BF37" s="54"/>
      <c r="BG37" s="54"/>
      <c r="BH37" s="66" t="str">
        <f t="shared" si="0"/>
        <v/>
      </c>
      <c r="BI37" s="70"/>
      <c r="BK37" s="47"/>
      <c r="BL37" s="6" t="s">
        <v>120</v>
      </c>
    </row>
    <row r="38" spans="1:64" s="6" customFormat="1" ht="45" customHeight="1">
      <c r="A38" s="73" t="s">
        <v>424</v>
      </c>
      <c r="B38" s="74" t="s">
        <v>88</v>
      </c>
      <c r="C38" s="74" t="s">
        <v>40</v>
      </c>
      <c r="D38" s="74" t="s">
        <v>245</v>
      </c>
      <c r="E38" s="74" t="s">
        <v>246</v>
      </c>
      <c r="F38" s="74" t="s">
        <v>247</v>
      </c>
      <c r="G38" s="74" t="s">
        <v>41</v>
      </c>
      <c r="H38" s="74" t="s">
        <v>42</v>
      </c>
      <c r="I38" s="74" t="s">
        <v>89</v>
      </c>
      <c r="J38" s="74">
        <v>0</v>
      </c>
      <c r="K38" s="74" t="s">
        <v>256</v>
      </c>
      <c r="L38" s="38">
        <v>3</v>
      </c>
      <c r="M38" s="38">
        <v>36</v>
      </c>
      <c r="N38" s="34" t="s">
        <v>155</v>
      </c>
      <c r="O38" s="34" t="s">
        <v>257</v>
      </c>
      <c r="P38" s="34" t="s">
        <v>254</v>
      </c>
      <c r="Q38" s="34" t="s">
        <v>255</v>
      </c>
      <c r="R38" s="34">
        <v>28</v>
      </c>
      <c r="S38" s="53">
        <v>643200</v>
      </c>
      <c r="T38" s="53">
        <v>0</v>
      </c>
      <c r="U38" s="53">
        <v>0</v>
      </c>
      <c r="V38" s="53">
        <v>643200</v>
      </c>
      <c r="W38" s="53">
        <v>321000</v>
      </c>
      <c r="X38" s="33">
        <v>0</v>
      </c>
      <c r="Y38" s="33">
        <v>0</v>
      </c>
      <c r="Z38" s="33">
        <v>0</v>
      </c>
      <c r="AA38" s="33">
        <v>0</v>
      </c>
      <c r="AB38" s="33">
        <v>322200</v>
      </c>
      <c r="AC38" s="33">
        <v>0</v>
      </c>
      <c r="AD38" s="33">
        <v>0</v>
      </c>
      <c r="AE38" s="33">
        <v>0</v>
      </c>
      <c r="AF38" s="33">
        <v>0</v>
      </c>
      <c r="AG38" s="33">
        <v>0</v>
      </c>
      <c r="AH38" s="33">
        <v>0</v>
      </c>
      <c r="AI38" s="33">
        <v>0</v>
      </c>
      <c r="AJ38" s="33">
        <v>0</v>
      </c>
      <c r="AK38" s="33">
        <v>0</v>
      </c>
      <c r="AL38" s="33">
        <v>0</v>
      </c>
      <c r="AM38" s="33">
        <v>0</v>
      </c>
      <c r="AN38" s="33">
        <v>0</v>
      </c>
      <c r="AO38" s="33">
        <v>0</v>
      </c>
      <c r="AP38" s="33">
        <v>0</v>
      </c>
      <c r="AQ38" s="33">
        <v>0</v>
      </c>
      <c r="AR38" s="33">
        <v>0</v>
      </c>
      <c r="AS38" s="33">
        <v>0</v>
      </c>
      <c r="AT38" s="33">
        <v>0</v>
      </c>
      <c r="AU38" s="33">
        <v>0</v>
      </c>
      <c r="AV38" s="33">
        <v>0</v>
      </c>
      <c r="AW38" s="34" t="s">
        <v>78</v>
      </c>
      <c r="AX38" s="34" t="s">
        <v>449</v>
      </c>
      <c r="AY38" s="52">
        <v>1</v>
      </c>
      <c r="AZ38" s="34" t="s">
        <v>451</v>
      </c>
      <c r="BA38" s="34"/>
      <c r="BB38" s="54"/>
      <c r="BC38" s="36"/>
      <c r="BD38" s="54"/>
      <c r="BE38" s="54"/>
      <c r="BF38" s="54"/>
      <c r="BG38" s="54"/>
      <c r="BH38" s="66" t="str">
        <f t="shared" ref="BH38:BH69" si="1">IF(BD38=BE38+BF38+BG38,"","FALSE")</f>
        <v/>
      </c>
      <c r="BI38" s="70"/>
      <c r="BK38" s="47"/>
      <c r="BL38" s="6" t="s">
        <v>526</v>
      </c>
    </row>
    <row r="39" spans="1:64" s="6" customFormat="1" ht="45" customHeight="1">
      <c r="A39" s="73" t="s">
        <v>428</v>
      </c>
      <c r="B39" s="74" t="s">
        <v>91</v>
      </c>
      <c r="C39" s="74" t="s">
        <v>299</v>
      </c>
      <c r="D39" s="74" t="s">
        <v>292</v>
      </c>
      <c r="E39" s="74" t="s">
        <v>293</v>
      </c>
      <c r="F39" s="74" t="s">
        <v>294</v>
      </c>
      <c r="G39" s="74" t="s">
        <v>57</v>
      </c>
      <c r="H39" s="74" t="s">
        <v>58</v>
      </c>
      <c r="I39" s="74" t="s">
        <v>56</v>
      </c>
      <c r="J39" s="74">
        <v>0</v>
      </c>
      <c r="K39" s="74" t="s">
        <v>295</v>
      </c>
      <c r="L39" s="38">
        <v>3</v>
      </c>
      <c r="M39" s="38">
        <v>35</v>
      </c>
      <c r="N39" s="34" t="s">
        <v>155</v>
      </c>
      <c r="O39" s="34" t="s">
        <v>296</v>
      </c>
      <c r="P39" s="34" t="s">
        <v>297</v>
      </c>
      <c r="Q39" s="34" t="s">
        <v>298</v>
      </c>
      <c r="R39" s="34">
        <v>28</v>
      </c>
      <c r="S39" s="53">
        <v>22532180</v>
      </c>
      <c r="T39" s="53">
        <v>0</v>
      </c>
      <c r="U39" s="53">
        <v>0</v>
      </c>
      <c r="V39" s="53">
        <v>22532180</v>
      </c>
      <c r="W39" s="53">
        <v>422000</v>
      </c>
      <c r="X39" s="33">
        <v>0</v>
      </c>
      <c r="Y39" s="33">
        <v>0</v>
      </c>
      <c r="Z39" s="33">
        <v>0</v>
      </c>
      <c r="AA39" s="33">
        <v>0</v>
      </c>
      <c r="AB39" s="33">
        <v>22110180</v>
      </c>
      <c r="AC39" s="33">
        <v>21045744</v>
      </c>
      <c r="AD39" s="33">
        <v>0</v>
      </c>
      <c r="AE39" s="33">
        <v>0</v>
      </c>
      <c r="AF39" s="33">
        <v>21045744</v>
      </c>
      <c r="AG39" s="33">
        <v>422000</v>
      </c>
      <c r="AH39" s="33">
        <v>0</v>
      </c>
      <c r="AI39" s="33">
        <v>0</v>
      </c>
      <c r="AJ39" s="33">
        <v>0</v>
      </c>
      <c r="AK39" s="33">
        <v>0</v>
      </c>
      <c r="AL39" s="33">
        <v>20623744</v>
      </c>
      <c r="AM39" s="33">
        <v>21045744</v>
      </c>
      <c r="AN39" s="33">
        <v>0</v>
      </c>
      <c r="AO39" s="33">
        <v>0</v>
      </c>
      <c r="AP39" s="33">
        <v>21045744</v>
      </c>
      <c r="AQ39" s="33">
        <v>422000</v>
      </c>
      <c r="AR39" s="33">
        <v>0</v>
      </c>
      <c r="AS39" s="33">
        <v>0</v>
      </c>
      <c r="AT39" s="33">
        <v>0</v>
      </c>
      <c r="AU39" s="33">
        <v>0</v>
      </c>
      <c r="AV39" s="33">
        <v>20623744</v>
      </c>
      <c r="AW39" s="34" t="s">
        <v>78</v>
      </c>
      <c r="AX39" s="34" t="s">
        <v>82</v>
      </c>
      <c r="AY39" s="52">
        <v>1</v>
      </c>
      <c r="AZ39" s="40" t="s">
        <v>455</v>
      </c>
      <c r="BA39" s="34"/>
      <c r="BB39" s="54"/>
      <c r="BC39" s="36"/>
      <c r="BD39" s="54"/>
      <c r="BE39" s="54"/>
      <c r="BF39" s="54"/>
      <c r="BG39" s="54"/>
      <c r="BH39" s="66" t="str">
        <f t="shared" si="1"/>
        <v/>
      </c>
      <c r="BI39" s="70"/>
      <c r="BK39" s="47"/>
    </row>
    <row r="40" spans="1:64" s="6" customFormat="1" ht="45" customHeight="1">
      <c r="A40" s="73" t="s">
        <v>429</v>
      </c>
      <c r="B40" s="74" t="s">
        <v>91</v>
      </c>
      <c r="C40" s="74" t="s">
        <v>299</v>
      </c>
      <c r="D40" s="74" t="s">
        <v>292</v>
      </c>
      <c r="E40" s="74" t="s">
        <v>293</v>
      </c>
      <c r="F40" s="74" t="s">
        <v>294</v>
      </c>
      <c r="G40" s="74" t="s">
        <v>57</v>
      </c>
      <c r="H40" s="74" t="s">
        <v>58</v>
      </c>
      <c r="I40" s="74" t="s">
        <v>56</v>
      </c>
      <c r="J40" s="74">
        <v>0</v>
      </c>
      <c r="K40" s="74" t="s">
        <v>300</v>
      </c>
      <c r="L40" s="38">
        <v>3</v>
      </c>
      <c r="M40" s="38">
        <v>36</v>
      </c>
      <c r="N40" s="34" t="s">
        <v>155</v>
      </c>
      <c r="O40" s="34" t="s">
        <v>301</v>
      </c>
      <c r="P40" s="34" t="s">
        <v>302</v>
      </c>
      <c r="Q40" s="34" t="s">
        <v>303</v>
      </c>
      <c r="R40" s="34">
        <v>28</v>
      </c>
      <c r="S40" s="53">
        <v>420000</v>
      </c>
      <c r="T40" s="53">
        <v>0</v>
      </c>
      <c r="U40" s="53">
        <v>0</v>
      </c>
      <c r="V40" s="53">
        <v>420000</v>
      </c>
      <c r="W40" s="53">
        <v>210000</v>
      </c>
      <c r="X40" s="33">
        <v>0</v>
      </c>
      <c r="Y40" s="33">
        <v>0</v>
      </c>
      <c r="Z40" s="33">
        <v>0</v>
      </c>
      <c r="AA40" s="33">
        <v>0</v>
      </c>
      <c r="AB40" s="33">
        <v>210000</v>
      </c>
      <c r="AC40" s="33">
        <v>420000</v>
      </c>
      <c r="AD40" s="33">
        <v>0</v>
      </c>
      <c r="AE40" s="33">
        <v>0</v>
      </c>
      <c r="AF40" s="33">
        <v>420000</v>
      </c>
      <c r="AG40" s="33">
        <v>210000</v>
      </c>
      <c r="AH40" s="33">
        <v>0</v>
      </c>
      <c r="AI40" s="33">
        <v>0</v>
      </c>
      <c r="AJ40" s="33">
        <v>0</v>
      </c>
      <c r="AK40" s="33">
        <v>0</v>
      </c>
      <c r="AL40" s="33">
        <v>210000</v>
      </c>
      <c r="AM40" s="33">
        <v>420000</v>
      </c>
      <c r="AN40" s="33">
        <v>0</v>
      </c>
      <c r="AO40" s="33">
        <v>0</v>
      </c>
      <c r="AP40" s="33">
        <v>420000</v>
      </c>
      <c r="AQ40" s="33">
        <v>210000</v>
      </c>
      <c r="AR40" s="33">
        <v>0</v>
      </c>
      <c r="AS40" s="33">
        <v>0</v>
      </c>
      <c r="AT40" s="33">
        <v>0</v>
      </c>
      <c r="AU40" s="33">
        <v>0</v>
      </c>
      <c r="AV40" s="33">
        <v>210000</v>
      </c>
      <c r="AW40" s="34" t="s">
        <v>78</v>
      </c>
      <c r="AX40" s="34" t="s">
        <v>82</v>
      </c>
      <c r="AY40" s="52">
        <v>1</v>
      </c>
      <c r="AZ40" s="34" t="s">
        <v>451</v>
      </c>
      <c r="BA40" s="34"/>
      <c r="BB40" s="54"/>
      <c r="BC40" s="36"/>
      <c r="BD40" s="54"/>
      <c r="BE40" s="54"/>
      <c r="BF40" s="54"/>
      <c r="BG40" s="54"/>
      <c r="BH40" s="66" t="str">
        <f t="shared" si="1"/>
        <v/>
      </c>
      <c r="BI40" s="70"/>
      <c r="BK40" s="47"/>
    </row>
    <row r="41" spans="1:64" s="6" customFormat="1" ht="45" customHeight="1">
      <c r="A41" s="73" t="s">
        <v>432</v>
      </c>
      <c r="B41" s="74" t="s">
        <v>87</v>
      </c>
      <c r="C41" s="74" t="s">
        <v>53</v>
      </c>
      <c r="D41" s="74" t="s">
        <v>304</v>
      </c>
      <c r="E41" s="74" t="s">
        <v>260</v>
      </c>
      <c r="F41" s="74" t="s">
        <v>305</v>
      </c>
      <c r="G41" s="74" t="s">
        <v>92</v>
      </c>
      <c r="H41" s="74" t="s">
        <v>93</v>
      </c>
      <c r="I41" s="74" t="s">
        <v>94</v>
      </c>
      <c r="J41" s="74">
        <v>0</v>
      </c>
      <c r="K41" s="74" t="s">
        <v>314</v>
      </c>
      <c r="L41" s="38">
        <v>3</v>
      </c>
      <c r="M41" s="38">
        <v>35</v>
      </c>
      <c r="N41" s="34" t="s">
        <v>155</v>
      </c>
      <c r="O41" s="34" t="s">
        <v>315</v>
      </c>
      <c r="P41" s="34" t="s">
        <v>316</v>
      </c>
      <c r="Q41" s="34" t="s">
        <v>317</v>
      </c>
      <c r="R41" s="34">
        <v>29</v>
      </c>
      <c r="S41" s="53">
        <v>5961168</v>
      </c>
      <c r="T41" s="53">
        <v>0</v>
      </c>
      <c r="U41" s="53">
        <v>0</v>
      </c>
      <c r="V41" s="53">
        <v>5961168</v>
      </c>
      <c r="W41" s="53">
        <v>2980000</v>
      </c>
      <c r="X41" s="33">
        <v>0</v>
      </c>
      <c r="Y41" s="33">
        <v>0</v>
      </c>
      <c r="Z41" s="33">
        <v>0</v>
      </c>
      <c r="AA41" s="33">
        <v>0</v>
      </c>
      <c r="AB41" s="33">
        <v>2981168</v>
      </c>
      <c r="AC41" s="33">
        <v>0</v>
      </c>
      <c r="AD41" s="33">
        <v>0</v>
      </c>
      <c r="AE41" s="33">
        <v>0</v>
      </c>
      <c r="AF41" s="33">
        <v>0</v>
      </c>
      <c r="AG41" s="33">
        <v>0</v>
      </c>
      <c r="AH41" s="33">
        <v>0</v>
      </c>
      <c r="AI41" s="33">
        <v>0</v>
      </c>
      <c r="AJ41" s="33">
        <v>0</v>
      </c>
      <c r="AK41" s="33">
        <v>0</v>
      </c>
      <c r="AL41" s="33">
        <v>0</v>
      </c>
      <c r="AM41" s="33">
        <v>0</v>
      </c>
      <c r="AN41" s="33">
        <v>0</v>
      </c>
      <c r="AO41" s="33">
        <v>0</v>
      </c>
      <c r="AP41" s="33">
        <v>0</v>
      </c>
      <c r="AQ41" s="33">
        <v>0</v>
      </c>
      <c r="AR41" s="33">
        <v>0</v>
      </c>
      <c r="AS41" s="33">
        <v>0</v>
      </c>
      <c r="AT41" s="33">
        <v>0</v>
      </c>
      <c r="AU41" s="33">
        <v>0</v>
      </c>
      <c r="AV41" s="33">
        <v>0</v>
      </c>
      <c r="AW41" s="34" t="s">
        <v>78</v>
      </c>
      <c r="AX41" s="34" t="s">
        <v>82</v>
      </c>
      <c r="AY41" s="52">
        <v>1</v>
      </c>
      <c r="AZ41" s="40" t="s">
        <v>454</v>
      </c>
      <c r="BA41" s="34"/>
      <c r="BB41" s="54"/>
      <c r="BC41" s="36"/>
      <c r="BD41" s="54"/>
      <c r="BE41" s="54"/>
      <c r="BF41" s="54"/>
      <c r="BG41" s="54"/>
      <c r="BH41" s="66" t="str">
        <f t="shared" si="1"/>
        <v/>
      </c>
      <c r="BI41" s="70"/>
      <c r="BK41" s="47"/>
    </row>
    <row r="42" spans="1:64" s="6" customFormat="1" ht="45" customHeight="1">
      <c r="A42" s="73" t="s">
        <v>433</v>
      </c>
      <c r="B42" s="74" t="s">
        <v>87</v>
      </c>
      <c r="C42" s="74" t="s">
        <v>53</v>
      </c>
      <c r="D42" s="74" t="s">
        <v>304</v>
      </c>
      <c r="E42" s="74" t="s">
        <v>260</v>
      </c>
      <c r="F42" s="74" t="s">
        <v>305</v>
      </c>
      <c r="G42" s="74" t="s">
        <v>92</v>
      </c>
      <c r="H42" s="74" t="s">
        <v>93</v>
      </c>
      <c r="I42" s="74" t="s">
        <v>94</v>
      </c>
      <c r="J42" s="74">
        <v>0</v>
      </c>
      <c r="K42" s="74" t="s">
        <v>318</v>
      </c>
      <c r="L42" s="38">
        <v>3</v>
      </c>
      <c r="M42" s="38">
        <v>36</v>
      </c>
      <c r="N42" s="34" t="s">
        <v>155</v>
      </c>
      <c r="O42" s="34" t="s">
        <v>319</v>
      </c>
      <c r="P42" s="34" t="s">
        <v>320</v>
      </c>
      <c r="Q42" s="34" t="s">
        <v>321</v>
      </c>
      <c r="R42" s="34">
        <v>28</v>
      </c>
      <c r="S42" s="53">
        <v>4649908</v>
      </c>
      <c r="T42" s="53">
        <v>0</v>
      </c>
      <c r="U42" s="53">
        <v>0</v>
      </c>
      <c r="V42" s="53">
        <v>4649908</v>
      </c>
      <c r="W42" s="53">
        <v>2324000</v>
      </c>
      <c r="X42" s="33">
        <v>0</v>
      </c>
      <c r="Y42" s="33">
        <v>0</v>
      </c>
      <c r="Z42" s="33">
        <v>0</v>
      </c>
      <c r="AA42" s="33">
        <v>0</v>
      </c>
      <c r="AB42" s="33">
        <v>2325908</v>
      </c>
      <c r="AC42" s="33">
        <v>0</v>
      </c>
      <c r="AD42" s="33">
        <v>0</v>
      </c>
      <c r="AE42" s="33">
        <v>0</v>
      </c>
      <c r="AF42" s="33">
        <v>0</v>
      </c>
      <c r="AG42" s="33">
        <v>0</v>
      </c>
      <c r="AH42" s="33">
        <v>0</v>
      </c>
      <c r="AI42" s="33">
        <v>0</v>
      </c>
      <c r="AJ42" s="33">
        <v>0</v>
      </c>
      <c r="AK42" s="33">
        <v>0</v>
      </c>
      <c r="AL42" s="33">
        <v>0</v>
      </c>
      <c r="AM42" s="33">
        <v>0</v>
      </c>
      <c r="AN42" s="33">
        <v>0</v>
      </c>
      <c r="AO42" s="33">
        <v>0</v>
      </c>
      <c r="AP42" s="33">
        <v>0</v>
      </c>
      <c r="AQ42" s="33">
        <v>0</v>
      </c>
      <c r="AR42" s="33">
        <v>0</v>
      </c>
      <c r="AS42" s="33">
        <v>0</v>
      </c>
      <c r="AT42" s="33">
        <v>0</v>
      </c>
      <c r="AU42" s="33">
        <v>0</v>
      </c>
      <c r="AV42" s="33">
        <v>0</v>
      </c>
      <c r="AW42" s="34" t="s">
        <v>78</v>
      </c>
      <c r="AX42" s="34" t="s">
        <v>82</v>
      </c>
      <c r="AY42" s="52">
        <v>1</v>
      </c>
      <c r="AZ42" s="40" t="s">
        <v>455</v>
      </c>
      <c r="BA42" s="34"/>
      <c r="BB42" s="54"/>
      <c r="BC42" s="36"/>
      <c r="BD42" s="54"/>
      <c r="BE42" s="54"/>
      <c r="BF42" s="54"/>
      <c r="BG42" s="54"/>
      <c r="BH42" s="66" t="str">
        <f t="shared" si="1"/>
        <v/>
      </c>
      <c r="BI42" s="70"/>
      <c r="BK42" s="47"/>
    </row>
    <row r="43" spans="1:64" s="6" customFormat="1" ht="45" customHeight="1">
      <c r="A43" s="73" t="s">
        <v>434</v>
      </c>
      <c r="B43" s="74" t="s">
        <v>87</v>
      </c>
      <c r="C43" s="74" t="s">
        <v>53</v>
      </c>
      <c r="D43" s="74" t="s">
        <v>304</v>
      </c>
      <c r="E43" s="74" t="s">
        <v>260</v>
      </c>
      <c r="F43" s="74" t="s">
        <v>305</v>
      </c>
      <c r="G43" s="74" t="s">
        <v>92</v>
      </c>
      <c r="H43" s="74" t="s">
        <v>93</v>
      </c>
      <c r="I43" s="74" t="s">
        <v>94</v>
      </c>
      <c r="J43" s="74">
        <v>0</v>
      </c>
      <c r="K43" s="74" t="s">
        <v>322</v>
      </c>
      <c r="L43" s="38">
        <v>3</v>
      </c>
      <c r="M43" s="38">
        <v>37</v>
      </c>
      <c r="N43" s="34" t="s">
        <v>155</v>
      </c>
      <c r="O43" s="34" t="s">
        <v>323</v>
      </c>
      <c r="P43" s="34" t="s">
        <v>324</v>
      </c>
      <c r="Q43" s="34" t="s">
        <v>325</v>
      </c>
      <c r="R43" s="34">
        <v>28</v>
      </c>
      <c r="S43" s="53">
        <v>1292440</v>
      </c>
      <c r="T43" s="53">
        <v>0</v>
      </c>
      <c r="U43" s="53">
        <v>0</v>
      </c>
      <c r="V43" s="53">
        <v>1292440</v>
      </c>
      <c r="W43" s="53">
        <v>646000</v>
      </c>
      <c r="X43" s="33">
        <v>0</v>
      </c>
      <c r="Y43" s="33">
        <v>0</v>
      </c>
      <c r="Z43" s="33">
        <v>0</v>
      </c>
      <c r="AA43" s="33">
        <v>0</v>
      </c>
      <c r="AB43" s="33">
        <v>646440</v>
      </c>
      <c r="AC43" s="33">
        <v>0</v>
      </c>
      <c r="AD43" s="33">
        <v>0</v>
      </c>
      <c r="AE43" s="33">
        <v>0</v>
      </c>
      <c r="AF43" s="33">
        <v>0</v>
      </c>
      <c r="AG43" s="33">
        <v>0</v>
      </c>
      <c r="AH43" s="33">
        <v>0</v>
      </c>
      <c r="AI43" s="33">
        <v>0</v>
      </c>
      <c r="AJ43" s="33">
        <v>0</v>
      </c>
      <c r="AK43" s="33">
        <v>0</v>
      </c>
      <c r="AL43" s="33">
        <v>0</v>
      </c>
      <c r="AM43" s="33">
        <v>0</v>
      </c>
      <c r="AN43" s="33">
        <v>0</v>
      </c>
      <c r="AO43" s="33">
        <v>0</v>
      </c>
      <c r="AP43" s="33">
        <v>0</v>
      </c>
      <c r="AQ43" s="33">
        <v>0</v>
      </c>
      <c r="AR43" s="33">
        <v>0</v>
      </c>
      <c r="AS43" s="33">
        <v>0</v>
      </c>
      <c r="AT43" s="33">
        <v>0</v>
      </c>
      <c r="AU43" s="33">
        <v>0</v>
      </c>
      <c r="AV43" s="33">
        <v>0</v>
      </c>
      <c r="AW43" s="34" t="s">
        <v>78</v>
      </c>
      <c r="AX43" s="34" t="s">
        <v>82</v>
      </c>
      <c r="AY43" s="52">
        <v>1</v>
      </c>
      <c r="AZ43" s="34" t="s">
        <v>453</v>
      </c>
      <c r="BA43" s="34"/>
      <c r="BB43" s="54"/>
      <c r="BC43" s="36"/>
      <c r="BD43" s="54"/>
      <c r="BE43" s="54"/>
      <c r="BF43" s="54"/>
      <c r="BG43" s="54"/>
      <c r="BH43" s="66" t="str">
        <f t="shared" si="1"/>
        <v/>
      </c>
      <c r="BI43" s="70"/>
      <c r="BK43" s="47"/>
    </row>
    <row r="44" spans="1:64" s="6" customFormat="1" ht="45" customHeight="1">
      <c r="A44" s="73" t="s">
        <v>435</v>
      </c>
      <c r="B44" s="74" t="s">
        <v>87</v>
      </c>
      <c r="C44" s="74" t="s">
        <v>53</v>
      </c>
      <c r="D44" s="74" t="s">
        <v>304</v>
      </c>
      <c r="E44" s="74" t="s">
        <v>260</v>
      </c>
      <c r="F44" s="74" t="s">
        <v>305</v>
      </c>
      <c r="G44" s="74" t="s">
        <v>92</v>
      </c>
      <c r="H44" s="74" t="s">
        <v>93</v>
      </c>
      <c r="I44" s="74" t="s">
        <v>94</v>
      </c>
      <c r="J44" s="74">
        <v>0</v>
      </c>
      <c r="K44" s="74" t="s">
        <v>326</v>
      </c>
      <c r="L44" s="38">
        <v>3</v>
      </c>
      <c r="M44" s="38">
        <v>38</v>
      </c>
      <c r="N44" s="34" t="s">
        <v>155</v>
      </c>
      <c r="O44" s="34" t="s">
        <v>327</v>
      </c>
      <c r="P44" s="34" t="s">
        <v>328</v>
      </c>
      <c r="Q44" s="34" t="s">
        <v>328</v>
      </c>
      <c r="R44" s="34">
        <v>28</v>
      </c>
      <c r="S44" s="53">
        <v>3546791</v>
      </c>
      <c r="T44" s="53">
        <v>0</v>
      </c>
      <c r="U44" s="53">
        <v>0</v>
      </c>
      <c r="V44" s="53">
        <v>3546791</v>
      </c>
      <c r="W44" s="53">
        <v>1773000</v>
      </c>
      <c r="X44" s="33">
        <v>0</v>
      </c>
      <c r="Y44" s="33">
        <v>0</v>
      </c>
      <c r="Z44" s="33">
        <v>0</v>
      </c>
      <c r="AA44" s="33">
        <v>0</v>
      </c>
      <c r="AB44" s="33">
        <v>1773791</v>
      </c>
      <c r="AC44" s="33">
        <v>0</v>
      </c>
      <c r="AD44" s="33">
        <v>0</v>
      </c>
      <c r="AE44" s="33">
        <v>0</v>
      </c>
      <c r="AF44" s="33">
        <v>0</v>
      </c>
      <c r="AG44" s="33">
        <v>0</v>
      </c>
      <c r="AH44" s="33">
        <v>0</v>
      </c>
      <c r="AI44" s="33">
        <v>0</v>
      </c>
      <c r="AJ44" s="33">
        <v>0</v>
      </c>
      <c r="AK44" s="33">
        <v>0</v>
      </c>
      <c r="AL44" s="33">
        <v>0</v>
      </c>
      <c r="AM44" s="33">
        <v>0</v>
      </c>
      <c r="AN44" s="33">
        <v>0</v>
      </c>
      <c r="AO44" s="33">
        <v>0</v>
      </c>
      <c r="AP44" s="33">
        <v>0</v>
      </c>
      <c r="AQ44" s="33">
        <v>0</v>
      </c>
      <c r="AR44" s="33">
        <v>0</v>
      </c>
      <c r="AS44" s="33">
        <v>0</v>
      </c>
      <c r="AT44" s="33">
        <v>0</v>
      </c>
      <c r="AU44" s="33">
        <v>0</v>
      </c>
      <c r="AV44" s="33">
        <v>0</v>
      </c>
      <c r="AW44" s="34" t="s">
        <v>78</v>
      </c>
      <c r="AX44" s="34" t="s">
        <v>82</v>
      </c>
      <c r="AY44" s="52">
        <v>1</v>
      </c>
      <c r="AZ44" s="34" t="s">
        <v>450</v>
      </c>
      <c r="BA44" s="34"/>
      <c r="BB44" s="54"/>
      <c r="BC44" s="36"/>
      <c r="BD44" s="54"/>
      <c r="BE44" s="54"/>
      <c r="BF44" s="54"/>
      <c r="BG44" s="54"/>
      <c r="BH44" s="66" t="str">
        <f t="shared" si="1"/>
        <v/>
      </c>
      <c r="BI44" s="70"/>
      <c r="BK44" s="47"/>
    </row>
    <row r="45" spans="1:64" s="6" customFormat="1" ht="45" customHeight="1">
      <c r="A45" s="73" t="s">
        <v>436</v>
      </c>
      <c r="B45" s="74" t="s">
        <v>87</v>
      </c>
      <c r="C45" s="74" t="s">
        <v>53</v>
      </c>
      <c r="D45" s="74" t="s">
        <v>304</v>
      </c>
      <c r="E45" s="74" t="s">
        <v>260</v>
      </c>
      <c r="F45" s="74" t="s">
        <v>305</v>
      </c>
      <c r="G45" s="74" t="s">
        <v>92</v>
      </c>
      <c r="H45" s="74" t="s">
        <v>93</v>
      </c>
      <c r="I45" s="74" t="s">
        <v>94</v>
      </c>
      <c r="J45" s="74">
        <v>0</v>
      </c>
      <c r="K45" s="74" t="s">
        <v>329</v>
      </c>
      <c r="L45" s="38">
        <v>3</v>
      </c>
      <c r="M45" s="38">
        <v>46</v>
      </c>
      <c r="N45" s="34" t="s">
        <v>279</v>
      </c>
      <c r="O45" s="34" t="s">
        <v>330</v>
      </c>
      <c r="P45" s="34" t="s">
        <v>331</v>
      </c>
      <c r="Q45" s="34" t="s">
        <v>332</v>
      </c>
      <c r="R45" s="34">
        <v>28</v>
      </c>
      <c r="S45" s="53">
        <v>39687840</v>
      </c>
      <c r="T45" s="53">
        <v>0</v>
      </c>
      <c r="U45" s="53">
        <v>39687840</v>
      </c>
      <c r="V45" s="53">
        <v>0</v>
      </c>
      <c r="W45" s="53">
        <v>13229000</v>
      </c>
      <c r="X45" s="33">
        <v>0</v>
      </c>
      <c r="Y45" s="33">
        <v>0</v>
      </c>
      <c r="Z45" s="33">
        <v>0</v>
      </c>
      <c r="AA45" s="33">
        <v>0</v>
      </c>
      <c r="AB45" s="33">
        <v>26458840</v>
      </c>
      <c r="AC45" s="33">
        <v>0</v>
      </c>
      <c r="AD45" s="33">
        <v>0</v>
      </c>
      <c r="AE45" s="33">
        <v>0</v>
      </c>
      <c r="AF45" s="33">
        <v>0</v>
      </c>
      <c r="AG45" s="33">
        <v>0</v>
      </c>
      <c r="AH45" s="33">
        <v>0</v>
      </c>
      <c r="AI45" s="33">
        <v>0</v>
      </c>
      <c r="AJ45" s="33">
        <v>0</v>
      </c>
      <c r="AK45" s="33">
        <v>0</v>
      </c>
      <c r="AL45" s="33">
        <v>0</v>
      </c>
      <c r="AM45" s="33">
        <v>0</v>
      </c>
      <c r="AN45" s="33">
        <v>0</v>
      </c>
      <c r="AO45" s="33">
        <v>0</v>
      </c>
      <c r="AP45" s="33">
        <v>0</v>
      </c>
      <c r="AQ45" s="33">
        <v>0</v>
      </c>
      <c r="AR45" s="33">
        <v>0</v>
      </c>
      <c r="AS45" s="33">
        <v>0</v>
      </c>
      <c r="AT45" s="33">
        <v>0</v>
      </c>
      <c r="AU45" s="33">
        <v>0</v>
      </c>
      <c r="AV45" s="33">
        <v>0</v>
      </c>
      <c r="AW45" s="34" t="s">
        <v>78</v>
      </c>
      <c r="AX45" s="34" t="s">
        <v>82</v>
      </c>
      <c r="AY45" s="52">
        <v>1</v>
      </c>
      <c r="AZ45" s="40" t="s">
        <v>452</v>
      </c>
      <c r="BA45" s="34"/>
      <c r="BB45" s="54"/>
      <c r="BC45" s="36"/>
      <c r="BD45" s="54"/>
      <c r="BE45" s="54"/>
      <c r="BF45" s="54"/>
      <c r="BG45" s="54"/>
      <c r="BH45" s="66" t="str">
        <f t="shared" si="1"/>
        <v/>
      </c>
      <c r="BI45" s="70"/>
      <c r="BK45" s="47"/>
    </row>
    <row r="46" spans="1:64" s="6" customFormat="1" ht="45" customHeight="1">
      <c r="A46" s="73" t="s">
        <v>439</v>
      </c>
      <c r="B46" s="74" t="s">
        <v>349</v>
      </c>
      <c r="C46" s="74" t="s">
        <v>59</v>
      </c>
      <c r="D46" s="74" t="s">
        <v>272</v>
      </c>
      <c r="E46" s="74" t="s">
        <v>342</v>
      </c>
      <c r="F46" s="74" t="s">
        <v>343</v>
      </c>
      <c r="G46" s="74" t="s">
        <v>344</v>
      </c>
      <c r="H46" s="74" t="s">
        <v>60</v>
      </c>
      <c r="I46" s="74" t="s">
        <v>61</v>
      </c>
      <c r="J46" s="74">
        <v>0</v>
      </c>
      <c r="K46" s="74" t="s">
        <v>345</v>
      </c>
      <c r="L46" s="38">
        <v>3</v>
      </c>
      <c r="M46" s="38">
        <v>36</v>
      </c>
      <c r="N46" s="34" t="s">
        <v>155</v>
      </c>
      <c r="O46" s="34" t="s">
        <v>346</v>
      </c>
      <c r="P46" s="34" t="s">
        <v>347</v>
      </c>
      <c r="Q46" s="34" t="s">
        <v>348</v>
      </c>
      <c r="R46" s="34">
        <v>28</v>
      </c>
      <c r="S46" s="53">
        <v>483489</v>
      </c>
      <c r="T46" s="53">
        <v>0</v>
      </c>
      <c r="U46" s="53">
        <v>0</v>
      </c>
      <c r="V46" s="53">
        <v>483489</v>
      </c>
      <c r="W46" s="53">
        <v>480000</v>
      </c>
      <c r="X46" s="33">
        <v>0</v>
      </c>
      <c r="Y46" s="33">
        <v>0</v>
      </c>
      <c r="Z46" s="33">
        <v>0</v>
      </c>
      <c r="AA46" s="33">
        <v>0</v>
      </c>
      <c r="AB46" s="33">
        <v>3489</v>
      </c>
      <c r="AC46" s="33">
        <v>483489</v>
      </c>
      <c r="AD46" s="33">
        <v>0</v>
      </c>
      <c r="AE46" s="33">
        <v>0</v>
      </c>
      <c r="AF46" s="33">
        <v>483489</v>
      </c>
      <c r="AG46" s="33">
        <v>480000</v>
      </c>
      <c r="AH46" s="33">
        <v>0</v>
      </c>
      <c r="AI46" s="33">
        <v>0</v>
      </c>
      <c r="AJ46" s="33">
        <v>0</v>
      </c>
      <c r="AK46" s="33">
        <v>0</v>
      </c>
      <c r="AL46" s="33">
        <v>3489</v>
      </c>
      <c r="AM46" s="33">
        <v>483489</v>
      </c>
      <c r="AN46" s="33">
        <v>0</v>
      </c>
      <c r="AO46" s="33">
        <v>0</v>
      </c>
      <c r="AP46" s="33">
        <v>483489</v>
      </c>
      <c r="AQ46" s="33">
        <v>480000</v>
      </c>
      <c r="AR46" s="33">
        <v>0</v>
      </c>
      <c r="AS46" s="33">
        <v>0</v>
      </c>
      <c r="AT46" s="33">
        <v>0</v>
      </c>
      <c r="AU46" s="33">
        <v>0</v>
      </c>
      <c r="AV46" s="33">
        <v>3489</v>
      </c>
      <c r="AW46" s="34" t="s">
        <v>78</v>
      </c>
      <c r="AX46" s="34" t="s">
        <v>82</v>
      </c>
      <c r="AY46" s="52">
        <v>1</v>
      </c>
      <c r="AZ46" s="34" t="s">
        <v>451</v>
      </c>
      <c r="BA46" s="34"/>
      <c r="BB46" s="54"/>
      <c r="BC46" s="36"/>
      <c r="BD46" s="54"/>
      <c r="BE46" s="54"/>
      <c r="BF46" s="54"/>
      <c r="BG46" s="55"/>
      <c r="BH46" s="66" t="str">
        <f t="shared" si="1"/>
        <v/>
      </c>
      <c r="BI46" s="70"/>
      <c r="BK46" s="47"/>
    </row>
    <row r="47" spans="1:64" s="6" customFormat="1" ht="45" customHeight="1">
      <c r="A47" s="73" t="s">
        <v>444</v>
      </c>
      <c r="B47" s="74" t="s">
        <v>55</v>
      </c>
      <c r="C47" s="74" t="s">
        <v>372</v>
      </c>
      <c r="D47" s="74" t="s">
        <v>272</v>
      </c>
      <c r="E47" s="74" t="s">
        <v>373</v>
      </c>
      <c r="F47" s="74" t="s">
        <v>374</v>
      </c>
      <c r="G47" s="74" t="s">
        <v>375</v>
      </c>
      <c r="H47" s="74" t="s">
        <v>376</v>
      </c>
      <c r="I47" s="74" t="s">
        <v>377</v>
      </c>
      <c r="J47" s="74">
        <v>0</v>
      </c>
      <c r="K47" s="74" t="s">
        <v>386</v>
      </c>
      <c r="L47" s="38">
        <v>3</v>
      </c>
      <c r="M47" s="38">
        <v>36</v>
      </c>
      <c r="N47" s="34" t="s">
        <v>155</v>
      </c>
      <c r="O47" s="34" t="s">
        <v>387</v>
      </c>
      <c r="P47" s="34" t="s">
        <v>388</v>
      </c>
      <c r="Q47" s="34" t="s">
        <v>389</v>
      </c>
      <c r="R47" s="34" t="s">
        <v>182</v>
      </c>
      <c r="S47" s="53">
        <v>5109298</v>
      </c>
      <c r="T47" s="53">
        <v>0</v>
      </c>
      <c r="U47" s="53">
        <v>0</v>
      </c>
      <c r="V47" s="53">
        <v>5109298</v>
      </c>
      <c r="W47" s="53">
        <v>2554000</v>
      </c>
      <c r="X47" s="33">
        <v>0</v>
      </c>
      <c r="Y47" s="33">
        <v>0</v>
      </c>
      <c r="Z47" s="33">
        <v>0</v>
      </c>
      <c r="AA47" s="33">
        <v>0</v>
      </c>
      <c r="AB47" s="33">
        <v>2555298</v>
      </c>
      <c r="AC47" s="33">
        <v>0</v>
      </c>
      <c r="AD47" s="33">
        <v>0</v>
      </c>
      <c r="AE47" s="33">
        <v>0</v>
      </c>
      <c r="AF47" s="33">
        <v>0</v>
      </c>
      <c r="AG47" s="33">
        <v>0</v>
      </c>
      <c r="AH47" s="33">
        <v>0</v>
      </c>
      <c r="AI47" s="33">
        <v>0</v>
      </c>
      <c r="AJ47" s="33">
        <v>0</v>
      </c>
      <c r="AK47" s="33">
        <v>0</v>
      </c>
      <c r="AL47" s="33">
        <v>0</v>
      </c>
      <c r="AM47" s="33">
        <v>0</v>
      </c>
      <c r="AN47" s="33">
        <v>0</v>
      </c>
      <c r="AO47" s="33">
        <v>0</v>
      </c>
      <c r="AP47" s="33">
        <v>0</v>
      </c>
      <c r="AQ47" s="33">
        <v>0</v>
      </c>
      <c r="AR47" s="33">
        <v>0</v>
      </c>
      <c r="AS47" s="33">
        <v>0</v>
      </c>
      <c r="AT47" s="33">
        <v>0</v>
      </c>
      <c r="AU47" s="33">
        <v>0</v>
      </c>
      <c r="AV47" s="33">
        <v>0</v>
      </c>
      <c r="AW47" s="34" t="s">
        <v>78</v>
      </c>
      <c r="AX47" s="34" t="s">
        <v>82</v>
      </c>
      <c r="AY47" s="52">
        <v>1</v>
      </c>
      <c r="AZ47" s="34" t="s">
        <v>451</v>
      </c>
      <c r="BA47" s="34"/>
      <c r="BB47" s="54"/>
      <c r="BC47" s="36"/>
      <c r="BD47" s="54"/>
      <c r="BE47" s="54"/>
      <c r="BF47" s="54"/>
      <c r="BG47" s="54"/>
      <c r="BH47" s="66" t="str">
        <f t="shared" si="1"/>
        <v/>
      </c>
      <c r="BI47" s="70"/>
      <c r="BK47" s="47"/>
    </row>
    <row r="48" spans="1:64" s="6" customFormat="1" ht="45" customHeight="1">
      <c r="A48" s="37"/>
      <c r="B48" s="34"/>
      <c r="C48" s="34"/>
      <c r="D48" s="34"/>
      <c r="E48" s="34"/>
      <c r="F48" s="34"/>
      <c r="G48" s="34"/>
      <c r="H48" s="34"/>
      <c r="I48" s="34"/>
      <c r="J48" s="34"/>
      <c r="K48" s="34"/>
      <c r="L48" s="38"/>
      <c r="M48" s="38"/>
      <c r="N48" s="34"/>
      <c r="O48" s="34"/>
      <c r="P48" s="34"/>
      <c r="Q48" s="34"/>
      <c r="R48" s="34"/>
      <c r="S48" s="53"/>
      <c r="T48" s="53"/>
      <c r="U48" s="53"/>
      <c r="V48" s="53"/>
      <c r="W48" s="5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4"/>
      <c r="AX48" s="34"/>
      <c r="AY48" s="52"/>
      <c r="AZ48" s="34"/>
      <c r="BA48" s="34"/>
      <c r="BB48" s="54"/>
      <c r="BC48" s="36"/>
      <c r="BD48" s="54"/>
      <c r="BE48" s="54"/>
      <c r="BF48" s="54"/>
      <c r="BG48" s="54"/>
      <c r="BH48" s="66" t="str">
        <f t="shared" si="1"/>
        <v/>
      </c>
      <c r="BI48" s="70"/>
      <c r="BK48" s="47"/>
    </row>
    <row r="49" spans="1:65" s="6" customFormat="1" ht="45" customHeight="1">
      <c r="A49" s="37"/>
      <c r="B49" s="34"/>
      <c r="C49" s="34"/>
      <c r="D49" s="34"/>
      <c r="E49" s="34"/>
      <c r="F49" s="34"/>
      <c r="G49" s="34"/>
      <c r="H49" s="34"/>
      <c r="I49" s="34"/>
      <c r="J49" s="34"/>
      <c r="K49" s="34"/>
      <c r="L49" s="38"/>
      <c r="M49" s="38"/>
      <c r="N49" s="34"/>
      <c r="O49" s="34"/>
      <c r="P49" s="34"/>
      <c r="Q49" s="34"/>
      <c r="R49" s="34"/>
      <c r="S49" s="53"/>
      <c r="T49" s="53"/>
      <c r="U49" s="53"/>
      <c r="V49" s="53"/>
      <c r="W49" s="5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4"/>
      <c r="AX49" s="34"/>
      <c r="AY49" s="52"/>
      <c r="AZ49" s="34"/>
      <c r="BA49" s="34"/>
      <c r="BB49" s="54"/>
      <c r="BC49" s="36"/>
      <c r="BD49" s="54"/>
      <c r="BE49" s="54"/>
      <c r="BF49" s="54"/>
      <c r="BG49" s="54"/>
      <c r="BH49" s="66" t="str">
        <f t="shared" si="1"/>
        <v/>
      </c>
      <c r="BI49" s="70"/>
      <c r="BK49" s="47"/>
    </row>
    <row r="50" spans="1:65" s="6" customFormat="1" ht="45" customHeight="1">
      <c r="A50" s="37"/>
      <c r="B50" s="34"/>
      <c r="C50" s="34"/>
      <c r="D50" s="34"/>
      <c r="E50" s="34"/>
      <c r="F50" s="34"/>
      <c r="G50" s="34"/>
      <c r="H50" s="34"/>
      <c r="I50" s="34"/>
      <c r="J50" s="34"/>
      <c r="K50" s="34"/>
      <c r="L50" s="38"/>
      <c r="M50" s="38"/>
      <c r="N50" s="34"/>
      <c r="O50" s="34"/>
      <c r="P50" s="34"/>
      <c r="Q50" s="34"/>
      <c r="R50" s="34"/>
      <c r="S50" s="53"/>
      <c r="T50" s="53"/>
      <c r="U50" s="53"/>
      <c r="V50" s="53"/>
      <c r="W50" s="5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4"/>
      <c r="AX50" s="34"/>
      <c r="AY50" s="52"/>
      <c r="AZ50" s="34"/>
      <c r="BA50" s="34"/>
      <c r="BB50" s="54"/>
      <c r="BC50" s="36"/>
      <c r="BD50" s="54"/>
      <c r="BE50" s="54"/>
      <c r="BF50" s="54"/>
      <c r="BG50" s="54"/>
      <c r="BH50" s="66" t="str">
        <f t="shared" si="1"/>
        <v/>
      </c>
      <c r="BI50" s="70"/>
      <c r="BK50" s="47"/>
    </row>
    <row r="51" spans="1:65" s="6" customFormat="1" ht="45" customHeight="1">
      <c r="A51" s="37"/>
      <c r="B51" s="34"/>
      <c r="C51" s="34"/>
      <c r="D51" s="34"/>
      <c r="E51" s="34"/>
      <c r="F51" s="34"/>
      <c r="G51" s="34"/>
      <c r="H51" s="34"/>
      <c r="I51" s="34"/>
      <c r="J51" s="34"/>
      <c r="K51" s="34"/>
      <c r="L51" s="38"/>
      <c r="M51" s="38"/>
      <c r="N51" s="34"/>
      <c r="O51" s="34"/>
      <c r="P51" s="34"/>
      <c r="Q51" s="34"/>
      <c r="R51" s="34"/>
      <c r="S51" s="53"/>
      <c r="T51" s="53"/>
      <c r="U51" s="53"/>
      <c r="V51" s="53"/>
      <c r="W51" s="5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4"/>
      <c r="AX51" s="34"/>
      <c r="AY51" s="52"/>
      <c r="AZ51" s="34"/>
      <c r="BA51" s="34"/>
      <c r="BB51" s="54"/>
      <c r="BC51" s="36"/>
      <c r="BD51" s="54"/>
      <c r="BE51" s="54"/>
      <c r="BF51" s="54"/>
      <c r="BG51" s="54"/>
      <c r="BH51" s="66" t="str">
        <f t="shared" si="1"/>
        <v/>
      </c>
      <c r="BI51" s="70"/>
      <c r="BK51" s="47"/>
    </row>
    <row r="52" spans="1:65" s="6" customFormat="1" ht="45" customHeight="1">
      <c r="A52" s="37"/>
      <c r="B52" s="34"/>
      <c r="C52" s="34"/>
      <c r="D52" s="34"/>
      <c r="E52" s="34"/>
      <c r="F52" s="34"/>
      <c r="G52" s="34"/>
      <c r="H52" s="34"/>
      <c r="I52" s="34"/>
      <c r="J52" s="34"/>
      <c r="K52" s="34"/>
      <c r="L52" s="38"/>
      <c r="M52" s="38"/>
      <c r="N52" s="34"/>
      <c r="O52" s="34"/>
      <c r="P52" s="34"/>
      <c r="Q52" s="34"/>
      <c r="R52" s="34"/>
      <c r="S52" s="53"/>
      <c r="T52" s="53"/>
      <c r="U52" s="53"/>
      <c r="V52" s="53"/>
      <c r="W52" s="5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4"/>
      <c r="AX52" s="34"/>
      <c r="AY52" s="52"/>
      <c r="AZ52" s="34"/>
      <c r="BA52" s="34"/>
      <c r="BB52" s="54"/>
      <c r="BC52" s="36"/>
      <c r="BD52" s="54"/>
      <c r="BE52" s="54"/>
      <c r="BF52" s="54"/>
      <c r="BG52" s="54"/>
      <c r="BH52" s="66" t="str">
        <f t="shared" si="1"/>
        <v/>
      </c>
      <c r="BI52" s="70"/>
      <c r="BK52" s="47"/>
    </row>
    <row r="53" spans="1:65" s="6" customFormat="1" ht="45" customHeight="1">
      <c r="A53" s="37"/>
      <c r="B53" s="34"/>
      <c r="C53" s="34"/>
      <c r="D53" s="34"/>
      <c r="E53" s="34"/>
      <c r="F53" s="34"/>
      <c r="G53" s="34"/>
      <c r="H53" s="34"/>
      <c r="I53" s="34"/>
      <c r="J53" s="34"/>
      <c r="K53" s="34"/>
      <c r="L53" s="38"/>
      <c r="M53" s="38"/>
      <c r="N53" s="34"/>
      <c r="O53" s="34"/>
      <c r="P53" s="34"/>
      <c r="Q53" s="34"/>
      <c r="R53" s="34"/>
      <c r="S53" s="54"/>
      <c r="T53" s="54"/>
      <c r="U53" s="54"/>
      <c r="V53" s="54"/>
      <c r="W53" s="54"/>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4"/>
      <c r="AX53" s="34"/>
      <c r="AY53" s="52"/>
      <c r="AZ53" s="34"/>
      <c r="BA53" s="34"/>
      <c r="BB53" s="54"/>
      <c r="BC53" s="36"/>
      <c r="BD53" s="54"/>
      <c r="BE53" s="54"/>
      <c r="BF53" s="54"/>
      <c r="BG53" s="54"/>
      <c r="BH53" s="66" t="str">
        <f t="shared" si="1"/>
        <v/>
      </c>
      <c r="BI53" s="70"/>
      <c r="BK53" s="47"/>
    </row>
    <row r="54" spans="1:65" s="6" customFormat="1" ht="45" customHeight="1">
      <c r="A54" s="37"/>
      <c r="B54" s="34"/>
      <c r="C54" s="34"/>
      <c r="D54" s="34"/>
      <c r="E54" s="34"/>
      <c r="F54" s="34"/>
      <c r="G54" s="34"/>
      <c r="H54" s="34"/>
      <c r="I54" s="34"/>
      <c r="J54" s="34"/>
      <c r="K54" s="34"/>
      <c r="L54" s="38"/>
      <c r="M54" s="38"/>
      <c r="N54" s="34"/>
      <c r="O54" s="34"/>
      <c r="P54" s="34"/>
      <c r="Q54" s="34"/>
      <c r="R54" s="34"/>
      <c r="S54" s="53"/>
      <c r="T54" s="53"/>
      <c r="U54" s="53"/>
      <c r="V54" s="53"/>
      <c r="W54" s="5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4"/>
      <c r="AX54" s="34"/>
      <c r="AY54" s="52"/>
      <c r="AZ54" s="34"/>
      <c r="BA54" s="34"/>
      <c r="BB54" s="54"/>
      <c r="BC54" s="36"/>
      <c r="BD54" s="54"/>
      <c r="BE54" s="54"/>
      <c r="BF54" s="54"/>
      <c r="BG54" s="54"/>
      <c r="BH54" s="66" t="str">
        <f t="shared" si="1"/>
        <v/>
      </c>
      <c r="BI54" s="70"/>
      <c r="BJ54" s="39"/>
      <c r="BK54" s="49"/>
      <c r="BM54" s="39"/>
    </row>
    <row r="55" spans="1:65" s="39" customFormat="1" ht="45" customHeight="1">
      <c r="A55" s="37"/>
      <c r="B55" s="34"/>
      <c r="C55" s="34"/>
      <c r="D55" s="34"/>
      <c r="E55" s="34"/>
      <c r="F55" s="34"/>
      <c r="G55" s="34"/>
      <c r="H55" s="34"/>
      <c r="I55" s="34"/>
      <c r="J55" s="34"/>
      <c r="K55" s="34"/>
      <c r="L55" s="38"/>
      <c r="M55" s="38"/>
      <c r="N55" s="34"/>
      <c r="O55" s="34"/>
      <c r="P55" s="34"/>
      <c r="Q55" s="34"/>
      <c r="R55" s="34"/>
      <c r="S55" s="53"/>
      <c r="T55" s="53"/>
      <c r="U55" s="53"/>
      <c r="V55" s="53"/>
      <c r="W55" s="5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4"/>
      <c r="AX55" s="34"/>
      <c r="AY55" s="52"/>
      <c r="AZ55" s="34"/>
      <c r="BA55" s="34"/>
      <c r="BB55" s="54"/>
      <c r="BC55" s="36"/>
      <c r="BD55" s="54"/>
      <c r="BE55" s="54"/>
      <c r="BF55" s="54"/>
      <c r="BG55" s="54"/>
      <c r="BH55" s="66" t="str">
        <f t="shared" si="1"/>
        <v/>
      </c>
      <c r="BI55" s="70"/>
      <c r="BJ55" s="6"/>
      <c r="BK55" s="47"/>
      <c r="BL55" s="6"/>
      <c r="BM55" s="6"/>
    </row>
    <row r="56" spans="1:65" s="6" customFormat="1" ht="45" customHeight="1">
      <c r="A56" s="37"/>
      <c r="B56" s="34"/>
      <c r="C56" s="34"/>
      <c r="D56" s="34"/>
      <c r="E56" s="34"/>
      <c r="F56" s="34"/>
      <c r="G56" s="34"/>
      <c r="H56" s="34"/>
      <c r="I56" s="34"/>
      <c r="J56" s="34"/>
      <c r="K56" s="34"/>
      <c r="L56" s="38"/>
      <c r="M56" s="38"/>
      <c r="N56" s="34"/>
      <c r="O56" s="34"/>
      <c r="P56" s="34"/>
      <c r="Q56" s="34"/>
      <c r="R56" s="34"/>
      <c r="S56" s="53"/>
      <c r="T56" s="53"/>
      <c r="U56" s="53"/>
      <c r="V56" s="53"/>
      <c r="W56" s="5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4"/>
      <c r="AX56" s="34"/>
      <c r="AY56" s="52"/>
      <c r="AZ56" s="34"/>
      <c r="BA56" s="34"/>
      <c r="BB56" s="54"/>
      <c r="BC56" s="36"/>
      <c r="BD56" s="54"/>
      <c r="BE56" s="54"/>
      <c r="BF56" s="54"/>
      <c r="BG56" s="54"/>
      <c r="BH56" s="66" t="str">
        <f t="shared" si="1"/>
        <v/>
      </c>
      <c r="BI56" s="70"/>
      <c r="BK56" s="47"/>
    </row>
    <row r="57" spans="1:65" s="6" customFormat="1" ht="45" customHeight="1">
      <c r="A57" s="37"/>
      <c r="B57" s="34"/>
      <c r="C57" s="34"/>
      <c r="D57" s="34"/>
      <c r="E57" s="34"/>
      <c r="F57" s="34"/>
      <c r="G57" s="34"/>
      <c r="H57" s="34"/>
      <c r="I57" s="34"/>
      <c r="J57" s="34"/>
      <c r="K57" s="34"/>
      <c r="L57" s="38"/>
      <c r="M57" s="38"/>
      <c r="N57" s="34"/>
      <c r="O57" s="34"/>
      <c r="P57" s="34"/>
      <c r="Q57" s="34"/>
      <c r="R57" s="34"/>
      <c r="S57" s="53"/>
      <c r="T57" s="53"/>
      <c r="U57" s="53"/>
      <c r="V57" s="53"/>
      <c r="W57" s="5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4"/>
      <c r="AX57" s="34"/>
      <c r="AY57" s="52"/>
      <c r="AZ57" s="34"/>
      <c r="BA57" s="34"/>
      <c r="BB57" s="54"/>
      <c r="BC57" s="36"/>
      <c r="BD57" s="54"/>
      <c r="BE57" s="54"/>
      <c r="BF57" s="54"/>
      <c r="BG57" s="54"/>
      <c r="BH57" s="66" t="str">
        <f t="shared" si="1"/>
        <v/>
      </c>
      <c r="BI57" s="70"/>
      <c r="BK57" s="47"/>
    </row>
    <row r="58" spans="1:65" s="6" customFormat="1" ht="45" customHeight="1">
      <c r="A58" s="37"/>
      <c r="B58" s="34"/>
      <c r="C58" s="34"/>
      <c r="D58" s="34"/>
      <c r="E58" s="34"/>
      <c r="F58" s="34"/>
      <c r="G58" s="34"/>
      <c r="H58" s="34"/>
      <c r="I58" s="34"/>
      <c r="J58" s="34"/>
      <c r="K58" s="34"/>
      <c r="L58" s="38"/>
      <c r="M58" s="38"/>
      <c r="N58" s="34"/>
      <c r="O58" s="34"/>
      <c r="P58" s="34"/>
      <c r="Q58" s="34"/>
      <c r="R58" s="34"/>
      <c r="S58" s="53"/>
      <c r="T58" s="53"/>
      <c r="U58" s="53"/>
      <c r="V58" s="53"/>
      <c r="W58" s="5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4"/>
      <c r="AX58" s="34"/>
      <c r="AY58" s="52"/>
      <c r="AZ58" s="34"/>
      <c r="BA58" s="34"/>
      <c r="BB58" s="54"/>
      <c r="BC58" s="36"/>
      <c r="BD58" s="54"/>
      <c r="BE58" s="54"/>
      <c r="BF58" s="54"/>
      <c r="BG58" s="54"/>
      <c r="BH58" s="66" t="str">
        <f t="shared" si="1"/>
        <v/>
      </c>
      <c r="BI58" s="70"/>
      <c r="BK58" s="47"/>
      <c r="BL58" s="39"/>
    </row>
    <row r="59" spans="1:65" s="6" customFormat="1" ht="45" customHeight="1">
      <c r="A59" s="37"/>
      <c r="B59" s="34"/>
      <c r="C59" s="34"/>
      <c r="D59" s="34"/>
      <c r="E59" s="34"/>
      <c r="F59" s="34"/>
      <c r="G59" s="34"/>
      <c r="H59" s="34"/>
      <c r="I59" s="34"/>
      <c r="J59" s="34"/>
      <c r="K59" s="34"/>
      <c r="L59" s="38"/>
      <c r="M59" s="38"/>
      <c r="N59" s="34"/>
      <c r="O59" s="34"/>
      <c r="P59" s="34"/>
      <c r="Q59" s="34"/>
      <c r="R59" s="34"/>
      <c r="S59" s="53"/>
      <c r="T59" s="53"/>
      <c r="U59" s="53"/>
      <c r="V59" s="53"/>
      <c r="W59" s="5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4"/>
      <c r="AX59" s="34"/>
      <c r="AY59" s="52"/>
      <c r="AZ59" s="34"/>
      <c r="BA59" s="34"/>
      <c r="BB59" s="54"/>
      <c r="BC59" s="36"/>
      <c r="BD59" s="54"/>
      <c r="BE59" s="54"/>
      <c r="BF59" s="54"/>
      <c r="BG59" s="54"/>
      <c r="BH59" s="66" t="str">
        <f t="shared" si="1"/>
        <v/>
      </c>
      <c r="BI59" s="70"/>
      <c r="BK59" s="47"/>
    </row>
    <row r="60" spans="1:65" s="6" customFormat="1" ht="45" customHeight="1">
      <c r="A60" s="37"/>
      <c r="B60" s="34"/>
      <c r="C60" s="34"/>
      <c r="D60" s="34"/>
      <c r="E60" s="34"/>
      <c r="F60" s="34"/>
      <c r="G60" s="34"/>
      <c r="H60" s="34"/>
      <c r="I60" s="34"/>
      <c r="J60" s="34"/>
      <c r="K60" s="34"/>
      <c r="L60" s="38"/>
      <c r="M60" s="38"/>
      <c r="N60" s="34"/>
      <c r="O60" s="34"/>
      <c r="P60" s="34"/>
      <c r="Q60" s="34"/>
      <c r="R60" s="34"/>
      <c r="S60" s="53"/>
      <c r="T60" s="53"/>
      <c r="U60" s="53"/>
      <c r="V60" s="53"/>
      <c r="W60" s="5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4"/>
      <c r="AX60" s="34"/>
      <c r="AY60" s="52"/>
      <c r="AZ60" s="34"/>
      <c r="BA60" s="34"/>
      <c r="BB60" s="54"/>
      <c r="BC60" s="36"/>
      <c r="BD60" s="54"/>
      <c r="BE60" s="54"/>
      <c r="BF60" s="54"/>
      <c r="BG60" s="54"/>
      <c r="BH60" s="66" t="str">
        <f t="shared" si="1"/>
        <v/>
      </c>
      <c r="BI60" s="70"/>
      <c r="BK60" s="47"/>
    </row>
    <row r="61" spans="1:65" s="6" customFormat="1" ht="45" customHeight="1">
      <c r="A61" s="37"/>
      <c r="B61" s="34"/>
      <c r="C61" s="34"/>
      <c r="D61" s="34"/>
      <c r="E61" s="34"/>
      <c r="F61" s="34"/>
      <c r="G61" s="34"/>
      <c r="H61" s="34"/>
      <c r="I61" s="34"/>
      <c r="J61" s="34"/>
      <c r="K61" s="34"/>
      <c r="L61" s="38"/>
      <c r="M61" s="38"/>
      <c r="N61" s="34"/>
      <c r="O61" s="34"/>
      <c r="P61" s="34"/>
      <c r="Q61" s="34"/>
      <c r="R61" s="34"/>
      <c r="S61" s="53"/>
      <c r="T61" s="53"/>
      <c r="U61" s="53"/>
      <c r="V61" s="53"/>
      <c r="W61" s="5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4"/>
      <c r="AX61" s="34"/>
      <c r="AY61" s="52"/>
      <c r="AZ61" s="34"/>
      <c r="BA61" s="34"/>
      <c r="BB61" s="54"/>
      <c r="BC61" s="36"/>
      <c r="BD61" s="54"/>
      <c r="BE61" s="54"/>
      <c r="BF61" s="54"/>
      <c r="BG61" s="54"/>
      <c r="BH61" s="66" t="str">
        <f t="shared" si="1"/>
        <v/>
      </c>
      <c r="BI61" s="70"/>
      <c r="BK61" s="47"/>
    </row>
    <row r="62" spans="1:65" s="6" customFormat="1" ht="45" customHeight="1">
      <c r="A62" s="37"/>
      <c r="B62" s="34"/>
      <c r="C62" s="34"/>
      <c r="D62" s="34"/>
      <c r="E62" s="34"/>
      <c r="F62" s="34"/>
      <c r="G62" s="34"/>
      <c r="H62" s="34"/>
      <c r="I62" s="34"/>
      <c r="J62" s="34"/>
      <c r="K62" s="34"/>
      <c r="L62" s="38"/>
      <c r="M62" s="38"/>
      <c r="N62" s="34"/>
      <c r="O62" s="34"/>
      <c r="P62" s="34"/>
      <c r="Q62" s="34"/>
      <c r="R62" s="34"/>
      <c r="S62" s="53"/>
      <c r="T62" s="53"/>
      <c r="U62" s="53"/>
      <c r="V62" s="53"/>
      <c r="W62" s="5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4"/>
      <c r="AX62" s="34"/>
      <c r="AY62" s="52"/>
      <c r="AZ62" s="34"/>
      <c r="BA62" s="34"/>
      <c r="BB62" s="54"/>
      <c r="BC62" s="36"/>
      <c r="BD62" s="54"/>
      <c r="BE62" s="54"/>
      <c r="BF62" s="54"/>
      <c r="BG62" s="54"/>
      <c r="BH62" s="66" t="str">
        <f t="shared" si="1"/>
        <v/>
      </c>
      <c r="BI62" s="70"/>
      <c r="BK62" s="47"/>
    </row>
    <row r="63" spans="1:65" s="6" customFormat="1" ht="45" customHeight="1">
      <c r="A63" s="37"/>
      <c r="B63" s="34"/>
      <c r="C63" s="34"/>
      <c r="D63" s="34"/>
      <c r="E63" s="34"/>
      <c r="F63" s="34"/>
      <c r="G63" s="34"/>
      <c r="H63" s="34"/>
      <c r="I63" s="34"/>
      <c r="J63" s="34"/>
      <c r="K63" s="34"/>
      <c r="L63" s="38"/>
      <c r="M63" s="38"/>
      <c r="N63" s="34"/>
      <c r="O63" s="34"/>
      <c r="P63" s="34"/>
      <c r="Q63" s="34"/>
      <c r="R63" s="34"/>
      <c r="S63" s="53"/>
      <c r="T63" s="53"/>
      <c r="U63" s="53"/>
      <c r="V63" s="53"/>
      <c r="W63" s="5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4"/>
      <c r="AX63" s="34"/>
      <c r="AY63" s="52"/>
      <c r="AZ63" s="34"/>
      <c r="BA63" s="34"/>
      <c r="BB63" s="54"/>
      <c r="BC63" s="36"/>
      <c r="BD63" s="54"/>
      <c r="BE63" s="54"/>
      <c r="BF63" s="54"/>
      <c r="BG63" s="54"/>
      <c r="BH63" s="66" t="str">
        <f t="shared" si="1"/>
        <v/>
      </c>
      <c r="BI63" s="70"/>
      <c r="BK63" s="47"/>
    </row>
    <row r="64" spans="1:65" s="6" customFormat="1" ht="45" customHeight="1">
      <c r="A64" s="37"/>
      <c r="B64" s="34"/>
      <c r="C64" s="34"/>
      <c r="D64" s="34"/>
      <c r="E64" s="34"/>
      <c r="F64" s="34"/>
      <c r="G64" s="34"/>
      <c r="H64" s="34"/>
      <c r="I64" s="34"/>
      <c r="J64" s="34"/>
      <c r="K64" s="34"/>
      <c r="L64" s="38"/>
      <c r="M64" s="38"/>
      <c r="N64" s="34"/>
      <c r="O64" s="34"/>
      <c r="P64" s="34"/>
      <c r="Q64" s="34"/>
      <c r="R64" s="34"/>
      <c r="S64" s="53"/>
      <c r="T64" s="53"/>
      <c r="U64" s="53"/>
      <c r="V64" s="53"/>
      <c r="W64" s="5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4"/>
      <c r="AX64" s="34"/>
      <c r="AY64" s="52"/>
      <c r="AZ64" s="34"/>
      <c r="BA64" s="34"/>
      <c r="BB64" s="54"/>
      <c r="BC64" s="36"/>
      <c r="BD64" s="54"/>
      <c r="BE64" s="54"/>
      <c r="BF64" s="54"/>
      <c r="BG64" s="54"/>
      <c r="BH64" s="66" t="str">
        <f t="shared" si="1"/>
        <v/>
      </c>
      <c r="BI64" s="70"/>
      <c r="BK64" s="47"/>
    </row>
    <row r="65" spans="1:63" s="6" customFormat="1" ht="45" customHeight="1">
      <c r="A65" s="37"/>
      <c r="B65" s="34"/>
      <c r="C65" s="34"/>
      <c r="D65" s="34"/>
      <c r="E65" s="34"/>
      <c r="F65" s="34"/>
      <c r="G65" s="34"/>
      <c r="H65" s="34"/>
      <c r="I65" s="34"/>
      <c r="J65" s="34"/>
      <c r="K65" s="34"/>
      <c r="L65" s="38"/>
      <c r="M65" s="38"/>
      <c r="N65" s="34"/>
      <c r="O65" s="34"/>
      <c r="P65" s="34"/>
      <c r="Q65" s="34"/>
      <c r="R65" s="34"/>
      <c r="S65" s="53"/>
      <c r="T65" s="53"/>
      <c r="U65" s="53"/>
      <c r="V65" s="53"/>
      <c r="W65" s="5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4"/>
      <c r="AX65" s="34"/>
      <c r="AY65" s="52"/>
      <c r="AZ65" s="34"/>
      <c r="BA65" s="34"/>
      <c r="BB65" s="54"/>
      <c r="BC65" s="36"/>
      <c r="BD65" s="54"/>
      <c r="BE65" s="54"/>
      <c r="BF65" s="54"/>
      <c r="BG65" s="54"/>
      <c r="BH65" s="66" t="str">
        <f t="shared" si="1"/>
        <v/>
      </c>
      <c r="BI65" s="70"/>
      <c r="BK65" s="47"/>
    </row>
    <row r="66" spans="1:63" s="6" customFormat="1" ht="45" customHeight="1">
      <c r="A66" s="37"/>
      <c r="B66" s="34"/>
      <c r="C66" s="34"/>
      <c r="D66" s="34"/>
      <c r="E66" s="34"/>
      <c r="F66" s="34"/>
      <c r="G66" s="34"/>
      <c r="H66" s="34"/>
      <c r="I66" s="34"/>
      <c r="J66" s="34"/>
      <c r="K66" s="34"/>
      <c r="L66" s="38"/>
      <c r="M66" s="38"/>
      <c r="N66" s="34"/>
      <c r="O66" s="34"/>
      <c r="P66" s="34"/>
      <c r="Q66" s="34"/>
      <c r="R66" s="34"/>
      <c r="S66" s="53"/>
      <c r="T66" s="53"/>
      <c r="U66" s="53"/>
      <c r="V66" s="53"/>
      <c r="W66" s="5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4"/>
      <c r="AX66" s="34"/>
      <c r="AY66" s="52"/>
      <c r="AZ66" s="34"/>
      <c r="BA66" s="34"/>
      <c r="BB66" s="54"/>
      <c r="BC66" s="36"/>
      <c r="BD66" s="54"/>
      <c r="BE66" s="54"/>
      <c r="BF66" s="54"/>
      <c r="BG66" s="54"/>
      <c r="BH66" s="66" t="str">
        <f t="shared" si="1"/>
        <v/>
      </c>
      <c r="BI66" s="70"/>
      <c r="BK66" s="47"/>
    </row>
    <row r="67" spans="1:63" s="6" customFormat="1" ht="45" customHeight="1">
      <c r="A67" s="37"/>
      <c r="B67" s="34"/>
      <c r="C67" s="34"/>
      <c r="D67" s="34"/>
      <c r="E67" s="34"/>
      <c r="F67" s="34"/>
      <c r="G67" s="34"/>
      <c r="H67" s="34"/>
      <c r="I67" s="34"/>
      <c r="J67" s="34"/>
      <c r="K67" s="34"/>
      <c r="L67" s="38"/>
      <c r="M67" s="38"/>
      <c r="N67" s="34"/>
      <c r="O67" s="34"/>
      <c r="P67" s="34"/>
      <c r="Q67" s="34"/>
      <c r="R67" s="34"/>
      <c r="S67" s="53"/>
      <c r="T67" s="53"/>
      <c r="U67" s="53"/>
      <c r="V67" s="53"/>
      <c r="W67" s="5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4"/>
      <c r="AX67" s="34"/>
      <c r="AY67" s="52"/>
      <c r="AZ67" s="34"/>
      <c r="BA67" s="34"/>
      <c r="BB67" s="54"/>
      <c r="BC67" s="36"/>
      <c r="BD67" s="54"/>
      <c r="BE67" s="54"/>
      <c r="BF67" s="54"/>
      <c r="BG67" s="54"/>
      <c r="BH67" s="66" t="str">
        <f t="shared" si="1"/>
        <v/>
      </c>
      <c r="BI67" s="70"/>
      <c r="BK67" s="47"/>
    </row>
    <row r="68" spans="1:63" s="6" customFormat="1" ht="45" customHeight="1">
      <c r="A68" s="37"/>
      <c r="B68" s="34"/>
      <c r="C68" s="34"/>
      <c r="D68" s="34"/>
      <c r="E68" s="34"/>
      <c r="F68" s="34"/>
      <c r="G68" s="34"/>
      <c r="H68" s="34"/>
      <c r="I68" s="34"/>
      <c r="J68" s="34"/>
      <c r="K68" s="34"/>
      <c r="L68" s="38"/>
      <c r="M68" s="38"/>
      <c r="N68" s="34"/>
      <c r="O68" s="34"/>
      <c r="P68" s="34"/>
      <c r="Q68" s="34"/>
      <c r="R68" s="34"/>
      <c r="S68" s="53"/>
      <c r="T68" s="53"/>
      <c r="U68" s="53"/>
      <c r="V68" s="53"/>
      <c r="W68" s="5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4"/>
      <c r="AX68" s="34"/>
      <c r="AY68" s="52"/>
      <c r="AZ68" s="34"/>
      <c r="BA68" s="34"/>
      <c r="BB68" s="54"/>
      <c r="BC68" s="36"/>
      <c r="BD68" s="54"/>
      <c r="BE68" s="54"/>
      <c r="BF68" s="54"/>
      <c r="BG68" s="54"/>
      <c r="BH68" s="66" t="str">
        <f t="shared" si="1"/>
        <v/>
      </c>
      <c r="BI68" s="70"/>
      <c r="BK68" s="47"/>
    </row>
    <row r="69" spans="1:63" s="6" customFormat="1" ht="45" customHeight="1">
      <c r="A69" s="37"/>
      <c r="B69" s="42"/>
      <c r="C69" s="34"/>
      <c r="D69" s="34"/>
      <c r="E69" s="34"/>
      <c r="F69" s="34"/>
      <c r="G69" s="34"/>
      <c r="H69" s="34"/>
      <c r="I69" s="34"/>
      <c r="J69" s="34"/>
      <c r="K69" s="34"/>
      <c r="L69" s="38"/>
      <c r="M69" s="38"/>
      <c r="N69" s="34"/>
      <c r="O69" s="34"/>
      <c r="P69" s="34"/>
      <c r="Q69" s="34"/>
      <c r="R69" s="34"/>
      <c r="S69" s="53"/>
      <c r="T69" s="53"/>
      <c r="U69" s="53"/>
      <c r="V69" s="53"/>
      <c r="W69" s="5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4"/>
      <c r="AX69" s="34"/>
      <c r="AY69" s="52"/>
      <c r="AZ69" s="34"/>
      <c r="BA69" s="34"/>
      <c r="BB69" s="54"/>
      <c r="BC69" s="36"/>
      <c r="BD69" s="54"/>
      <c r="BE69" s="54"/>
      <c r="BF69" s="54"/>
      <c r="BG69" s="54"/>
      <c r="BH69" s="66" t="str">
        <f t="shared" si="1"/>
        <v/>
      </c>
      <c r="BI69" s="70"/>
      <c r="BK69" s="47"/>
    </row>
    <row r="70" spans="1:63" s="6" customFormat="1" ht="45" customHeight="1">
      <c r="A70" s="37"/>
      <c r="B70" s="42"/>
      <c r="C70" s="34"/>
      <c r="D70" s="34"/>
      <c r="E70" s="34"/>
      <c r="F70" s="34"/>
      <c r="G70" s="34"/>
      <c r="H70" s="34"/>
      <c r="I70" s="34"/>
      <c r="J70" s="34"/>
      <c r="K70" s="34"/>
      <c r="L70" s="38"/>
      <c r="M70" s="38"/>
      <c r="N70" s="34"/>
      <c r="O70" s="34"/>
      <c r="P70" s="34"/>
      <c r="Q70" s="34"/>
      <c r="R70" s="34"/>
      <c r="S70" s="53"/>
      <c r="T70" s="53"/>
      <c r="U70" s="53"/>
      <c r="V70" s="53"/>
      <c r="W70" s="5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4"/>
      <c r="AX70" s="34"/>
      <c r="AY70" s="52"/>
      <c r="AZ70" s="34"/>
      <c r="BA70" s="34"/>
      <c r="BB70" s="54"/>
      <c r="BC70" s="36"/>
      <c r="BD70" s="54"/>
      <c r="BE70" s="54"/>
      <c r="BF70" s="54"/>
      <c r="BG70" s="54"/>
      <c r="BH70" s="66" t="str">
        <f t="shared" ref="BH70:BH101" si="2">IF(BD70=BE70+BF70+BG70,"","FALSE")</f>
        <v/>
      </c>
      <c r="BI70" s="70"/>
      <c r="BK70" s="47"/>
    </row>
    <row r="71" spans="1:63" s="6" customFormat="1" ht="45" customHeight="1">
      <c r="A71" s="37"/>
      <c r="B71" s="42"/>
      <c r="C71" s="34"/>
      <c r="D71" s="34"/>
      <c r="E71" s="34"/>
      <c r="F71" s="34"/>
      <c r="G71" s="34"/>
      <c r="H71" s="34"/>
      <c r="I71" s="34"/>
      <c r="J71" s="34"/>
      <c r="K71" s="34"/>
      <c r="L71" s="38"/>
      <c r="M71" s="38"/>
      <c r="N71" s="34"/>
      <c r="O71" s="34"/>
      <c r="P71" s="34"/>
      <c r="Q71" s="34"/>
      <c r="R71" s="34"/>
      <c r="S71" s="53"/>
      <c r="T71" s="53"/>
      <c r="U71" s="53"/>
      <c r="V71" s="53"/>
      <c r="W71" s="5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4"/>
      <c r="AX71" s="34"/>
      <c r="AY71" s="52"/>
      <c r="AZ71" s="34"/>
      <c r="BA71" s="34"/>
      <c r="BB71" s="54"/>
      <c r="BC71" s="36"/>
      <c r="BD71" s="54"/>
      <c r="BE71" s="54"/>
      <c r="BF71" s="54"/>
      <c r="BG71" s="54"/>
      <c r="BH71" s="66" t="str">
        <f t="shared" si="2"/>
        <v/>
      </c>
      <c r="BI71" s="70"/>
      <c r="BK71" s="47"/>
    </row>
    <row r="72" spans="1:63" s="6" customFormat="1" ht="45" customHeight="1">
      <c r="A72" s="37"/>
      <c r="B72" s="34"/>
      <c r="C72" s="34"/>
      <c r="D72" s="34"/>
      <c r="E72" s="34"/>
      <c r="F72" s="34"/>
      <c r="G72" s="34"/>
      <c r="H72" s="34"/>
      <c r="I72" s="34"/>
      <c r="J72" s="34"/>
      <c r="K72" s="34"/>
      <c r="L72" s="38"/>
      <c r="M72" s="38"/>
      <c r="N72" s="34"/>
      <c r="O72" s="34"/>
      <c r="P72" s="34"/>
      <c r="Q72" s="34"/>
      <c r="R72" s="34"/>
      <c r="S72" s="53"/>
      <c r="T72" s="53"/>
      <c r="U72" s="53"/>
      <c r="V72" s="53"/>
      <c r="W72" s="5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4"/>
      <c r="AX72" s="34"/>
      <c r="AY72" s="52"/>
      <c r="AZ72" s="34"/>
      <c r="BA72" s="34"/>
      <c r="BB72" s="54"/>
      <c r="BC72" s="36"/>
      <c r="BD72" s="54"/>
      <c r="BE72" s="54"/>
      <c r="BF72" s="54"/>
      <c r="BG72" s="54"/>
      <c r="BH72" s="66" t="str">
        <f t="shared" si="2"/>
        <v/>
      </c>
      <c r="BI72" s="70"/>
      <c r="BK72" s="47"/>
    </row>
    <row r="73" spans="1:63" s="6" customFormat="1" ht="45" customHeight="1">
      <c r="A73" s="37"/>
      <c r="B73" s="34"/>
      <c r="C73" s="34"/>
      <c r="D73" s="34"/>
      <c r="E73" s="34"/>
      <c r="F73" s="34"/>
      <c r="G73" s="34"/>
      <c r="H73" s="34"/>
      <c r="I73" s="34"/>
      <c r="J73" s="34"/>
      <c r="K73" s="34"/>
      <c r="L73" s="38"/>
      <c r="M73" s="38"/>
      <c r="N73" s="34"/>
      <c r="O73" s="34"/>
      <c r="P73" s="34"/>
      <c r="Q73" s="34"/>
      <c r="R73" s="34"/>
      <c r="S73" s="53"/>
      <c r="T73" s="53"/>
      <c r="U73" s="53"/>
      <c r="V73" s="53"/>
      <c r="W73" s="5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4"/>
      <c r="AX73" s="34"/>
      <c r="AY73" s="52"/>
      <c r="AZ73" s="34"/>
      <c r="BA73" s="34"/>
      <c r="BB73" s="54"/>
      <c r="BC73" s="36"/>
      <c r="BD73" s="54"/>
      <c r="BE73" s="54"/>
      <c r="BF73" s="54"/>
      <c r="BG73" s="54"/>
      <c r="BH73" s="66" t="str">
        <f t="shared" si="2"/>
        <v/>
      </c>
      <c r="BI73" s="70"/>
      <c r="BK73" s="47"/>
    </row>
    <row r="74" spans="1:63" s="6" customFormat="1" ht="45" customHeight="1">
      <c r="A74" s="37"/>
      <c r="B74" s="34"/>
      <c r="C74" s="34"/>
      <c r="D74" s="34"/>
      <c r="E74" s="34"/>
      <c r="F74" s="34"/>
      <c r="G74" s="34"/>
      <c r="H74" s="34"/>
      <c r="I74" s="34"/>
      <c r="J74" s="34"/>
      <c r="K74" s="34"/>
      <c r="L74" s="38"/>
      <c r="M74" s="38"/>
      <c r="N74" s="34"/>
      <c r="O74" s="34"/>
      <c r="P74" s="34"/>
      <c r="Q74" s="34"/>
      <c r="R74" s="34"/>
      <c r="S74" s="53"/>
      <c r="T74" s="53"/>
      <c r="U74" s="53"/>
      <c r="V74" s="53"/>
      <c r="W74" s="5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4"/>
      <c r="AX74" s="34"/>
      <c r="AY74" s="52"/>
      <c r="AZ74" s="34"/>
      <c r="BA74" s="34"/>
      <c r="BB74" s="54"/>
      <c r="BC74" s="36"/>
      <c r="BD74" s="54"/>
      <c r="BE74" s="54"/>
      <c r="BF74" s="54"/>
      <c r="BG74" s="54"/>
      <c r="BH74" s="66" t="str">
        <f t="shared" si="2"/>
        <v/>
      </c>
      <c r="BI74" s="70"/>
      <c r="BK74" s="47"/>
    </row>
    <row r="75" spans="1:63" s="6" customFormat="1" ht="45" customHeight="1">
      <c r="A75" s="37"/>
      <c r="B75" s="34"/>
      <c r="C75" s="34"/>
      <c r="D75" s="34"/>
      <c r="E75" s="34"/>
      <c r="F75" s="34"/>
      <c r="G75" s="34"/>
      <c r="H75" s="34"/>
      <c r="I75" s="34"/>
      <c r="J75" s="34"/>
      <c r="K75" s="34"/>
      <c r="L75" s="38"/>
      <c r="M75" s="38"/>
      <c r="N75" s="34"/>
      <c r="O75" s="34"/>
      <c r="P75" s="34"/>
      <c r="Q75" s="34"/>
      <c r="R75" s="34"/>
      <c r="S75" s="53"/>
      <c r="T75" s="53"/>
      <c r="U75" s="53"/>
      <c r="V75" s="53"/>
      <c r="W75" s="5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4"/>
      <c r="AX75" s="34"/>
      <c r="AY75" s="52"/>
      <c r="AZ75" s="34"/>
      <c r="BA75" s="34"/>
      <c r="BB75" s="54"/>
      <c r="BC75" s="36"/>
      <c r="BD75" s="54"/>
      <c r="BE75" s="54"/>
      <c r="BF75" s="54"/>
      <c r="BG75" s="54"/>
      <c r="BH75" s="66" t="str">
        <f t="shared" si="2"/>
        <v/>
      </c>
      <c r="BI75" s="70"/>
      <c r="BK75" s="47"/>
    </row>
    <row r="76" spans="1:63" s="6" customFormat="1" ht="45" customHeight="1">
      <c r="A76" s="37"/>
      <c r="B76" s="34"/>
      <c r="C76" s="34"/>
      <c r="D76" s="34"/>
      <c r="E76" s="34"/>
      <c r="F76" s="34"/>
      <c r="G76" s="34"/>
      <c r="H76" s="34"/>
      <c r="I76" s="34"/>
      <c r="J76" s="34"/>
      <c r="K76" s="34"/>
      <c r="L76" s="38"/>
      <c r="M76" s="38"/>
      <c r="N76" s="34"/>
      <c r="O76" s="34"/>
      <c r="P76" s="34"/>
      <c r="Q76" s="34"/>
      <c r="R76" s="34"/>
      <c r="S76" s="53"/>
      <c r="T76" s="53"/>
      <c r="U76" s="53"/>
      <c r="V76" s="53"/>
      <c r="W76" s="5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4"/>
      <c r="AX76" s="34"/>
      <c r="AY76" s="52"/>
      <c r="AZ76" s="34"/>
      <c r="BA76" s="34"/>
      <c r="BB76" s="54"/>
      <c r="BC76" s="36"/>
      <c r="BD76" s="54"/>
      <c r="BE76" s="54"/>
      <c r="BF76" s="54"/>
      <c r="BG76" s="54"/>
      <c r="BH76" s="66" t="str">
        <f t="shared" si="2"/>
        <v/>
      </c>
      <c r="BI76" s="70"/>
      <c r="BK76" s="47"/>
    </row>
    <row r="77" spans="1:63" s="6" customFormat="1" ht="45" customHeight="1">
      <c r="A77" s="37"/>
      <c r="B77" s="34"/>
      <c r="C77" s="34"/>
      <c r="D77" s="34"/>
      <c r="E77" s="34"/>
      <c r="F77" s="34"/>
      <c r="G77" s="34"/>
      <c r="H77" s="34"/>
      <c r="I77" s="34"/>
      <c r="J77" s="34"/>
      <c r="K77" s="34"/>
      <c r="L77" s="38"/>
      <c r="M77" s="38"/>
      <c r="N77" s="34"/>
      <c r="O77" s="34"/>
      <c r="P77" s="34"/>
      <c r="Q77" s="34"/>
      <c r="R77" s="34"/>
      <c r="S77" s="53"/>
      <c r="T77" s="53"/>
      <c r="U77" s="53"/>
      <c r="V77" s="53"/>
      <c r="W77" s="5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4"/>
      <c r="AX77" s="34"/>
      <c r="AY77" s="52"/>
      <c r="AZ77" s="34"/>
      <c r="BA77" s="34"/>
      <c r="BB77" s="54"/>
      <c r="BC77" s="36"/>
      <c r="BD77" s="54"/>
      <c r="BE77" s="54"/>
      <c r="BF77" s="54"/>
      <c r="BG77" s="54"/>
      <c r="BH77" s="66" t="str">
        <f t="shared" si="2"/>
        <v/>
      </c>
      <c r="BI77" s="70"/>
      <c r="BK77" s="47"/>
    </row>
    <row r="78" spans="1:63" s="6" customFormat="1" ht="45" customHeight="1">
      <c r="A78" s="37"/>
      <c r="B78" s="34"/>
      <c r="C78" s="34"/>
      <c r="D78" s="34"/>
      <c r="E78" s="34"/>
      <c r="F78" s="34"/>
      <c r="G78" s="34"/>
      <c r="H78" s="34"/>
      <c r="I78" s="34"/>
      <c r="J78" s="34"/>
      <c r="K78" s="34"/>
      <c r="L78" s="38"/>
      <c r="M78" s="38"/>
      <c r="N78" s="34"/>
      <c r="O78" s="34"/>
      <c r="P78" s="34"/>
      <c r="Q78" s="34"/>
      <c r="R78" s="34"/>
      <c r="S78" s="53"/>
      <c r="T78" s="53"/>
      <c r="U78" s="53"/>
      <c r="V78" s="53"/>
      <c r="W78" s="5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4"/>
      <c r="AX78" s="34"/>
      <c r="AY78" s="52"/>
      <c r="AZ78" s="34"/>
      <c r="BA78" s="34"/>
      <c r="BB78" s="54"/>
      <c r="BC78" s="36"/>
      <c r="BD78" s="54"/>
      <c r="BE78" s="54"/>
      <c r="BF78" s="54"/>
      <c r="BG78" s="54"/>
      <c r="BH78" s="66" t="str">
        <f t="shared" si="2"/>
        <v/>
      </c>
      <c r="BI78" s="70"/>
      <c r="BK78" s="47"/>
    </row>
    <row r="79" spans="1:63" s="6" customFormat="1" ht="45" customHeight="1">
      <c r="A79" s="37"/>
      <c r="B79" s="34"/>
      <c r="C79" s="34"/>
      <c r="D79" s="34"/>
      <c r="E79" s="34"/>
      <c r="F79" s="34"/>
      <c r="G79" s="34"/>
      <c r="H79" s="34"/>
      <c r="I79" s="34"/>
      <c r="J79" s="34"/>
      <c r="K79" s="34"/>
      <c r="L79" s="38"/>
      <c r="M79" s="38"/>
      <c r="N79" s="34"/>
      <c r="O79" s="34"/>
      <c r="P79" s="34"/>
      <c r="Q79" s="34"/>
      <c r="R79" s="34"/>
      <c r="S79" s="53"/>
      <c r="T79" s="53"/>
      <c r="U79" s="53"/>
      <c r="V79" s="53"/>
      <c r="W79" s="5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4"/>
      <c r="AX79" s="34"/>
      <c r="AY79" s="52"/>
      <c r="AZ79" s="34"/>
      <c r="BA79" s="34"/>
      <c r="BB79" s="54"/>
      <c r="BC79" s="36"/>
      <c r="BD79" s="54"/>
      <c r="BE79" s="54"/>
      <c r="BF79" s="54"/>
      <c r="BG79" s="54"/>
      <c r="BH79" s="66" t="str">
        <f t="shared" si="2"/>
        <v/>
      </c>
      <c r="BI79" s="70"/>
      <c r="BK79" s="47"/>
    </row>
    <row r="80" spans="1:63" s="6" customFormat="1" ht="45" customHeight="1">
      <c r="A80" s="37"/>
      <c r="B80" s="42"/>
      <c r="C80" s="34"/>
      <c r="D80" s="34"/>
      <c r="E80" s="34"/>
      <c r="F80" s="34"/>
      <c r="G80" s="34"/>
      <c r="H80" s="34"/>
      <c r="I80" s="34"/>
      <c r="J80" s="34"/>
      <c r="K80" s="34"/>
      <c r="L80" s="38"/>
      <c r="M80" s="38"/>
      <c r="N80" s="34"/>
      <c r="O80" s="34"/>
      <c r="P80" s="34"/>
      <c r="Q80" s="34"/>
      <c r="R80" s="34"/>
      <c r="S80" s="53"/>
      <c r="T80" s="53"/>
      <c r="U80" s="53"/>
      <c r="V80" s="53"/>
      <c r="W80" s="5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4"/>
      <c r="AX80" s="34"/>
      <c r="AY80" s="52"/>
      <c r="AZ80" s="34"/>
      <c r="BA80" s="34"/>
      <c r="BB80" s="54"/>
      <c r="BC80" s="36"/>
      <c r="BD80" s="54"/>
      <c r="BE80" s="54"/>
      <c r="BF80" s="54"/>
      <c r="BG80" s="54"/>
      <c r="BH80" s="66" t="str">
        <f t="shared" si="2"/>
        <v/>
      </c>
      <c r="BI80" s="70"/>
      <c r="BK80" s="47"/>
    </row>
    <row r="81" spans="1:63" s="6" customFormat="1" ht="45" customHeight="1">
      <c r="A81" s="37"/>
      <c r="B81" s="42"/>
      <c r="C81" s="34"/>
      <c r="D81" s="34"/>
      <c r="E81" s="34"/>
      <c r="F81" s="34"/>
      <c r="G81" s="34"/>
      <c r="H81" s="34"/>
      <c r="I81" s="34"/>
      <c r="J81" s="34"/>
      <c r="K81" s="34"/>
      <c r="L81" s="38"/>
      <c r="M81" s="38"/>
      <c r="N81" s="34"/>
      <c r="O81" s="34"/>
      <c r="P81" s="34"/>
      <c r="Q81" s="34"/>
      <c r="R81" s="34"/>
      <c r="S81" s="54"/>
      <c r="T81" s="54"/>
      <c r="U81" s="54"/>
      <c r="V81" s="54"/>
      <c r="W81" s="54"/>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4"/>
      <c r="AX81" s="34"/>
      <c r="AY81" s="52"/>
      <c r="AZ81" s="34"/>
      <c r="BA81" s="34"/>
      <c r="BB81" s="54"/>
      <c r="BC81" s="36"/>
      <c r="BD81" s="54"/>
      <c r="BE81" s="54"/>
      <c r="BF81" s="54"/>
      <c r="BG81" s="54"/>
      <c r="BH81" s="66" t="str">
        <f t="shared" si="2"/>
        <v/>
      </c>
      <c r="BI81" s="70"/>
      <c r="BK81" s="47"/>
    </row>
    <row r="82" spans="1:63" s="6" customFormat="1" ht="45" customHeight="1">
      <c r="A82" s="37"/>
      <c r="B82" s="34"/>
      <c r="C82" s="34"/>
      <c r="D82" s="34"/>
      <c r="E82" s="34"/>
      <c r="F82" s="34"/>
      <c r="G82" s="34"/>
      <c r="H82" s="34"/>
      <c r="I82" s="34"/>
      <c r="J82" s="34"/>
      <c r="K82" s="34"/>
      <c r="L82" s="38"/>
      <c r="M82" s="38"/>
      <c r="N82" s="34"/>
      <c r="O82" s="34"/>
      <c r="P82" s="34"/>
      <c r="Q82" s="34"/>
      <c r="R82" s="34"/>
      <c r="S82" s="53"/>
      <c r="T82" s="53"/>
      <c r="U82" s="53"/>
      <c r="V82" s="53"/>
      <c r="W82" s="5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4"/>
      <c r="AX82" s="34"/>
      <c r="AY82" s="52"/>
      <c r="AZ82" s="34"/>
      <c r="BA82" s="34"/>
      <c r="BB82" s="54"/>
      <c r="BC82" s="36"/>
      <c r="BD82" s="54"/>
      <c r="BE82" s="54"/>
      <c r="BF82" s="54"/>
      <c r="BG82" s="54"/>
      <c r="BH82" s="66" t="str">
        <f t="shared" si="2"/>
        <v/>
      </c>
      <c r="BI82" s="70"/>
      <c r="BK82" s="47"/>
    </row>
    <row r="83" spans="1:63" s="6" customFormat="1" ht="45" customHeight="1">
      <c r="A83" s="37"/>
      <c r="B83" s="34"/>
      <c r="C83" s="34"/>
      <c r="D83" s="34"/>
      <c r="E83" s="34"/>
      <c r="F83" s="34"/>
      <c r="G83" s="34"/>
      <c r="H83" s="34"/>
      <c r="I83" s="34"/>
      <c r="J83" s="34"/>
      <c r="K83" s="34"/>
      <c r="L83" s="38"/>
      <c r="M83" s="38"/>
      <c r="N83" s="34"/>
      <c r="O83" s="34"/>
      <c r="P83" s="34"/>
      <c r="Q83" s="34"/>
      <c r="R83" s="34"/>
      <c r="S83" s="53"/>
      <c r="T83" s="53"/>
      <c r="U83" s="53"/>
      <c r="V83" s="53"/>
      <c r="W83" s="5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4"/>
      <c r="AX83" s="34"/>
      <c r="AY83" s="52"/>
      <c r="AZ83" s="34"/>
      <c r="BA83" s="34"/>
      <c r="BB83" s="54"/>
      <c r="BC83" s="36"/>
      <c r="BD83" s="54"/>
      <c r="BE83" s="54"/>
      <c r="BF83" s="54"/>
      <c r="BG83" s="54"/>
      <c r="BH83" s="66" t="str">
        <f t="shared" si="2"/>
        <v/>
      </c>
      <c r="BI83" s="70"/>
      <c r="BK83" s="47"/>
    </row>
    <row r="84" spans="1:63" s="6" customFormat="1" ht="45" customHeight="1">
      <c r="A84" s="37"/>
      <c r="B84" s="34"/>
      <c r="C84" s="34"/>
      <c r="D84" s="34"/>
      <c r="E84" s="34"/>
      <c r="F84" s="34"/>
      <c r="G84" s="34"/>
      <c r="H84" s="34"/>
      <c r="I84" s="34"/>
      <c r="J84" s="34"/>
      <c r="K84" s="34"/>
      <c r="L84" s="38"/>
      <c r="M84" s="38"/>
      <c r="N84" s="34"/>
      <c r="O84" s="34"/>
      <c r="P84" s="34"/>
      <c r="Q84" s="34"/>
      <c r="R84" s="34"/>
      <c r="S84" s="53"/>
      <c r="T84" s="53"/>
      <c r="U84" s="53"/>
      <c r="V84" s="53"/>
      <c r="W84" s="5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4"/>
      <c r="AX84" s="34"/>
      <c r="AY84" s="52"/>
      <c r="AZ84" s="34"/>
      <c r="BA84" s="34"/>
      <c r="BB84" s="54"/>
      <c r="BC84" s="36"/>
      <c r="BD84" s="54"/>
      <c r="BE84" s="54"/>
      <c r="BF84" s="54"/>
      <c r="BG84" s="54"/>
      <c r="BH84" s="66" t="str">
        <f t="shared" si="2"/>
        <v/>
      </c>
      <c r="BI84" s="70"/>
      <c r="BK84" s="47"/>
    </row>
    <row r="85" spans="1:63" s="6" customFormat="1" ht="45" customHeight="1">
      <c r="A85" s="37"/>
      <c r="B85" s="34"/>
      <c r="C85" s="34"/>
      <c r="D85" s="34"/>
      <c r="E85" s="34"/>
      <c r="F85" s="34"/>
      <c r="G85" s="34"/>
      <c r="H85" s="34"/>
      <c r="I85" s="34"/>
      <c r="J85" s="34"/>
      <c r="K85" s="34"/>
      <c r="L85" s="38"/>
      <c r="M85" s="38"/>
      <c r="N85" s="34"/>
      <c r="O85" s="34"/>
      <c r="P85" s="34"/>
      <c r="Q85" s="34"/>
      <c r="R85" s="34"/>
      <c r="S85" s="53"/>
      <c r="T85" s="53"/>
      <c r="U85" s="53"/>
      <c r="V85" s="53"/>
      <c r="W85" s="5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4"/>
      <c r="AX85" s="34"/>
      <c r="AY85" s="52"/>
      <c r="AZ85" s="34"/>
      <c r="BA85" s="34"/>
      <c r="BB85" s="54"/>
      <c r="BC85" s="36"/>
      <c r="BD85" s="54"/>
      <c r="BE85" s="54"/>
      <c r="BF85" s="54"/>
      <c r="BG85" s="54"/>
      <c r="BH85" s="66" t="str">
        <f t="shared" si="2"/>
        <v/>
      </c>
      <c r="BI85" s="70"/>
      <c r="BK85" s="47"/>
    </row>
    <row r="86" spans="1:63" s="6" customFormat="1" ht="45" customHeight="1">
      <c r="A86" s="37"/>
      <c r="B86" s="34"/>
      <c r="C86" s="34"/>
      <c r="D86" s="34"/>
      <c r="E86" s="34"/>
      <c r="F86" s="34"/>
      <c r="G86" s="34"/>
      <c r="H86" s="34"/>
      <c r="I86" s="34"/>
      <c r="J86" s="34"/>
      <c r="K86" s="34"/>
      <c r="L86" s="38"/>
      <c r="M86" s="38"/>
      <c r="N86" s="34"/>
      <c r="O86" s="34"/>
      <c r="P86" s="34"/>
      <c r="Q86" s="34"/>
      <c r="R86" s="34"/>
      <c r="S86" s="53"/>
      <c r="T86" s="53"/>
      <c r="U86" s="53"/>
      <c r="V86" s="53"/>
      <c r="W86" s="5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4"/>
      <c r="AX86" s="34"/>
      <c r="AY86" s="52"/>
      <c r="AZ86" s="34"/>
      <c r="BA86" s="34"/>
      <c r="BB86" s="54"/>
      <c r="BC86" s="36"/>
      <c r="BD86" s="54"/>
      <c r="BE86" s="54"/>
      <c r="BF86" s="54"/>
      <c r="BG86" s="54"/>
      <c r="BH86" s="66" t="str">
        <f t="shared" si="2"/>
        <v/>
      </c>
      <c r="BI86" s="70"/>
      <c r="BK86" s="47"/>
    </row>
    <row r="87" spans="1:63" s="6" customFormat="1" ht="45" customHeight="1">
      <c r="A87" s="37"/>
      <c r="B87" s="34"/>
      <c r="C87" s="34"/>
      <c r="D87" s="34"/>
      <c r="E87" s="34"/>
      <c r="F87" s="34"/>
      <c r="G87" s="34"/>
      <c r="H87" s="34"/>
      <c r="I87" s="34"/>
      <c r="J87" s="34"/>
      <c r="K87" s="34"/>
      <c r="L87" s="38"/>
      <c r="M87" s="38"/>
      <c r="N87" s="34"/>
      <c r="O87" s="34"/>
      <c r="P87" s="34"/>
      <c r="Q87" s="34"/>
      <c r="R87" s="34"/>
      <c r="S87" s="53"/>
      <c r="T87" s="53"/>
      <c r="U87" s="53"/>
      <c r="V87" s="53"/>
      <c r="W87" s="5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4"/>
      <c r="AX87" s="34"/>
      <c r="AY87" s="52"/>
      <c r="AZ87" s="34"/>
      <c r="BA87" s="34"/>
      <c r="BB87" s="54"/>
      <c r="BC87" s="36"/>
      <c r="BD87" s="54"/>
      <c r="BE87" s="54"/>
      <c r="BF87" s="54"/>
      <c r="BG87" s="54"/>
      <c r="BH87" s="66" t="str">
        <f t="shared" si="2"/>
        <v/>
      </c>
      <c r="BI87" s="70"/>
      <c r="BK87" s="47"/>
    </row>
    <row r="88" spans="1:63" s="6" customFormat="1" ht="45" customHeight="1">
      <c r="A88" s="37"/>
      <c r="B88" s="34"/>
      <c r="C88" s="34"/>
      <c r="D88" s="34"/>
      <c r="E88" s="34"/>
      <c r="F88" s="34"/>
      <c r="G88" s="34"/>
      <c r="H88" s="34"/>
      <c r="I88" s="34"/>
      <c r="J88" s="34"/>
      <c r="K88" s="34"/>
      <c r="L88" s="38"/>
      <c r="M88" s="38"/>
      <c r="N88" s="34"/>
      <c r="O88" s="34"/>
      <c r="P88" s="34"/>
      <c r="Q88" s="34"/>
      <c r="R88" s="34"/>
      <c r="S88" s="53"/>
      <c r="T88" s="53"/>
      <c r="U88" s="53"/>
      <c r="V88" s="53"/>
      <c r="W88" s="5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4"/>
      <c r="AX88" s="34"/>
      <c r="AY88" s="52"/>
      <c r="AZ88" s="34"/>
      <c r="BA88" s="34"/>
      <c r="BB88" s="54"/>
      <c r="BC88" s="36"/>
      <c r="BD88" s="54"/>
      <c r="BE88" s="54"/>
      <c r="BF88" s="54"/>
      <c r="BG88" s="54"/>
      <c r="BH88" s="66" t="str">
        <f t="shared" si="2"/>
        <v/>
      </c>
      <c r="BI88" s="70"/>
      <c r="BK88" s="47"/>
    </row>
    <row r="89" spans="1:63" s="6" customFormat="1" ht="45" customHeight="1">
      <c r="A89" s="37"/>
      <c r="B89" s="34"/>
      <c r="C89" s="34"/>
      <c r="D89" s="34"/>
      <c r="E89" s="34"/>
      <c r="F89" s="34"/>
      <c r="G89" s="34"/>
      <c r="H89" s="34"/>
      <c r="I89" s="34"/>
      <c r="J89" s="34"/>
      <c r="K89" s="34"/>
      <c r="L89" s="38"/>
      <c r="M89" s="38"/>
      <c r="N89" s="34"/>
      <c r="O89" s="34"/>
      <c r="P89" s="34"/>
      <c r="Q89" s="34"/>
      <c r="R89" s="34"/>
      <c r="S89" s="53"/>
      <c r="T89" s="53"/>
      <c r="U89" s="53"/>
      <c r="V89" s="53"/>
      <c r="W89" s="5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4"/>
      <c r="AX89" s="34"/>
      <c r="AY89" s="52"/>
      <c r="AZ89" s="34"/>
      <c r="BA89" s="34"/>
      <c r="BB89" s="54"/>
      <c r="BC89" s="36"/>
      <c r="BD89" s="54"/>
      <c r="BE89" s="54"/>
      <c r="BF89" s="54"/>
      <c r="BG89" s="54"/>
      <c r="BH89" s="66" t="str">
        <f t="shared" si="2"/>
        <v/>
      </c>
      <c r="BI89" s="70"/>
      <c r="BK89" s="47"/>
    </row>
    <row r="90" spans="1:63" s="6" customFormat="1" ht="45" customHeight="1">
      <c r="A90" s="37"/>
      <c r="B90" s="34"/>
      <c r="C90" s="34"/>
      <c r="D90" s="34"/>
      <c r="E90" s="34"/>
      <c r="F90" s="34"/>
      <c r="G90" s="34"/>
      <c r="H90" s="34"/>
      <c r="I90" s="34"/>
      <c r="J90" s="34"/>
      <c r="K90" s="34"/>
      <c r="L90" s="38"/>
      <c r="M90" s="38"/>
      <c r="N90" s="34"/>
      <c r="O90" s="34"/>
      <c r="P90" s="34"/>
      <c r="Q90" s="34"/>
      <c r="R90" s="34"/>
      <c r="S90" s="53"/>
      <c r="T90" s="53"/>
      <c r="U90" s="53"/>
      <c r="V90" s="53"/>
      <c r="W90" s="5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4"/>
      <c r="AX90" s="34"/>
      <c r="AY90" s="52"/>
      <c r="AZ90" s="34"/>
      <c r="BA90" s="34"/>
      <c r="BB90" s="54"/>
      <c r="BC90" s="36"/>
      <c r="BD90" s="54"/>
      <c r="BE90" s="54"/>
      <c r="BF90" s="54"/>
      <c r="BG90" s="54"/>
      <c r="BH90" s="66" t="str">
        <f t="shared" si="2"/>
        <v/>
      </c>
      <c r="BI90" s="70"/>
      <c r="BK90" s="47"/>
    </row>
    <row r="91" spans="1:63" s="6" customFormat="1" ht="45" customHeight="1">
      <c r="A91" s="37"/>
      <c r="B91" s="34"/>
      <c r="C91" s="34"/>
      <c r="D91" s="34"/>
      <c r="E91" s="34"/>
      <c r="F91" s="34"/>
      <c r="G91" s="34"/>
      <c r="H91" s="34"/>
      <c r="I91" s="34"/>
      <c r="J91" s="34"/>
      <c r="K91" s="34"/>
      <c r="L91" s="38"/>
      <c r="M91" s="38"/>
      <c r="N91" s="34"/>
      <c r="O91" s="34"/>
      <c r="P91" s="34"/>
      <c r="Q91" s="34"/>
      <c r="R91" s="34"/>
      <c r="S91" s="53"/>
      <c r="T91" s="53"/>
      <c r="U91" s="53"/>
      <c r="V91" s="53"/>
      <c r="W91" s="5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4"/>
      <c r="AX91" s="34"/>
      <c r="AY91" s="52"/>
      <c r="AZ91" s="34"/>
      <c r="BA91" s="34"/>
      <c r="BB91" s="54"/>
      <c r="BC91" s="36"/>
      <c r="BD91" s="54"/>
      <c r="BE91" s="54"/>
      <c r="BF91" s="54"/>
      <c r="BG91" s="54"/>
      <c r="BH91" s="66" t="str">
        <f t="shared" si="2"/>
        <v/>
      </c>
      <c r="BI91" s="70"/>
      <c r="BK91" s="47"/>
    </row>
    <row r="92" spans="1:63" s="6" customFormat="1" ht="45" customHeight="1">
      <c r="A92" s="37"/>
      <c r="B92" s="34"/>
      <c r="C92" s="34"/>
      <c r="D92" s="34"/>
      <c r="E92" s="34"/>
      <c r="F92" s="34"/>
      <c r="G92" s="34"/>
      <c r="H92" s="34"/>
      <c r="I92" s="34"/>
      <c r="J92" s="34"/>
      <c r="K92" s="34"/>
      <c r="L92" s="38"/>
      <c r="M92" s="38"/>
      <c r="N92" s="34"/>
      <c r="O92" s="34"/>
      <c r="P92" s="34"/>
      <c r="Q92" s="34"/>
      <c r="R92" s="34"/>
      <c r="S92" s="53"/>
      <c r="T92" s="53"/>
      <c r="U92" s="53"/>
      <c r="V92" s="53"/>
      <c r="W92" s="5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4"/>
      <c r="AX92" s="34"/>
      <c r="AY92" s="52"/>
      <c r="AZ92" s="34"/>
      <c r="BA92" s="34"/>
      <c r="BB92" s="54"/>
      <c r="BC92" s="36"/>
      <c r="BD92" s="54"/>
      <c r="BE92" s="54"/>
      <c r="BF92" s="54"/>
      <c r="BG92" s="54"/>
      <c r="BH92" s="66" t="str">
        <f t="shared" si="2"/>
        <v/>
      </c>
      <c r="BI92" s="70"/>
      <c r="BK92" s="47"/>
    </row>
    <row r="93" spans="1:63" s="6" customFormat="1" ht="45" customHeight="1">
      <c r="A93" s="37"/>
      <c r="B93" s="34"/>
      <c r="C93" s="34"/>
      <c r="D93" s="34"/>
      <c r="E93" s="34"/>
      <c r="F93" s="34"/>
      <c r="G93" s="34"/>
      <c r="H93" s="34"/>
      <c r="I93" s="34"/>
      <c r="J93" s="34"/>
      <c r="K93" s="34"/>
      <c r="L93" s="38"/>
      <c r="M93" s="38"/>
      <c r="N93" s="34"/>
      <c r="O93" s="34"/>
      <c r="P93" s="34"/>
      <c r="Q93" s="34"/>
      <c r="R93" s="34"/>
      <c r="S93" s="53"/>
      <c r="T93" s="53"/>
      <c r="U93" s="53"/>
      <c r="V93" s="53"/>
      <c r="W93" s="5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4"/>
      <c r="AX93" s="34"/>
      <c r="AY93" s="52"/>
      <c r="AZ93" s="34"/>
      <c r="BA93" s="34"/>
      <c r="BB93" s="54"/>
      <c r="BC93" s="36"/>
      <c r="BD93" s="54"/>
      <c r="BE93" s="54"/>
      <c r="BF93" s="54"/>
      <c r="BG93" s="54"/>
      <c r="BH93" s="66" t="str">
        <f t="shared" si="2"/>
        <v/>
      </c>
      <c r="BI93" s="70"/>
      <c r="BK93" s="47"/>
    </row>
    <row r="94" spans="1:63" s="6" customFormat="1" ht="45" customHeight="1">
      <c r="A94" s="37"/>
      <c r="B94" s="34"/>
      <c r="C94" s="34"/>
      <c r="D94" s="34"/>
      <c r="E94" s="34"/>
      <c r="F94" s="34"/>
      <c r="G94" s="34"/>
      <c r="H94" s="34"/>
      <c r="I94" s="34"/>
      <c r="J94" s="34"/>
      <c r="K94" s="34"/>
      <c r="L94" s="38"/>
      <c r="M94" s="38"/>
      <c r="N94" s="34"/>
      <c r="O94" s="34"/>
      <c r="P94" s="34"/>
      <c r="Q94" s="34"/>
      <c r="R94" s="34"/>
      <c r="S94" s="53"/>
      <c r="T94" s="53"/>
      <c r="U94" s="53"/>
      <c r="V94" s="53"/>
      <c r="W94" s="5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4"/>
      <c r="AX94" s="34"/>
      <c r="AY94" s="52"/>
      <c r="AZ94" s="34"/>
      <c r="BA94" s="34"/>
      <c r="BB94" s="54"/>
      <c r="BC94" s="36"/>
      <c r="BD94" s="54"/>
      <c r="BE94" s="54"/>
      <c r="BF94" s="54"/>
      <c r="BG94" s="54"/>
      <c r="BH94" s="66" t="str">
        <f t="shared" si="2"/>
        <v/>
      </c>
      <c r="BI94" s="70"/>
      <c r="BK94" s="47"/>
    </row>
    <row r="95" spans="1:63" s="6" customFormat="1" ht="45" customHeight="1">
      <c r="A95" s="37"/>
      <c r="B95" s="34"/>
      <c r="C95" s="34"/>
      <c r="D95" s="34"/>
      <c r="E95" s="34"/>
      <c r="F95" s="34"/>
      <c r="G95" s="34"/>
      <c r="H95" s="34"/>
      <c r="I95" s="34"/>
      <c r="J95" s="34"/>
      <c r="K95" s="34"/>
      <c r="L95" s="38"/>
      <c r="M95" s="38"/>
      <c r="N95" s="34"/>
      <c r="O95" s="34"/>
      <c r="P95" s="34"/>
      <c r="Q95" s="34"/>
      <c r="R95" s="34"/>
      <c r="S95" s="53"/>
      <c r="T95" s="53"/>
      <c r="U95" s="53"/>
      <c r="V95" s="53"/>
      <c r="W95" s="5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4"/>
      <c r="AX95" s="34"/>
      <c r="AY95" s="52"/>
      <c r="AZ95" s="34"/>
      <c r="BA95" s="34"/>
      <c r="BB95" s="54"/>
      <c r="BC95" s="36"/>
      <c r="BD95" s="54"/>
      <c r="BE95" s="54"/>
      <c r="BF95" s="54"/>
      <c r="BG95" s="54"/>
      <c r="BH95" s="66" t="str">
        <f t="shared" si="2"/>
        <v/>
      </c>
      <c r="BI95" s="70"/>
      <c r="BK95" s="47"/>
    </row>
    <row r="96" spans="1:63" s="6" customFormat="1" ht="45" customHeight="1">
      <c r="A96" s="37"/>
      <c r="B96" s="34"/>
      <c r="C96" s="34"/>
      <c r="D96" s="34"/>
      <c r="E96" s="34"/>
      <c r="F96" s="34"/>
      <c r="G96" s="34"/>
      <c r="H96" s="34"/>
      <c r="I96" s="34"/>
      <c r="J96" s="34"/>
      <c r="K96" s="34"/>
      <c r="L96" s="38"/>
      <c r="M96" s="38"/>
      <c r="N96" s="34"/>
      <c r="O96" s="34"/>
      <c r="P96" s="34"/>
      <c r="Q96" s="34"/>
      <c r="R96" s="34"/>
      <c r="S96" s="53"/>
      <c r="T96" s="53"/>
      <c r="U96" s="53"/>
      <c r="V96" s="53"/>
      <c r="W96" s="5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4"/>
      <c r="AX96" s="34"/>
      <c r="AY96" s="52"/>
      <c r="AZ96" s="34"/>
      <c r="BA96" s="34"/>
      <c r="BB96" s="54"/>
      <c r="BC96" s="36"/>
      <c r="BD96" s="54"/>
      <c r="BE96" s="54"/>
      <c r="BF96" s="54"/>
      <c r="BG96" s="54"/>
      <c r="BH96" s="66" t="str">
        <f t="shared" si="2"/>
        <v/>
      </c>
      <c r="BI96" s="70"/>
      <c r="BK96" s="47"/>
    </row>
    <row r="97" spans="1:85" s="6" customFormat="1" ht="45" customHeight="1">
      <c r="A97" s="37"/>
      <c r="B97" s="34"/>
      <c r="C97" s="34"/>
      <c r="D97" s="34"/>
      <c r="E97" s="34"/>
      <c r="F97" s="34"/>
      <c r="G97" s="34"/>
      <c r="H97" s="34"/>
      <c r="I97" s="34"/>
      <c r="J97" s="34"/>
      <c r="K97" s="34"/>
      <c r="L97" s="38"/>
      <c r="M97" s="38"/>
      <c r="N97" s="34"/>
      <c r="O97" s="34"/>
      <c r="P97" s="34"/>
      <c r="Q97" s="34"/>
      <c r="R97" s="34"/>
      <c r="S97" s="53"/>
      <c r="T97" s="53"/>
      <c r="U97" s="53"/>
      <c r="V97" s="53"/>
      <c r="W97" s="5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4"/>
      <c r="AX97" s="34"/>
      <c r="AY97" s="52"/>
      <c r="AZ97" s="34"/>
      <c r="BA97" s="34"/>
      <c r="BB97" s="54"/>
      <c r="BC97" s="41"/>
      <c r="BD97" s="54"/>
      <c r="BE97" s="54"/>
      <c r="BF97" s="54"/>
      <c r="BG97" s="54"/>
      <c r="BH97" s="66" t="str">
        <f t="shared" si="2"/>
        <v/>
      </c>
      <c r="BI97" s="70"/>
      <c r="BK97" s="47"/>
    </row>
    <row r="98" spans="1:85" s="6" customFormat="1" ht="45" customHeight="1">
      <c r="A98" s="37"/>
      <c r="B98" s="34"/>
      <c r="C98" s="34"/>
      <c r="D98" s="34"/>
      <c r="E98" s="34"/>
      <c r="F98" s="34"/>
      <c r="G98" s="34"/>
      <c r="H98" s="34"/>
      <c r="I98" s="34"/>
      <c r="J98" s="34"/>
      <c r="K98" s="34"/>
      <c r="L98" s="38"/>
      <c r="M98" s="38"/>
      <c r="N98" s="34"/>
      <c r="O98" s="34"/>
      <c r="P98" s="34"/>
      <c r="Q98" s="34"/>
      <c r="R98" s="34"/>
      <c r="S98" s="53"/>
      <c r="T98" s="53"/>
      <c r="U98" s="53"/>
      <c r="V98" s="53"/>
      <c r="W98" s="5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4"/>
      <c r="AX98" s="34"/>
      <c r="AY98" s="52"/>
      <c r="AZ98" s="34"/>
      <c r="BA98" s="34"/>
      <c r="BB98" s="54"/>
      <c r="BC98" s="36"/>
      <c r="BD98" s="54"/>
      <c r="BE98" s="54"/>
      <c r="BF98" s="54"/>
      <c r="BG98" s="54"/>
      <c r="BH98" s="66" t="str">
        <f t="shared" si="2"/>
        <v/>
      </c>
      <c r="BI98" s="70"/>
      <c r="BK98" s="47"/>
    </row>
    <row r="99" spans="1:85" s="6" customFormat="1" ht="45" customHeight="1">
      <c r="A99" s="37"/>
      <c r="B99" s="34"/>
      <c r="C99" s="34"/>
      <c r="D99" s="34"/>
      <c r="E99" s="34"/>
      <c r="F99" s="34"/>
      <c r="G99" s="34"/>
      <c r="H99" s="34"/>
      <c r="I99" s="34"/>
      <c r="J99" s="34"/>
      <c r="K99" s="34"/>
      <c r="L99" s="38"/>
      <c r="M99" s="38"/>
      <c r="N99" s="34"/>
      <c r="O99" s="34"/>
      <c r="P99" s="34"/>
      <c r="Q99" s="34"/>
      <c r="R99" s="34"/>
      <c r="S99" s="53"/>
      <c r="T99" s="53"/>
      <c r="U99" s="53"/>
      <c r="V99" s="53"/>
      <c r="W99" s="5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4"/>
      <c r="AX99" s="34"/>
      <c r="AY99" s="52"/>
      <c r="AZ99" s="34"/>
      <c r="BA99" s="34"/>
      <c r="BB99" s="54"/>
      <c r="BC99" s="36"/>
      <c r="BD99" s="54"/>
      <c r="BE99" s="54"/>
      <c r="BF99" s="54"/>
      <c r="BG99" s="54"/>
      <c r="BH99" s="66" t="str">
        <f t="shared" si="2"/>
        <v/>
      </c>
      <c r="BI99" s="70"/>
      <c r="BK99" s="47"/>
    </row>
    <row r="100" spans="1:85" s="6" customFormat="1" ht="45" customHeight="1">
      <c r="A100" s="37"/>
      <c r="B100" s="34"/>
      <c r="C100" s="34"/>
      <c r="D100" s="34"/>
      <c r="E100" s="34"/>
      <c r="F100" s="34"/>
      <c r="G100" s="34"/>
      <c r="H100" s="34"/>
      <c r="I100" s="34"/>
      <c r="J100" s="34"/>
      <c r="K100" s="34"/>
      <c r="L100" s="38"/>
      <c r="M100" s="38"/>
      <c r="N100" s="34"/>
      <c r="O100" s="34"/>
      <c r="P100" s="34"/>
      <c r="Q100" s="34"/>
      <c r="R100" s="34"/>
      <c r="S100" s="53"/>
      <c r="T100" s="53"/>
      <c r="U100" s="53"/>
      <c r="V100" s="53"/>
      <c r="W100" s="5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4"/>
      <c r="AX100" s="34"/>
      <c r="AY100" s="52"/>
      <c r="AZ100" s="34"/>
      <c r="BA100" s="34"/>
      <c r="BB100" s="54"/>
      <c r="BC100" s="36"/>
      <c r="BD100" s="54"/>
      <c r="BE100" s="54"/>
      <c r="BF100" s="54"/>
      <c r="BG100" s="54"/>
      <c r="BH100" s="66" t="str">
        <f t="shared" si="2"/>
        <v/>
      </c>
      <c r="BI100" s="70"/>
      <c r="BK100" s="47"/>
    </row>
    <row r="101" spans="1:85" s="64" customFormat="1" ht="30" customHeight="1">
      <c r="A101" s="60"/>
      <c r="B101" s="61"/>
      <c r="C101" s="61"/>
      <c r="D101" s="61"/>
      <c r="E101" s="61"/>
      <c r="F101" s="61"/>
      <c r="G101" s="61"/>
      <c r="H101" s="61"/>
      <c r="I101" s="61"/>
      <c r="J101" s="61"/>
      <c r="K101" s="61"/>
      <c r="L101" s="61"/>
      <c r="M101" s="61"/>
      <c r="N101" s="61"/>
      <c r="O101" s="61"/>
      <c r="P101" s="61"/>
      <c r="Q101" s="61"/>
      <c r="R101" s="61"/>
      <c r="S101" s="62">
        <f>SUM(S6:S100)</f>
        <v>1192533608.8</v>
      </c>
      <c r="T101" s="62"/>
      <c r="U101" s="62"/>
      <c r="V101" s="62"/>
      <c r="W101" s="62">
        <f>SUM(W6:W100)</f>
        <v>338839000.33333337</v>
      </c>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BB101" s="65">
        <f>SUM(BB6:BB100)</f>
        <v>90657330</v>
      </c>
      <c r="BD101" s="65">
        <f>SUM(BD6:BD100)</f>
        <v>31236184</v>
      </c>
      <c r="BE101" s="65">
        <f>SUM(BE6:BE100)</f>
        <v>0</v>
      </c>
      <c r="BF101" s="65">
        <f>SUM(BF6:BF100)</f>
        <v>26943000</v>
      </c>
      <c r="BG101" s="65">
        <f>SUM(BG6:BG100)</f>
        <v>4293184</v>
      </c>
      <c r="BH101" s="66" t="str">
        <f t="shared" si="2"/>
        <v/>
      </c>
      <c r="BI101" s="66"/>
      <c r="BJ101" s="61"/>
      <c r="BK101" s="67"/>
      <c r="BL101" s="61"/>
      <c r="BM101" s="61"/>
      <c r="BN101" s="61"/>
      <c r="BO101" s="61"/>
      <c r="BP101" s="61"/>
      <c r="BQ101" s="61"/>
      <c r="BR101" s="61"/>
      <c r="BS101" s="61"/>
      <c r="BT101" s="61"/>
      <c r="BU101" s="61"/>
      <c r="BV101" s="61"/>
      <c r="BW101" s="61"/>
      <c r="BX101" s="61"/>
      <c r="BY101" s="61"/>
      <c r="BZ101" s="61"/>
      <c r="CA101" s="61"/>
      <c r="CB101" s="61"/>
      <c r="CC101" s="61"/>
      <c r="CD101" s="61"/>
      <c r="CE101" s="61"/>
      <c r="CF101" s="61"/>
      <c r="CG101" s="61"/>
    </row>
    <row r="102" spans="1:85" ht="39.75" customHeight="1"/>
    <row r="103" spans="1:85" ht="39.75" customHeight="1"/>
    <row r="104" spans="1:85" ht="39.75" customHeight="1"/>
    <row r="105" spans="1:85" ht="39.75" customHeight="1"/>
    <row r="106" spans="1:85" ht="39.75" customHeight="1"/>
    <row r="107" spans="1:85" ht="39.75" customHeight="1"/>
    <row r="108" spans="1:85" ht="39.75" customHeight="1"/>
    <row r="109" spans="1:85" ht="39.75" customHeight="1"/>
    <row r="110" spans="1:85" ht="39.75" customHeight="1"/>
    <row r="111" spans="1:85" ht="39.75" customHeight="1"/>
    <row r="112" spans="1:85" ht="39.75" customHeight="1"/>
    <row r="113" ht="39.75" customHeight="1"/>
    <row r="114" ht="39.75" customHeight="1"/>
    <row r="115" ht="39.75" customHeight="1"/>
    <row r="116" ht="39.75" customHeight="1"/>
    <row r="117" ht="39.75" customHeight="1"/>
    <row r="118" ht="39.75" customHeight="1"/>
    <row r="119" ht="39.75" customHeight="1"/>
    <row r="120" ht="39.75" customHeight="1"/>
    <row r="121" ht="39.75" customHeight="1"/>
    <row r="122" ht="39.75" customHeight="1"/>
    <row r="123" ht="39.75" customHeight="1"/>
    <row r="124" ht="39.75" customHeight="1"/>
    <row r="125" ht="39.75" customHeight="1"/>
    <row r="126" ht="39.75" customHeight="1"/>
    <row r="127" ht="39.75" customHeight="1"/>
    <row r="128" ht="39.75" customHeight="1"/>
    <row r="129" ht="39.75" customHeight="1"/>
    <row r="130" ht="39.75" customHeight="1"/>
    <row r="131" ht="39.75" customHeight="1"/>
    <row r="132" ht="39.75" customHeight="1"/>
    <row r="133" ht="39.75" customHeight="1"/>
    <row r="134" ht="39.75" customHeight="1"/>
    <row r="135" ht="39.75" customHeight="1"/>
    <row r="136" ht="39.75" customHeight="1"/>
    <row r="137" ht="39.75" customHeight="1"/>
    <row r="138" ht="39.75" customHeight="1"/>
    <row r="139" ht="39.75" customHeight="1"/>
    <row r="140" ht="39.75" customHeight="1"/>
    <row r="141" ht="39.75" customHeight="1"/>
    <row r="142" ht="39.75" customHeight="1"/>
    <row r="143" ht="39.75" customHeight="1"/>
    <row r="144" ht="39.75" customHeight="1"/>
    <row r="145" ht="39.75" customHeight="1"/>
    <row r="146" ht="39.75" customHeight="1"/>
    <row r="147" ht="39.75" customHeight="1"/>
    <row r="148" ht="39.75" customHeight="1"/>
    <row r="149" ht="39.75" customHeight="1"/>
    <row r="150" ht="39.75" customHeight="1"/>
    <row r="151" ht="39.75" customHeight="1"/>
    <row r="152" ht="39.75" customHeight="1"/>
    <row r="153" ht="39.75" customHeight="1"/>
    <row r="154" ht="39.75" customHeight="1"/>
    <row r="155" ht="39.75" customHeight="1"/>
    <row r="156" ht="39.75" customHeight="1"/>
    <row r="157" ht="39.75" customHeight="1"/>
    <row r="158" ht="39.75" customHeight="1"/>
    <row r="159" ht="39.75" customHeight="1"/>
    <row r="160" ht="39.75" customHeight="1"/>
    <row r="161" ht="39.75" customHeight="1"/>
    <row r="162" ht="39.75" customHeight="1"/>
    <row r="163" ht="39.75" customHeight="1"/>
    <row r="164" ht="39.75" customHeight="1"/>
    <row r="165" ht="39.75" customHeight="1"/>
    <row r="166" ht="39.75" customHeight="1"/>
    <row r="167" ht="39.75" customHeight="1"/>
    <row r="168" ht="39.75" customHeight="1"/>
    <row r="169" ht="39.75" customHeight="1"/>
    <row r="170" ht="39.75" customHeight="1"/>
    <row r="171" ht="39.75" customHeight="1"/>
    <row r="172" ht="39.75" customHeight="1"/>
    <row r="173" ht="39.75" customHeight="1"/>
    <row r="174" ht="39.75" customHeight="1"/>
    <row r="175" ht="39.75" customHeight="1"/>
    <row r="176" ht="39.75" customHeight="1"/>
    <row r="177" ht="39.75" customHeight="1"/>
    <row r="178" ht="39.75" customHeight="1"/>
    <row r="179" ht="39.75" customHeight="1"/>
    <row r="180" ht="39.75" customHeight="1"/>
    <row r="181" ht="39.75" customHeight="1"/>
    <row r="182" ht="39.75" customHeight="1"/>
    <row r="183" ht="39.75" customHeight="1"/>
    <row r="184" ht="39.75" customHeight="1"/>
    <row r="185" ht="39.75" customHeight="1"/>
    <row r="186" ht="39.75" customHeight="1"/>
    <row r="187" ht="39.75" customHeight="1"/>
    <row r="188" ht="39.75" customHeight="1"/>
    <row r="189" ht="39.75" customHeight="1"/>
    <row r="190" ht="39.75" customHeight="1"/>
    <row r="191" ht="39.75" customHeight="1"/>
    <row r="192" ht="39.75" customHeight="1"/>
    <row r="193" ht="39.75" customHeight="1"/>
    <row r="194" ht="39.75" customHeight="1"/>
    <row r="195" ht="39.75" customHeight="1"/>
    <row r="196" ht="39.75" customHeight="1"/>
    <row r="197" ht="39.75" customHeight="1"/>
    <row r="198" ht="39.75" customHeight="1"/>
    <row r="199" ht="39.75" customHeight="1"/>
    <row r="200" ht="39.75" customHeight="1"/>
    <row r="201" ht="39.75" customHeight="1"/>
    <row r="202" ht="39.75" customHeight="1"/>
    <row r="203" ht="39.75" customHeight="1"/>
    <row r="204" ht="39.75" customHeight="1"/>
    <row r="205" ht="39.75" customHeight="1"/>
    <row r="206" ht="39.75" customHeight="1"/>
    <row r="207" ht="39.75" customHeight="1"/>
    <row r="208" ht="39.75" customHeight="1"/>
    <row r="209" ht="39.75" customHeight="1"/>
    <row r="210" ht="39.75" customHeight="1"/>
    <row r="211" ht="39.75" customHeight="1"/>
    <row r="212" ht="39.75" customHeight="1"/>
    <row r="213" ht="39.75" customHeight="1"/>
    <row r="214" ht="39.75" customHeight="1"/>
    <row r="215" ht="39.75" customHeight="1"/>
    <row r="216" ht="39.75" customHeight="1"/>
    <row r="217" ht="39.75" customHeight="1"/>
    <row r="218" ht="39.75" customHeight="1"/>
    <row r="219" ht="39.75" customHeight="1"/>
    <row r="220" ht="39.75" customHeight="1"/>
    <row r="221" ht="39.75" customHeight="1"/>
    <row r="222" ht="39.75" customHeight="1"/>
    <row r="223" ht="39.75" customHeight="1"/>
    <row r="224" ht="39.75" customHeight="1"/>
    <row r="225" ht="39.75" customHeight="1"/>
    <row r="226" ht="39.75" customHeight="1"/>
    <row r="227" ht="39.75" customHeight="1"/>
    <row r="228" ht="39.75" customHeight="1"/>
    <row r="229" ht="39.75" customHeight="1"/>
    <row r="230" ht="39.75" customHeight="1"/>
    <row r="231" ht="39.75" customHeight="1"/>
    <row r="232" ht="39.75" customHeight="1"/>
    <row r="233" ht="39.75" customHeight="1"/>
    <row r="234" ht="39.75" customHeight="1"/>
    <row r="235" ht="39.75" customHeight="1"/>
    <row r="236" ht="39.75" customHeight="1"/>
    <row r="237" ht="39.75" customHeight="1"/>
    <row r="238" ht="39.75" customHeight="1"/>
    <row r="239" ht="39.75" customHeight="1"/>
    <row r="240" ht="39.75" customHeight="1"/>
    <row r="241" ht="39.75" customHeight="1"/>
    <row r="242" ht="39.75" customHeight="1"/>
    <row r="243" ht="39.75" customHeight="1"/>
    <row r="244" ht="39.75" customHeight="1"/>
    <row r="245" ht="39.75" customHeight="1"/>
    <row r="246" ht="39.75" customHeight="1"/>
    <row r="247" ht="39.75" customHeight="1"/>
    <row r="248" ht="39.75" customHeight="1"/>
    <row r="249" ht="39.75" customHeight="1"/>
  </sheetData>
  <autoFilter ref="A5:BI101">
    <sortState ref="A7:BI101">
      <sortCondition ref="AX5:AX101"/>
    </sortState>
  </autoFilter>
  <customSheetViews>
    <customSheetView guid="{4DAC6067-1520-403D-BB2F-7D34B1004D2B}" scale="80" showPageBreaks="1" showAutoFilter="1" hiddenRows="1" hiddenColumns="1" state="hidden" view="pageBreakPreview">
      <pane xSplit="11" ySplit="5" topLeftCell="AW6" activePane="bottomRight" state="frozenSplit"/>
      <selection pane="bottomRight" activeCell="BB10" sqref="BB10"/>
      <pageMargins left="0.51181102362204722" right="0.51181102362204722" top="0.74803149606299213" bottom="0.74803149606299213" header="0.31496062992125984" footer="0.31496062992125984"/>
      <printOptions horizontalCentered="1"/>
      <pageSetup paperSize="8" scale="75" orientation="landscape" horizontalDpi="1200" verticalDpi="1200" r:id="rId1"/>
      <autoFilter ref="A5:BI101">
        <sortState ref="A7:BI101">
          <sortCondition ref="AX5:AX101"/>
        </sortState>
      </autoFilter>
    </customSheetView>
    <customSheetView guid="{396597E9-8BC7-4D2D-8E79-AE391A236B52}" scale="80" showPageBreaks="1" printArea="1" showAutoFilter="1" hiddenColumns="1" view="pageBreakPreview">
      <pane xSplit="11" ySplit="5" topLeftCell="L6" activePane="bottomRight" state="frozen"/>
      <selection pane="bottomRight" activeCell="B31" sqref="B31"/>
      <pageMargins left="0.51181102362204722" right="0.51181102362204722" top="0.74803149606299213" bottom="0.74803149606299213" header="0.31496062992125984" footer="0.31496062992125984"/>
      <printOptions horizontalCentered="1"/>
      <pageSetup paperSize="8" orientation="landscape" horizontalDpi="1200" verticalDpi="1200" r:id="rId2"/>
      <autoFilter ref="A5:BG100">
        <sortState ref="A7:BG100">
          <sortCondition ref="AX5:AX129"/>
        </sortState>
      </autoFilter>
    </customSheetView>
  </customSheetViews>
  <phoneticPr fontId="2"/>
  <conditionalFormatting sqref="BI6:BI100 AY6:BG101">
    <cfRule type="containsBlanks" dxfId="0" priority="3">
      <formula>LEN(TRIM(AY6))=0</formula>
    </cfRule>
  </conditionalFormatting>
  <dataValidations xWindow="661" yWindow="527" count="6">
    <dataValidation type="list" allowBlank="1" showInputMessage="1" showErrorMessage="1" sqref="BA101">
      <formula1>$BL$7:$BL$36</formula1>
    </dataValidation>
    <dataValidation type="list" allowBlank="1" showInputMessage="1" showErrorMessage="1" sqref="D6:D101">
      <formula1>$BM$6:$BM$16</formula1>
    </dataValidation>
    <dataValidation type="list" allowBlank="1" showInputMessage="1" showErrorMessage="1" sqref="AW101">
      <formula1>$BJ$6:$BJ$18</formula1>
    </dataValidation>
    <dataValidation type="list" allowBlank="1" showInputMessage="1" showErrorMessage="1" prompt="ドロップダウンリストから選択（&quot;2&quot;又は&quot;1&quot;の区分は不採択の扱い）_x000a__x000a_4－適当であり採択すべき_x000a_3－概ね適当であり採択してよい_x000a_2－採択に当たり未だに課題が多い_x000a_1－不適当であり採択すべきでない又は対象外" sqref="AY6:AY101">
      <formula1>$BK$6:$BK$9</formula1>
    </dataValidation>
    <dataValidation type="list" allowBlank="1" showInputMessage="1" showErrorMessage="1" sqref="BA6:BA100">
      <formula1>$BL$6:$BL$38</formula1>
    </dataValidation>
    <dataValidation type="list" allowBlank="1" showInputMessage="1" showErrorMessage="1" sqref="AW6:AW100">
      <formula1>$BJ$6:$BJ$17</formula1>
    </dataValidation>
  </dataValidations>
  <printOptions horizontalCentered="1"/>
  <pageMargins left="0.51181102362204722" right="0.51181102362204722" top="0.74803149606299213" bottom="0.74803149606299213" header="0.31496062992125984" footer="0.31496062992125984"/>
  <pageSetup paperSize="8" scale="75" orientation="landscape"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資料７</vt:lpstr>
      <vt:lpstr>資料８</vt:lpstr>
      <vt:lpstr>第二次意向調査分</vt:lpstr>
      <vt:lpstr>資料７!Print_Area</vt:lpstr>
      <vt:lpstr>資料８!Print_Area</vt:lpstr>
      <vt:lpstr>資料７!Print_Titles</vt:lpstr>
      <vt:lpstr>資料８!Print_Titles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Administrator</cp:lastModifiedBy>
  <cp:lastPrinted>2017-12-14T09:42:28Z</cp:lastPrinted>
  <dcterms:created xsi:type="dcterms:W3CDTF">2015-01-30T04:12:22Z</dcterms:created>
  <dcterms:modified xsi:type="dcterms:W3CDTF">2019-01-16T07:34:17Z</dcterms:modified>
</cp:coreProperties>
</file>