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svnas01.vdi.pref.nagano.lg.jp\本庁・単独現地nas\X1511B1000SE001\■J■技術管理室\002 入札・契約班\054入札・契約\049入札・契約制度\005総合評価落札方式\00_総合評価\01_実施要領\R07実施要領（作成中）\04_関係様式（黒戻し）\"/>
    </mc:Choice>
  </mc:AlternateContent>
  <xr:revisionPtr revIDLastSave="0" documentId="13_ncr:1_{E55DD15A-EE19-48AA-8EF1-C137C0D1D498}" xr6:coauthVersionLast="47" xr6:coauthVersionMax="47" xr10:uidLastSave="{00000000-0000-0000-0000-000000000000}"/>
  <bookViews>
    <workbookView xWindow="30" yWindow="-16320" windowWidth="29040" windowHeight="15840" xr2:uid="{00000000-000D-0000-FFFF-FFFF00000000}"/>
  </bookViews>
  <sheets>
    <sheet name="様式５－３号" sheetId="1" r:id="rId1"/>
  </sheets>
  <definedNames>
    <definedName name="_Table1_In1" hidden="1">#REF!</definedName>
    <definedName name="_Table1_Out" hidden="1">#REF!</definedName>
    <definedName name="_Table2_In1" hidden="1">#REF!</definedName>
    <definedName name="_Table2_Out" hidden="1">#REF!</definedName>
    <definedName name="_xlnm.Print_Area" localSheetId="0">'様式５－３号'!$A$1:$T$41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 i="1" l="1"/>
  <c r="C18" i="1" l="1"/>
  <c r="P21" i="1"/>
  <c r="O21" i="1"/>
  <c r="N21" i="1"/>
  <c r="M21" i="1"/>
  <c r="L21" i="1"/>
  <c r="K21" i="1"/>
  <c r="I21" i="1"/>
  <c r="H18" i="1"/>
  <c r="G21" i="1"/>
  <c r="F21" i="1"/>
  <c r="E21" i="1"/>
  <c r="M12" i="1"/>
  <c r="M11" i="1"/>
  <c r="X2" i="1" l="1"/>
  <c r="AE2" i="1"/>
  <c r="AA2" i="1"/>
  <c r="AG2" i="1"/>
  <c r="D18" i="1"/>
  <c r="G18" i="1"/>
  <c r="I18" i="1"/>
  <c r="K18" i="1"/>
  <c r="N18" i="1"/>
  <c r="E18" i="1"/>
  <c r="L18" i="1"/>
  <c r="P18" i="1"/>
</calcChain>
</file>

<file path=xl/sharedStrings.xml><?xml version="1.0" encoding="utf-8"?>
<sst xmlns="http://schemas.openxmlformats.org/spreadsheetml/2006/main" count="154" uniqueCount="107">
  <si>
    <t>様式５－３号</t>
    <rPh sb="0" eb="2">
      <t>ヨウシキ</t>
    </rPh>
    <rPh sb="5" eb="6">
      <t>ゴウ</t>
    </rPh>
    <phoneticPr fontId="3"/>
  </si>
  <si>
    <t>価格以外の評価点申請書（委託業務）</t>
    <rPh sb="0" eb="2">
      <t>カカク</t>
    </rPh>
    <rPh sb="2" eb="4">
      <t>イガイ</t>
    </rPh>
    <rPh sb="5" eb="7">
      <t>ヒョウカ</t>
    </rPh>
    <rPh sb="7" eb="8">
      <t>テン</t>
    </rPh>
    <rPh sb="8" eb="10">
      <t>シンセイ</t>
    </rPh>
    <rPh sb="10" eb="11">
      <t>ショ</t>
    </rPh>
    <rPh sb="12" eb="14">
      <t>イタク</t>
    </rPh>
    <phoneticPr fontId="3"/>
  </si>
  <si>
    <t>優良表彰</t>
    <rPh sb="0" eb="2">
      <t>ユウリョウ</t>
    </rPh>
    <rPh sb="2" eb="4">
      <t>ヒョウショウ</t>
    </rPh>
    <phoneticPr fontId="3"/>
  </si>
  <si>
    <t>優良技術者等</t>
    <rPh sb="0" eb="2">
      <t>ユウリョウ</t>
    </rPh>
    <rPh sb="2" eb="5">
      <t>ギジュツシャ</t>
    </rPh>
    <rPh sb="5" eb="6">
      <t>トウ</t>
    </rPh>
    <phoneticPr fontId="3"/>
  </si>
  <si>
    <t>継続教育</t>
    <rPh sb="0" eb="2">
      <t>ケイゾク</t>
    </rPh>
    <rPh sb="2" eb="4">
      <t>キョウイク</t>
    </rPh>
    <phoneticPr fontId="3"/>
  </si>
  <si>
    <t>若手</t>
    <rPh sb="0" eb="2">
      <t>ワカテ</t>
    </rPh>
    <phoneticPr fontId="3"/>
  </si>
  <si>
    <t>電子納品</t>
    <rPh sb="0" eb="2">
      <t>デンシ</t>
    </rPh>
    <rPh sb="2" eb="4">
      <t>ノウヒン</t>
    </rPh>
    <phoneticPr fontId="3"/>
  </si>
  <si>
    <t>若手技術者</t>
    <rPh sb="0" eb="2">
      <t>ワカテ</t>
    </rPh>
    <rPh sb="2" eb="5">
      <t>ギジュツシャ</t>
    </rPh>
    <phoneticPr fontId="3"/>
  </si>
  <si>
    <t>担当技術者</t>
    <rPh sb="0" eb="2">
      <t>タントウ</t>
    </rPh>
    <rPh sb="2" eb="5">
      <t>ギジュツシャ</t>
    </rPh>
    <phoneticPr fontId="3"/>
  </si>
  <si>
    <t>地域要件</t>
    <rPh sb="0" eb="2">
      <t>チイキ</t>
    </rPh>
    <rPh sb="2" eb="4">
      <t>ヨウケン</t>
    </rPh>
    <phoneticPr fontId="3"/>
  </si>
  <si>
    <t>社会貢献</t>
    <rPh sb="0" eb="2">
      <t>シャカイ</t>
    </rPh>
    <rPh sb="2" eb="4">
      <t>コウケン</t>
    </rPh>
    <phoneticPr fontId="3"/>
  </si>
  <si>
    <t>　</t>
    <phoneticPr fontId="3"/>
  </si>
  <si>
    <t>　件</t>
    <rPh sb="1" eb="2">
      <t>ケン</t>
    </rPh>
    <phoneticPr fontId="3"/>
  </si>
  <si>
    <t>優良技術者</t>
    <rPh sb="0" eb="2">
      <t>ユウリョウ</t>
    </rPh>
    <rPh sb="2" eb="5">
      <t>ギジュツシャ</t>
    </rPh>
    <phoneticPr fontId="3"/>
  </si>
  <si>
    <t>40以上（前年度）</t>
    <rPh sb="2" eb="4">
      <t>イジョウ</t>
    </rPh>
    <rPh sb="5" eb="8">
      <t>ゼンネンド</t>
    </rPh>
    <phoneticPr fontId="3"/>
  </si>
  <si>
    <t>技術士（　　　部門）</t>
    <rPh sb="0" eb="3">
      <t>ギジュツシ</t>
    </rPh>
    <rPh sb="7" eb="9">
      <t>ブモン</t>
    </rPh>
    <phoneticPr fontId="3"/>
  </si>
  <si>
    <t>若手配置</t>
    <rPh sb="0" eb="2">
      <t>ワカテ</t>
    </rPh>
    <rPh sb="2" eb="4">
      <t>ハイチ</t>
    </rPh>
    <phoneticPr fontId="3"/>
  </si>
  <si>
    <t>資格あり</t>
    <rPh sb="0" eb="2">
      <t>シカク</t>
    </rPh>
    <phoneticPr fontId="3"/>
  </si>
  <si>
    <t>30以上（前年度）</t>
    <rPh sb="2" eb="4">
      <t>イジョウ</t>
    </rPh>
    <rPh sb="5" eb="8">
      <t>ゼンネンド</t>
    </rPh>
    <phoneticPr fontId="3"/>
  </si>
  <si>
    <t>点検＋診断</t>
    <rPh sb="0" eb="2">
      <t>テンケン</t>
    </rPh>
    <rPh sb="3" eb="5">
      <t>シンダン</t>
    </rPh>
    <phoneticPr fontId="3"/>
  </si>
  <si>
    <t>県内本店</t>
    <rPh sb="0" eb="2">
      <t>ケンナイ</t>
    </rPh>
    <rPh sb="2" eb="4">
      <t>ホンテン</t>
    </rPh>
    <phoneticPr fontId="3"/>
  </si>
  <si>
    <t>あり</t>
    <phoneticPr fontId="3"/>
  </si>
  <si>
    <t>成績82点2件者</t>
    <rPh sb="0" eb="2">
      <t>セイセキ</t>
    </rPh>
    <rPh sb="4" eb="5">
      <t>テン</t>
    </rPh>
    <rPh sb="6" eb="7">
      <t>ケン</t>
    </rPh>
    <rPh sb="7" eb="8">
      <t>シャ</t>
    </rPh>
    <phoneticPr fontId="3"/>
  </si>
  <si>
    <t>技術士部門以外</t>
    <rPh sb="0" eb="3">
      <t>ギジュツシ</t>
    </rPh>
    <rPh sb="3" eb="5">
      <t>ブモン</t>
    </rPh>
    <rPh sb="5" eb="7">
      <t>イガイ</t>
    </rPh>
    <phoneticPr fontId="3"/>
  </si>
  <si>
    <t>資格なし</t>
    <rPh sb="0" eb="2">
      <t>シカク</t>
    </rPh>
    <phoneticPr fontId="3"/>
  </si>
  <si>
    <t>なし</t>
    <phoneticPr fontId="3"/>
  </si>
  <si>
    <t>90以上（3年間）</t>
    <rPh sb="2" eb="4">
      <t>イジョウ</t>
    </rPh>
    <rPh sb="6" eb="8">
      <t>ネンカン</t>
    </rPh>
    <phoneticPr fontId="3"/>
  </si>
  <si>
    <t>点検のみ</t>
    <rPh sb="0" eb="2">
      <t>テンケン</t>
    </rPh>
    <phoneticPr fontId="3"/>
  </si>
  <si>
    <t>県外</t>
    <rPh sb="0" eb="2">
      <t>ケンガイ</t>
    </rPh>
    <phoneticPr fontId="3"/>
  </si>
  <si>
    <t>住　　　　　　所</t>
    <phoneticPr fontId="3"/>
  </si>
  <si>
    <t>成績82点者</t>
    <rPh sb="0" eb="2">
      <t>セイセキ</t>
    </rPh>
    <rPh sb="4" eb="5">
      <t>テン</t>
    </rPh>
    <rPh sb="5" eb="6">
      <t>シャ</t>
    </rPh>
    <phoneticPr fontId="3"/>
  </si>
  <si>
    <t>RCCM（　　　部門）</t>
    <rPh sb="8" eb="10">
      <t>ブモン</t>
    </rPh>
    <phoneticPr fontId="3"/>
  </si>
  <si>
    <t>なし</t>
    <phoneticPr fontId="3"/>
  </si>
  <si>
    <t>商号又は名称</t>
    <phoneticPr fontId="3"/>
  </si>
  <si>
    <t>成績78点者</t>
    <rPh sb="0" eb="2">
      <t>セイセキ</t>
    </rPh>
    <rPh sb="4" eb="5">
      <t>テン</t>
    </rPh>
    <rPh sb="5" eb="6">
      <t>シャ</t>
    </rPh>
    <phoneticPr fontId="3"/>
  </si>
  <si>
    <t>RCCM部門以外</t>
    <rPh sb="4" eb="6">
      <t>ブモン</t>
    </rPh>
    <rPh sb="6" eb="8">
      <t>イガイ</t>
    </rPh>
    <phoneticPr fontId="3"/>
  </si>
  <si>
    <t>代 表 者 氏名</t>
    <phoneticPr fontId="3"/>
  </si>
  <si>
    <t>入札参加許可番号10桁</t>
    <rPh sb="0" eb="2">
      <t>ニュウサツ</t>
    </rPh>
    <rPh sb="2" eb="4">
      <t>サンカ</t>
    </rPh>
    <rPh sb="4" eb="6">
      <t>キョカ</t>
    </rPh>
    <rPh sb="6" eb="8">
      <t>バンゴウ</t>
    </rPh>
    <rPh sb="10" eb="11">
      <t>ケタ</t>
    </rPh>
    <phoneticPr fontId="3"/>
  </si>
  <si>
    <t>12以上（前年度）</t>
    <rPh sb="2" eb="4">
      <t>イジョウ</t>
    </rPh>
    <rPh sb="5" eb="8">
      <t>ゼンネンド</t>
    </rPh>
    <phoneticPr fontId="3"/>
  </si>
  <si>
    <t>（旧）入札参加許可番号</t>
    <rPh sb="1" eb="2">
      <t>キュウ</t>
    </rPh>
    <rPh sb="3" eb="5">
      <t>ニュウサツ</t>
    </rPh>
    <rPh sb="5" eb="7">
      <t>サンカ</t>
    </rPh>
    <rPh sb="7" eb="9">
      <t>キョカ</t>
    </rPh>
    <rPh sb="9" eb="11">
      <t>バンゴウ</t>
    </rPh>
    <phoneticPr fontId="3"/>
  </si>
  <si>
    <t>6以上（前年度）</t>
    <rPh sb="1" eb="3">
      <t>イジョウ</t>
    </rPh>
    <rPh sb="4" eb="7">
      <t>ゼンネンド</t>
    </rPh>
    <phoneticPr fontId="3"/>
  </si>
  <si>
    <t>○○　○○　　（○○　○○）</t>
    <phoneticPr fontId="3"/>
  </si>
  <si>
    <t>10以上（前年度）</t>
    <rPh sb="2" eb="4">
      <t>イジョウ</t>
    </rPh>
    <rPh sb="5" eb="8">
      <t>ゼンネンド</t>
    </rPh>
    <phoneticPr fontId="3"/>
  </si>
  <si>
    <t>区　　　　分</t>
    <rPh sb="0" eb="1">
      <t>ク</t>
    </rPh>
    <rPh sb="5" eb="6">
      <t>ブン</t>
    </rPh>
    <phoneticPr fontId="3"/>
  </si>
  <si>
    <t>価格以外の評価項目</t>
    <rPh sb="0" eb="2">
      <t>カカク</t>
    </rPh>
    <rPh sb="2" eb="4">
      <t>イガイ</t>
    </rPh>
    <rPh sb="5" eb="7">
      <t>ヒョウカ</t>
    </rPh>
    <rPh sb="7" eb="9">
      <t>コウモク</t>
    </rPh>
    <phoneticPr fontId="3"/>
  </si>
  <si>
    <t>備　考</t>
    <rPh sb="0" eb="1">
      <t>ソナエ</t>
    </rPh>
    <rPh sb="2" eb="3">
      <t>コウ</t>
    </rPh>
    <phoneticPr fontId="3"/>
  </si>
  <si>
    <t>業務成績</t>
    <rPh sb="0" eb="2">
      <t>ギョウム</t>
    </rPh>
    <rPh sb="2" eb="4">
      <t>セイセキ</t>
    </rPh>
    <phoneticPr fontId="3"/>
  </si>
  <si>
    <t>業務実績</t>
    <rPh sb="0" eb="2">
      <t>ギョウム</t>
    </rPh>
    <rPh sb="2" eb="4">
      <t>ジッセキ</t>
    </rPh>
    <phoneticPr fontId="3"/>
  </si>
  <si>
    <t>地域要件</t>
  </si>
  <si>
    <t>なし</t>
    <phoneticPr fontId="3"/>
  </si>
  <si>
    <t>平均点</t>
    <rPh sb="0" eb="3">
      <t>ヘイキンテン</t>
    </rPh>
    <phoneticPr fontId="3"/>
  </si>
  <si>
    <t>実績</t>
  </si>
  <si>
    <t>手持ち業務量</t>
    <rPh sb="0" eb="2">
      <t>テモ</t>
    </rPh>
    <rPh sb="3" eb="6">
      <t>ギョウムリョウ</t>
    </rPh>
    <phoneticPr fontId="3"/>
  </si>
  <si>
    <t>資格</t>
  </si>
  <si>
    <t>資格</t>
    <rPh sb="0" eb="2">
      <t>シカク</t>
    </rPh>
    <phoneticPr fontId="3"/>
  </si>
  <si>
    <t>本店の所在地</t>
    <rPh sb="1" eb="2">
      <t>ミセ</t>
    </rPh>
    <rPh sb="5" eb="6">
      <t>チ</t>
    </rPh>
    <phoneticPr fontId="3"/>
  </si>
  <si>
    <t>緊急調査</t>
    <rPh sb="0" eb="2">
      <t>キンキュウ</t>
    </rPh>
    <rPh sb="2" eb="4">
      <t>チョウサ</t>
    </rPh>
    <phoneticPr fontId="3"/>
  </si>
  <si>
    <t>災害時緊急体制</t>
    <rPh sb="0" eb="2">
      <t>サイガイ</t>
    </rPh>
    <rPh sb="2" eb="3">
      <t>ジ</t>
    </rPh>
    <rPh sb="3" eb="5">
      <t>キンキュウ</t>
    </rPh>
    <rPh sb="5" eb="7">
      <t>タイセイ</t>
    </rPh>
    <phoneticPr fontId="3"/>
  </si>
  <si>
    <t>当該業務で評価の対象とする項目</t>
    <rPh sb="0" eb="2">
      <t>トウガイ</t>
    </rPh>
    <rPh sb="2" eb="4">
      <t>ギョウム</t>
    </rPh>
    <rPh sb="5" eb="7">
      <t>ヒョウカ</t>
    </rPh>
    <rPh sb="8" eb="10">
      <t>タイショウ</t>
    </rPh>
    <rPh sb="13" eb="15">
      <t>コウモク</t>
    </rPh>
    <phoneticPr fontId="3"/>
  </si>
  <si>
    <t>○</t>
    <phoneticPr fontId="3"/>
  </si>
  <si>
    <t>必須・選択別</t>
    <rPh sb="0" eb="2">
      <t>ヒッス</t>
    </rPh>
    <rPh sb="3" eb="5">
      <t>センタク</t>
    </rPh>
    <rPh sb="5" eb="6">
      <t>ベツ</t>
    </rPh>
    <phoneticPr fontId="3"/>
  </si>
  <si>
    <t>実務経験者</t>
    <rPh sb="0" eb="2">
      <t>ジツム</t>
    </rPh>
    <rPh sb="2" eb="4">
      <t>ケイケン</t>
    </rPh>
    <rPh sb="4" eb="5">
      <t>シャ</t>
    </rPh>
    <phoneticPr fontId="3"/>
  </si>
  <si>
    <t>会社として評価を希望する項目の内容</t>
    <rPh sb="0" eb="2">
      <t>カイシャ</t>
    </rPh>
    <rPh sb="5" eb="7">
      <t>ヒョウカ</t>
    </rPh>
    <rPh sb="8" eb="10">
      <t>キボウ</t>
    </rPh>
    <rPh sb="12" eb="14">
      <t>コウモク</t>
    </rPh>
    <rPh sb="15" eb="17">
      <t>ナイヨウ</t>
    </rPh>
    <phoneticPr fontId="3"/>
  </si>
  <si>
    <t>※注意事項</t>
    <rPh sb="1" eb="3">
      <t>チュウイ</t>
    </rPh>
    <rPh sb="3" eb="5">
      <t>ジコウ</t>
    </rPh>
    <phoneticPr fontId="3"/>
  </si>
  <si>
    <t>注１</t>
    <rPh sb="0" eb="1">
      <t>チュウ</t>
    </rPh>
    <phoneticPr fontId="3"/>
  </si>
  <si>
    <t>注２</t>
    <rPh sb="0" eb="1">
      <t>チュウ</t>
    </rPh>
    <phoneticPr fontId="3"/>
  </si>
  <si>
    <t>注３</t>
    <rPh sb="0" eb="1">
      <t>チュウ</t>
    </rPh>
    <phoneticPr fontId="3"/>
  </si>
  <si>
    <t>注４</t>
    <rPh sb="0" eb="1">
      <t>チュウ</t>
    </rPh>
    <phoneticPr fontId="3"/>
  </si>
  <si>
    <t>注５</t>
    <rPh sb="0" eb="1">
      <t>チュウ</t>
    </rPh>
    <phoneticPr fontId="3"/>
  </si>
  <si>
    <t>注６</t>
    <rPh sb="0" eb="1">
      <t>チュウ</t>
    </rPh>
    <phoneticPr fontId="3"/>
  </si>
  <si>
    <t>注７</t>
    <rPh sb="0" eb="1">
      <t>チュウ</t>
    </rPh>
    <phoneticPr fontId="3"/>
  </si>
  <si>
    <t>注８</t>
    <rPh sb="0" eb="1">
      <t>チュウ</t>
    </rPh>
    <phoneticPr fontId="3"/>
  </si>
  <si>
    <t>注９</t>
    <rPh sb="0" eb="1">
      <t>チュウ</t>
    </rPh>
    <phoneticPr fontId="3"/>
  </si>
  <si>
    <t>落札候補者となった場合、提出する資料</t>
    <rPh sb="0" eb="2">
      <t>ラクサツ</t>
    </rPh>
    <rPh sb="2" eb="5">
      <t>コウホシャ</t>
    </rPh>
    <rPh sb="9" eb="11">
      <t>バアイ</t>
    </rPh>
    <rPh sb="12" eb="14">
      <t>テイシュツ</t>
    </rPh>
    <rPh sb="16" eb="18">
      <t>シリョウ</t>
    </rPh>
    <phoneticPr fontId="3"/>
  </si>
  <si>
    <t>不要</t>
    <rPh sb="0" eb="2">
      <t>フヨウ</t>
    </rPh>
    <phoneticPr fontId="3"/>
  </si>
  <si>
    <t>様式5-12号
配置技術者の手持ち業務量調書</t>
    <phoneticPr fontId="3"/>
  </si>
  <si>
    <t>資格者証等の写し及び雇用関係を証する書類</t>
    <rPh sb="0" eb="3">
      <t>シカクシャ</t>
    </rPh>
    <rPh sb="3" eb="4">
      <t>アカシ</t>
    </rPh>
    <rPh sb="4" eb="5">
      <t>ナド</t>
    </rPh>
    <rPh sb="6" eb="7">
      <t>ウツ</t>
    </rPh>
    <rPh sb="8" eb="9">
      <t>オヨ</t>
    </rPh>
    <rPh sb="10" eb="12">
      <t>コヨウ</t>
    </rPh>
    <rPh sb="12" eb="14">
      <t>カンケイ</t>
    </rPh>
    <rPh sb="15" eb="16">
      <t>ショウ</t>
    </rPh>
    <rPh sb="18" eb="20">
      <t>ショルイ</t>
    </rPh>
    <phoneticPr fontId="3"/>
  </si>
  <si>
    <t>　　注６）手持ち業務量は、管理技術者は管理技術者としての、主任技術者は主任技術者(測量のみ)として、いずれかの県発注業務量を○件と記載。</t>
    <rPh sb="2" eb="3">
      <t>チュウ</t>
    </rPh>
    <rPh sb="5" eb="7">
      <t>テモ</t>
    </rPh>
    <rPh sb="8" eb="11">
      <t>ギョウムリョウ</t>
    </rPh>
    <rPh sb="41" eb="43">
      <t>ソクリョウ</t>
    </rPh>
    <rPh sb="55" eb="56">
      <t>ケン</t>
    </rPh>
    <rPh sb="56" eb="58">
      <t>ハッチュウ</t>
    </rPh>
    <rPh sb="58" eb="60">
      <t>ギョウム</t>
    </rPh>
    <rPh sb="60" eb="61">
      <t>リョウ</t>
    </rPh>
    <rPh sb="63" eb="64">
      <t>ケン</t>
    </rPh>
    <rPh sb="65" eb="67">
      <t>キサイ</t>
    </rPh>
    <phoneticPr fontId="3"/>
  </si>
  <si>
    <t>15以上（前年度）</t>
    <rPh sb="2" eb="4">
      <t>イジョウ</t>
    </rPh>
    <rPh sb="5" eb="8">
      <t>ゼンネンド</t>
    </rPh>
    <phoneticPr fontId="3"/>
  </si>
  <si>
    <t>shinshu2</t>
  </si>
  <si>
    <t xml:space="preserve"> 発注機関：○○事務所</t>
  </si>
  <si>
    <t xml:space="preserve"> 業 務 名：令和○○年度国補　○○工事設計業務</t>
  </si>
  <si>
    <t xml:space="preserve"> 業務箇所：（国）○○号○○町　信州</t>
  </si>
  <si>
    <t>管理技術者</t>
  </si>
  <si>
    <t>照査技術者</t>
  </si>
  <si>
    <t>○</t>
  </si>
  <si>
    <t>　　注５）継続教育（ＣＰＤ）については、【以下選択】
    　　 【設計・地質調査・環境調査業務】建設系CPD協議会に属する団体が認定した「40単位以上（前年度）」、「30単位以上（前年度）」、そうでない場合に「なし」を記載。
　　 　　【建築ｺﾝｻﾙﾀﾝﾄ業務】建築CPD運営会議に属する団体が認定した「12単位以上（前年度）」、「6単位以上（前年度）」、そうでない場合に「なし」を記載。
　　 　　【測量業務】測量系CPD協議会に属する団体が認定した「10単位以上（前年度）」、そうでない場合に「なし」を記載。
　　 　　【補償ｺﾝｻﾙﾀﾝﾄ業務】補償ｺﾝｻﾙﾀﾝﾄ継続的能力開発制度運営委員会が認定した「30単位以上（前年度）」、「15単位以上（前年度）」、そうでない場合に「なし」を記載。</t>
    <rPh sb="2" eb="3">
      <t>チュウ</t>
    </rPh>
    <rPh sb="5" eb="7">
      <t>ケイゾク</t>
    </rPh>
    <rPh sb="7" eb="9">
      <t>キョウイク</t>
    </rPh>
    <rPh sb="21" eb="23">
      <t>イカ</t>
    </rPh>
    <rPh sb="23" eb="25">
      <t>センタク</t>
    </rPh>
    <rPh sb="35" eb="37">
      <t>セッケイ</t>
    </rPh>
    <rPh sb="38" eb="40">
      <t>チシツ</t>
    </rPh>
    <rPh sb="40" eb="42">
      <t>チョウサ</t>
    </rPh>
    <rPh sb="43" eb="45">
      <t>カンキョウ</t>
    </rPh>
    <rPh sb="45" eb="47">
      <t>チョウサ</t>
    </rPh>
    <rPh sb="47" eb="49">
      <t>ギョウム</t>
    </rPh>
    <rPh sb="50" eb="53">
      <t>ケンセツケイ</t>
    </rPh>
    <rPh sb="56" eb="59">
      <t>キョウギカイ</t>
    </rPh>
    <rPh sb="60" eb="61">
      <t>ゾク</t>
    </rPh>
    <rPh sb="63" eb="65">
      <t>ダンタイ</t>
    </rPh>
    <rPh sb="66" eb="68">
      <t>ニンテイ</t>
    </rPh>
    <rPh sb="73" eb="75">
      <t>タンイ</t>
    </rPh>
    <rPh sb="75" eb="77">
      <t>イジョウ</t>
    </rPh>
    <rPh sb="78" eb="81">
      <t>ゼンネンド</t>
    </rPh>
    <rPh sb="87" eb="89">
      <t>タンイ</t>
    </rPh>
    <rPh sb="89" eb="91">
      <t>イジョウ</t>
    </rPh>
    <rPh sb="92" eb="95">
      <t>ゼンネンド</t>
    </rPh>
    <rPh sb="121" eb="123">
      <t>ケンチク</t>
    </rPh>
    <rPh sb="130" eb="132">
      <t>ギョウム</t>
    </rPh>
    <rPh sb="133" eb="135">
      <t>ケンチク</t>
    </rPh>
    <rPh sb="138" eb="140">
      <t>ウンエイ</t>
    </rPh>
    <rPh sb="140" eb="142">
      <t>カイギ</t>
    </rPh>
    <rPh sb="158" eb="160">
      <t>イジョウ</t>
    </rPh>
    <rPh sb="171" eb="173">
      <t>イジョウ</t>
    </rPh>
    <rPh sb="203" eb="205">
      <t>ソクリョウ</t>
    </rPh>
    <rPh sb="205" eb="207">
      <t>ギョウム</t>
    </rPh>
    <rPh sb="208" eb="210">
      <t>ソクリョウ</t>
    </rPh>
    <rPh sb="210" eb="211">
      <t>ケイ</t>
    </rPh>
    <rPh sb="214" eb="217">
      <t>キョウギカイ</t>
    </rPh>
    <rPh sb="233" eb="235">
      <t>イジョウ</t>
    </rPh>
    <rPh sb="236" eb="239">
      <t>ゼンネンド</t>
    </rPh>
    <rPh sb="247" eb="249">
      <t>バアイ</t>
    </rPh>
    <rPh sb="255" eb="257">
      <t>キサイ</t>
    </rPh>
    <rPh sb="265" eb="267">
      <t>ホショウ</t>
    </rPh>
    <rPh sb="274" eb="276">
      <t>ギョウム</t>
    </rPh>
    <rPh sb="277" eb="279">
      <t>ホショウ</t>
    </rPh>
    <rPh sb="286" eb="289">
      <t>ケイゾクテキ</t>
    </rPh>
    <rPh sb="289" eb="291">
      <t>ノウリョク</t>
    </rPh>
    <rPh sb="291" eb="293">
      <t>カイハツ</t>
    </rPh>
    <rPh sb="293" eb="295">
      <t>セイド</t>
    </rPh>
    <rPh sb="295" eb="297">
      <t>ウンエイ</t>
    </rPh>
    <rPh sb="297" eb="300">
      <t>イインカイ</t>
    </rPh>
    <rPh sb="301" eb="303">
      <t>ニンテイ</t>
    </rPh>
    <rPh sb="308" eb="310">
      <t>タンイ</t>
    </rPh>
    <rPh sb="310" eb="312">
      <t>イジョウ</t>
    </rPh>
    <rPh sb="313" eb="316">
      <t>ゼンネンド</t>
    </rPh>
    <rPh sb="322" eb="324">
      <t>タンイ</t>
    </rPh>
    <rPh sb="324" eb="326">
      <t>イジョウ</t>
    </rPh>
    <rPh sb="327" eb="330">
      <t>ゼンネンド</t>
    </rPh>
    <rPh sb="338" eb="340">
      <t>バアイ</t>
    </rPh>
    <rPh sb="346" eb="348">
      <t>キサイ</t>
    </rPh>
    <phoneticPr fontId="3"/>
  </si>
  <si>
    <t>注12</t>
    <rPh sb="0" eb="1">
      <t>チュウ</t>
    </rPh>
    <phoneticPr fontId="3"/>
  </si>
  <si>
    <t>注11</t>
    <rPh sb="0" eb="1">
      <t>チュウ</t>
    </rPh>
    <phoneticPr fontId="3"/>
  </si>
  <si>
    <r>
      <t>　　注１）入札公告に記載の2年間（件数が5件未満の場合は4年間）に完了した評価対象業種の業務の</t>
    </r>
    <r>
      <rPr>
        <b/>
        <sz val="9"/>
        <rFont val="ＭＳ Ｐゴシック"/>
        <family val="3"/>
        <charset val="128"/>
      </rPr>
      <t>平均成績評定点（単純平均）を記載</t>
    </r>
    <r>
      <rPr>
        <sz val="9"/>
        <rFont val="ＭＳ Ｐゴシック"/>
        <family val="3"/>
        <charset val="128"/>
      </rPr>
      <t>。[小数点以下第1位四捨五入整数止め]</t>
    </r>
    <rPh sb="2" eb="3">
      <t>チュウ</t>
    </rPh>
    <rPh sb="5" eb="7">
      <t>ニュウサツ</t>
    </rPh>
    <rPh sb="7" eb="9">
      <t>コウコク</t>
    </rPh>
    <rPh sb="10" eb="12">
      <t>キサイ</t>
    </rPh>
    <rPh sb="14" eb="15">
      <t>ネン</t>
    </rPh>
    <rPh sb="15" eb="16">
      <t>カン</t>
    </rPh>
    <rPh sb="17" eb="19">
      <t>ケンスウ</t>
    </rPh>
    <rPh sb="21" eb="22">
      <t>ケン</t>
    </rPh>
    <rPh sb="22" eb="24">
      <t>ミマン</t>
    </rPh>
    <rPh sb="25" eb="27">
      <t>バアイ</t>
    </rPh>
    <rPh sb="29" eb="30">
      <t>ネン</t>
    </rPh>
    <rPh sb="30" eb="31">
      <t>カン</t>
    </rPh>
    <rPh sb="33" eb="35">
      <t>カンリョウ</t>
    </rPh>
    <rPh sb="37" eb="39">
      <t>ヒョウカ</t>
    </rPh>
    <rPh sb="39" eb="41">
      <t>タイショウ</t>
    </rPh>
    <rPh sb="41" eb="43">
      <t>ギョウシュ</t>
    </rPh>
    <rPh sb="44" eb="46">
      <t>ギョウム</t>
    </rPh>
    <rPh sb="47" eb="49">
      <t>ヘイキン</t>
    </rPh>
    <rPh sb="49" eb="51">
      <t>セイセキ</t>
    </rPh>
    <rPh sb="51" eb="52">
      <t>ヒョウ</t>
    </rPh>
    <rPh sb="52" eb="53">
      <t>サダム</t>
    </rPh>
    <rPh sb="53" eb="54">
      <t>テン</t>
    </rPh>
    <rPh sb="55" eb="57">
      <t>タンジュン</t>
    </rPh>
    <rPh sb="57" eb="59">
      <t>ヘイキン</t>
    </rPh>
    <rPh sb="61" eb="63">
      <t>キサイ</t>
    </rPh>
    <rPh sb="65" eb="67">
      <t>ショウスウ</t>
    </rPh>
    <rPh sb="67" eb="68">
      <t>テン</t>
    </rPh>
    <rPh sb="68" eb="70">
      <t>イカ</t>
    </rPh>
    <rPh sb="70" eb="71">
      <t>ダイ</t>
    </rPh>
    <rPh sb="72" eb="73">
      <t>イ</t>
    </rPh>
    <rPh sb="73" eb="77">
      <t>シシャゴニュウ</t>
    </rPh>
    <rPh sb="77" eb="79">
      <t>セイスウ</t>
    </rPh>
    <rPh sb="79" eb="80">
      <t>ド</t>
    </rPh>
    <phoneticPr fontId="3"/>
  </si>
  <si>
    <t>　　※　プルダウンメニュー選択による入力はマウス等の操作に注意し、間違いのないよう入力後の再確認等を行って申請してください。申請者の申請点の修正は行いません。</t>
    <rPh sb="13" eb="15">
      <t>センタク</t>
    </rPh>
    <rPh sb="18" eb="20">
      <t>ニュウリョク</t>
    </rPh>
    <rPh sb="24" eb="25">
      <t>トウ</t>
    </rPh>
    <rPh sb="26" eb="28">
      <t>ソウサ</t>
    </rPh>
    <rPh sb="29" eb="31">
      <t>チュウイ</t>
    </rPh>
    <rPh sb="33" eb="35">
      <t>マチガ</t>
    </rPh>
    <rPh sb="41" eb="44">
      <t>ニュウリョクゴ</t>
    </rPh>
    <rPh sb="45" eb="48">
      <t>サイカクニン</t>
    </rPh>
    <rPh sb="48" eb="49">
      <t>トウ</t>
    </rPh>
    <rPh sb="50" eb="51">
      <t>オコナ</t>
    </rPh>
    <rPh sb="53" eb="55">
      <t>シンセイ</t>
    </rPh>
    <rPh sb="62" eb="65">
      <t>シンセイシャ</t>
    </rPh>
    <rPh sb="66" eb="68">
      <t>シンセイ</t>
    </rPh>
    <rPh sb="68" eb="69">
      <t>テン</t>
    </rPh>
    <rPh sb="70" eb="72">
      <t>シュウセイ</t>
    </rPh>
    <rPh sb="73" eb="74">
      <t>オコナ</t>
    </rPh>
    <phoneticPr fontId="3"/>
  </si>
  <si>
    <t>　　※　住所、商号、代表者氏名、入札参加許可番号は必ず記載してください。未記載の場合は「価格以外の評価点」が０点となる場合があります。</t>
    <rPh sb="4" eb="6">
      <t>ジュウショ</t>
    </rPh>
    <rPh sb="7" eb="9">
      <t>ショウゴウ</t>
    </rPh>
    <rPh sb="10" eb="13">
      <t>ダイヒョウシャ</t>
    </rPh>
    <rPh sb="13" eb="15">
      <t>シメイ</t>
    </rPh>
    <rPh sb="16" eb="18">
      <t>ニュウサツ</t>
    </rPh>
    <rPh sb="18" eb="20">
      <t>サンカ</t>
    </rPh>
    <rPh sb="20" eb="22">
      <t>キョカ</t>
    </rPh>
    <rPh sb="22" eb="24">
      <t>バンゴウ</t>
    </rPh>
    <rPh sb="25" eb="26">
      <t>カナラ</t>
    </rPh>
    <rPh sb="27" eb="29">
      <t>キサイ</t>
    </rPh>
    <rPh sb="36" eb="37">
      <t>ミ</t>
    </rPh>
    <rPh sb="37" eb="39">
      <t>キサイ</t>
    </rPh>
    <rPh sb="40" eb="42">
      <t>バアイ</t>
    </rPh>
    <rPh sb="44" eb="46">
      <t>カカク</t>
    </rPh>
    <rPh sb="46" eb="48">
      <t>イガイ</t>
    </rPh>
    <rPh sb="49" eb="52">
      <t>ヒョウカテン</t>
    </rPh>
    <rPh sb="55" eb="56">
      <t>テン</t>
    </rPh>
    <rPh sb="59" eb="61">
      <t>バアイ</t>
    </rPh>
    <phoneticPr fontId="3"/>
  </si>
  <si>
    <t>　　※　業務名、箇所名等に誤字・未記載等があり意思表示が明確でない場合は、「価格以外の評価点」が０点となります。</t>
    <rPh sb="4" eb="6">
      <t>ギョウム</t>
    </rPh>
    <rPh sb="6" eb="7">
      <t>メイ</t>
    </rPh>
    <rPh sb="16" eb="19">
      <t>ミキサイ</t>
    </rPh>
    <rPh sb="19" eb="20">
      <t>トウ</t>
    </rPh>
    <rPh sb="23" eb="27">
      <t>イシヒョウジ</t>
    </rPh>
    <rPh sb="28" eb="30">
      <t>メイカク</t>
    </rPh>
    <rPh sb="33" eb="35">
      <t>バアイ</t>
    </rPh>
    <rPh sb="38" eb="40">
      <t>カカク</t>
    </rPh>
    <rPh sb="40" eb="42">
      <t>イガイ</t>
    </rPh>
    <rPh sb="43" eb="46">
      <t>ヒョウカテン</t>
    </rPh>
    <rPh sb="49" eb="50">
      <t>テン</t>
    </rPh>
    <phoneticPr fontId="3"/>
  </si>
  <si>
    <r>
      <t>　  注２）</t>
    </r>
    <r>
      <rPr>
        <sz val="9"/>
        <color theme="1"/>
        <rFont val="ＭＳ ゴシック"/>
        <family val="3"/>
        <charset val="128"/>
      </rPr>
      <t>過去３年間に県の優良技術者表彰を受賞した者で、「あり」、「なし」の別を記載。</t>
    </r>
    <rPh sb="22" eb="24">
      <t>ジュショウ</t>
    </rPh>
    <rPh sb="26" eb="27">
      <t>シャ</t>
    </rPh>
    <rPh sb="39" eb="40">
      <t>ベツ</t>
    </rPh>
    <rPh sb="41" eb="43">
      <t>キサイ</t>
    </rPh>
    <phoneticPr fontId="3"/>
  </si>
  <si>
    <r>
      <t>　　注３）</t>
    </r>
    <r>
      <rPr>
        <sz val="9"/>
        <rFont val="ＭＳ ゴシック"/>
        <family val="3"/>
        <charset val="128"/>
      </rPr>
      <t>評価の条件が件数の場合○件、評価の条件が規模の場合○ｍ、○ｔ、○㎡等と記載</t>
    </r>
    <rPh sb="2" eb="3">
      <t>チュウ</t>
    </rPh>
    <rPh sb="25" eb="27">
      <t>キボ</t>
    </rPh>
    <rPh sb="38" eb="39">
      <t>トウ</t>
    </rPh>
    <phoneticPr fontId="3"/>
  </si>
  <si>
    <r>
      <t>　　　　　（証明書は、証明期間が入札公告日の前年度の4月1日から翌3月31日までの1年間の内にあるもの</t>
    </r>
    <r>
      <rPr>
        <strike/>
        <sz val="9"/>
        <color rgb="FF0000FF"/>
        <rFont val="ＭＳ ゴシック"/>
        <family val="3"/>
        <charset val="128"/>
      </rPr>
      <t/>
    </r>
    <phoneticPr fontId="3"/>
  </si>
  <si>
    <r>
      <t>　　注９）</t>
    </r>
    <r>
      <rPr>
        <sz val="9"/>
        <color theme="1"/>
        <rFont val="ＭＳ ゴシック"/>
        <family val="3"/>
        <charset val="128"/>
      </rPr>
      <t>当番登録又は継続的契約の「あり」、「なし」別を記載</t>
    </r>
    <rPh sb="2" eb="3">
      <t>チュウ</t>
    </rPh>
    <rPh sb="5" eb="7">
      <t>トウバン</t>
    </rPh>
    <rPh sb="7" eb="9">
      <t>トウロク</t>
    </rPh>
    <rPh sb="26" eb="27">
      <t>ベツ</t>
    </rPh>
    <rPh sb="28" eb="30">
      <t>キサイ</t>
    </rPh>
    <phoneticPr fontId="3"/>
  </si>
  <si>
    <r>
      <t>　　注10）技術者に係る評価（上記注3、4、5、7</t>
    </r>
    <r>
      <rPr>
        <sz val="9"/>
        <color theme="1"/>
        <rFont val="ＭＳ ゴシック"/>
        <family val="3"/>
        <charset val="128"/>
      </rPr>
      <t>）で加点を受けたい場合は必ず「</t>
    </r>
    <r>
      <rPr>
        <sz val="9"/>
        <color theme="1"/>
        <rFont val="ＭＳ ゴシック"/>
        <family val="3"/>
        <charset val="128"/>
      </rPr>
      <t>配置技術者氏名」を記載してください。未記載の場合は当該項目に加点されません。</t>
    </r>
    <rPh sb="2" eb="3">
      <t>チュウ</t>
    </rPh>
    <rPh sb="6" eb="9">
      <t>ギジュツシャ</t>
    </rPh>
    <rPh sb="10" eb="11">
      <t>カカ</t>
    </rPh>
    <rPh sb="12" eb="14">
      <t>ヒョウカ</t>
    </rPh>
    <rPh sb="15" eb="17">
      <t>ジョウキ</t>
    </rPh>
    <rPh sb="17" eb="18">
      <t>チュウ</t>
    </rPh>
    <rPh sb="27" eb="29">
      <t>カテン</t>
    </rPh>
    <rPh sb="30" eb="31">
      <t>ウ</t>
    </rPh>
    <rPh sb="34" eb="36">
      <t>バアイ</t>
    </rPh>
    <rPh sb="37" eb="38">
      <t>カナラ</t>
    </rPh>
    <rPh sb="40" eb="42">
      <t>ハイチ</t>
    </rPh>
    <rPh sb="42" eb="45">
      <t>ギジュツシャ</t>
    </rPh>
    <rPh sb="45" eb="47">
      <t>シメイ</t>
    </rPh>
    <rPh sb="49" eb="51">
      <t>キサイ</t>
    </rPh>
    <rPh sb="58" eb="59">
      <t>ミ</t>
    </rPh>
    <rPh sb="59" eb="61">
      <t>キサイ</t>
    </rPh>
    <rPh sb="62" eb="64">
      <t>バアイ</t>
    </rPh>
    <rPh sb="65" eb="67">
      <t>トウガイ</t>
    </rPh>
    <rPh sb="67" eb="69">
      <t>コウモク</t>
    </rPh>
    <rPh sb="70" eb="72">
      <t>カテン</t>
    </rPh>
    <phoneticPr fontId="3"/>
  </si>
  <si>
    <r>
      <t>　　注11）</t>
    </r>
    <r>
      <rPr>
        <sz val="9"/>
        <color theme="1"/>
        <rFont val="ＭＳ ゴシック"/>
        <family val="3"/>
        <charset val="128"/>
      </rPr>
      <t>「長野県被災建築物応急危険度判定士」又は「長野県砂防ボランティア協会に所属する斜面判定士」の認定を受けている者を雇用する企業は「あり」と記載</t>
    </r>
    <rPh sb="2" eb="3">
      <t>チュウ</t>
    </rPh>
    <rPh sb="7" eb="10">
      <t>ナガノケン</t>
    </rPh>
    <rPh sb="10" eb="12">
      <t>ヒサイ</t>
    </rPh>
    <rPh sb="12" eb="15">
      <t>ケンチクブツ</t>
    </rPh>
    <rPh sb="15" eb="17">
      <t>オウキュウ</t>
    </rPh>
    <rPh sb="17" eb="20">
      <t>キケンド</t>
    </rPh>
    <rPh sb="20" eb="22">
      <t>ハンテイ</t>
    </rPh>
    <rPh sb="22" eb="23">
      <t>シ</t>
    </rPh>
    <rPh sb="24" eb="25">
      <t>マタ</t>
    </rPh>
    <rPh sb="27" eb="30">
      <t>ナガノケン</t>
    </rPh>
    <rPh sb="30" eb="32">
      <t>サボウ</t>
    </rPh>
    <rPh sb="38" eb="40">
      <t>キョウカイ</t>
    </rPh>
    <rPh sb="41" eb="43">
      <t>ショゾク</t>
    </rPh>
    <rPh sb="45" eb="47">
      <t>シャメン</t>
    </rPh>
    <rPh sb="47" eb="49">
      <t>ハンテイ</t>
    </rPh>
    <rPh sb="49" eb="50">
      <t>シ</t>
    </rPh>
    <rPh sb="52" eb="54">
      <t>ニンテイ</t>
    </rPh>
    <rPh sb="55" eb="56">
      <t>ウ</t>
    </rPh>
    <rPh sb="60" eb="61">
      <t>モノ</t>
    </rPh>
    <rPh sb="62" eb="64">
      <t>コヨウ</t>
    </rPh>
    <rPh sb="66" eb="68">
      <t>キギョウ</t>
    </rPh>
    <rPh sb="74" eb="76">
      <t>キサイ</t>
    </rPh>
    <phoneticPr fontId="3"/>
  </si>
  <si>
    <t>※業務成績点の対象となる４年間及びそれ以降、許可番号に変更があった場合の（旧）許可番号　　</t>
    <rPh sb="1" eb="3">
      <t>ギョウム</t>
    </rPh>
    <rPh sb="7" eb="9">
      <t>タイショウ</t>
    </rPh>
    <phoneticPr fontId="3"/>
  </si>
  <si>
    <t>　　※　案件により「評価の対象とする項目」が違いますので、当該案件の入札公告を確認の上、該当する評価項目に会社として評価を希望する項目の内容を記載してください。</t>
    <rPh sb="34" eb="36">
      <t>ニュウサツ</t>
    </rPh>
    <rPh sb="39" eb="41">
      <t>カクニン</t>
    </rPh>
    <rPh sb="42" eb="43">
      <t>ウエ</t>
    </rPh>
    <rPh sb="44" eb="46">
      <t>ガイトウ</t>
    </rPh>
    <rPh sb="48" eb="50">
      <t>ヒョウカ</t>
    </rPh>
    <rPh sb="50" eb="52">
      <t>コウモク</t>
    </rPh>
    <rPh sb="53" eb="55">
      <t>カイシャ</t>
    </rPh>
    <rPh sb="58" eb="60">
      <t>ヒョウカ</t>
    </rPh>
    <rPh sb="61" eb="63">
      <t>キボウ</t>
    </rPh>
    <rPh sb="65" eb="67">
      <t>コウモク</t>
    </rPh>
    <rPh sb="68" eb="70">
      <t>ナイヨウ</t>
    </rPh>
    <rPh sb="71" eb="73">
      <t>キサイ</t>
    </rPh>
    <phoneticPr fontId="3"/>
  </si>
  <si>
    <r>
      <rPr>
        <sz val="9"/>
        <rFont val="ＭＳ ゴシック"/>
        <family val="3"/>
        <charset val="128"/>
      </rPr>
      <t>　　注７）</t>
    </r>
    <r>
      <rPr>
        <sz val="9"/>
        <color theme="1"/>
        <rFont val="ＭＳ ゴシック"/>
        <family val="3"/>
        <charset val="128"/>
      </rPr>
      <t>資格の内容を記載</t>
    </r>
    <rPh sb="2" eb="3">
      <t>チュウ</t>
    </rPh>
    <rPh sb="5" eb="7">
      <t>シカク</t>
    </rPh>
    <rPh sb="8" eb="10">
      <t>ナイヨウ</t>
    </rPh>
    <rPh sb="11" eb="13">
      <t>キサイ</t>
    </rPh>
    <phoneticPr fontId="3"/>
  </si>
  <si>
    <t>　　注８）本店の所在地について記載</t>
    <rPh sb="2" eb="3">
      <t>チュウ</t>
    </rPh>
    <rPh sb="5" eb="7">
      <t>ホンテン</t>
    </rPh>
    <rPh sb="8" eb="11">
      <t>ショザイチ</t>
    </rPh>
    <rPh sb="15" eb="17">
      <t>キサイ</t>
    </rPh>
    <phoneticPr fontId="3"/>
  </si>
  <si>
    <t>成績</t>
    <rPh sb="0" eb="2">
      <t>セイセキ</t>
    </rPh>
    <phoneticPr fontId="3"/>
  </si>
  <si>
    <t>　　注４）「優良技術者」「成績82点2件者」「成績82点者」「成績78点者」の別を記載</t>
    <rPh sb="2" eb="3">
      <t>チュウ</t>
    </rPh>
    <rPh sb="6" eb="8">
      <t>ユウリョウ</t>
    </rPh>
    <rPh sb="8" eb="11">
      <t>ギジュツシャ</t>
    </rPh>
    <rPh sb="19" eb="20">
      <t>ケン</t>
    </rPh>
    <rPh sb="20" eb="21">
      <t>シャ</t>
    </rPh>
    <rPh sb="23" eb="25">
      <t>セイセキ</t>
    </rPh>
    <rPh sb="27" eb="29">
      <t>テンシャ</t>
    </rPh>
    <phoneticPr fontId="3"/>
  </si>
  <si>
    <t xml:space="preserve">　　注12）若手技術者の配置を評価する試行案件で若手技術者（公告日時点40歳未満）を管理（主任）技術者として配置する場合は「若手配置」と記載。
　　　　　担当技術者（補助管理（主任）技術者）の実績等で評価を得る場合の評価項目は、「実績」「優良技術者等」「手持ち業務量」「資格」の４項目になります。
　　　　　担当技術者（補助管理（主任）技術者）の実績等で評価を得る場合は、４項目全てとし、若手技術者（管理（主任）技術者）の実績等と組み合わせることはできません。
</t>
    <rPh sb="2" eb="3">
      <t>チュウ</t>
    </rPh>
    <rPh sb="6" eb="8">
      <t>ワカテ</t>
    </rPh>
    <rPh sb="8" eb="11">
      <t>ギジュツシャ</t>
    </rPh>
    <rPh sb="12" eb="14">
      <t>ハイチ</t>
    </rPh>
    <rPh sb="15" eb="17">
      <t>ヒョウカ</t>
    </rPh>
    <rPh sb="19" eb="21">
      <t>シコウ</t>
    </rPh>
    <rPh sb="21" eb="23">
      <t>アンケン</t>
    </rPh>
    <rPh sb="24" eb="26">
      <t>ワカテ</t>
    </rPh>
    <rPh sb="30" eb="32">
      <t>コウコク</t>
    </rPh>
    <rPh sb="32" eb="33">
      <t>ビ</t>
    </rPh>
    <rPh sb="33" eb="35">
      <t>ジテン</t>
    </rPh>
    <rPh sb="37" eb="38">
      <t>サイ</t>
    </rPh>
    <rPh sb="38" eb="40">
      <t>ミマン</t>
    </rPh>
    <rPh sb="42" eb="44">
      <t>カンリ</t>
    </rPh>
    <rPh sb="45" eb="47">
      <t>シュニン</t>
    </rPh>
    <rPh sb="48" eb="51">
      <t>ギジュツシャ</t>
    </rPh>
    <rPh sb="54" eb="56">
      <t>ハイチ</t>
    </rPh>
    <rPh sb="58" eb="60">
      <t>バアイ</t>
    </rPh>
    <rPh sb="77" eb="79">
      <t>タントウ</t>
    </rPh>
    <rPh sb="79" eb="82">
      <t>ギジュツシャ</t>
    </rPh>
    <rPh sb="83" eb="85">
      <t>ホジョ</t>
    </rPh>
    <rPh sb="85" eb="87">
      <t>カンリ</t>
    </rPh>
    <rPh sb="88" eb="90">
      <t>シュニン</t>
    </rPh>
    <rPh sb="91" eb="94">
      <t>ギジュツシャ</t>
    </rPh>
    <rPh sb="96" eb="98">
      <t>ジッセキ</t>
    </rPh>
    <rPh sb="98" eb="99">
      <t>トウ</t>
    </rPh>
    <rPh sb="100" eb="102">
      <t>ヒョウカ</t>
    </rPh>
    <rPh sb="103" eb="104">
      <t>エ</t>
    </rPh>
    <rPh sb="105" eb="107">
      <t>バアイ</t>
    </rPh>
    <rPh sb="108" eb="110">
      <t>ヒョウカ</t>
    </rPh>
    <rPh sb="110" eb="112">
      <t>コウモク</t>
    </rPh>
    <rPh sb="115" eb="117">
      <t>ジッセキ</t>
    </rPh>
    <rPh sb="119" eb="121">
      <t>ユウリョウ</t>
    </rPh>
    <rPh sb="121" eb="124">
      <t>ギジュツシャ</t>
    </rPh>
    <rPh sb="124" eb="125">
      <t>トウ</t>
    </rPh>
    <rPh sb="127" eb="129">
      <t>テモ</t>
    </rPh>
    <rPh sb="130" eb="133">
      <t>ギョウムリョウ</t>
    </rPh>
    <rPh sb="135" eb="137">
      <t>シカク</t>
    </rPh>
    <rPh sb="140" eb="142">
      <t>コウモク</t>
    </rPh>
    <rPh sb="182" eb="184">
      <t>バアイ</t>
    </rPh>
    <rPh sb="187" eb="189">
      <t>コウモク</t>
    </rPh>
    <rPh sb="189" eb="190">
      <t>スベ</t>
    </rPh>
    <rPh sb="194" eb="196">
      <t>ワカテ</t>
    </rPh>
    <rPh sb="196" eb="199">
      <t>ギジュツシャ</t>
    </rPh>
    <rPh sb="200" eb="202">
      <t>カンリ</t>
    </rPh>
    <rPh sb="206" eb="209">
      <t>ギジュツシャ</t>
    </rPh>
    <rPh sb="211" eb="213">
      <t>ジッセキ</t>
    </rPh>
    <rPh sb="213" eb="214">
      <t>トウ</t>
    </rPh>
    <rPh sb="215" eb="216">
      <t>ク</t>
    </rPh>
    <rPh sb="217" eb="218">
      <t>ア</t>
    </rPh>
    <phoneticPr fontId="3"/>
  </si>
  <si>
    <t>　　注13）若手技術者（公告日現在40歳未満）を管理（主任）技術者として配置し、担当技術者（補助管理（主任）技術者）の実績等で評価を得る場合は（括弧）書きで担当技術者（補助管理（主任）技術者）の氏名も記載</t>
    <rPh sb="2" eb="3">
      <t>チュウ</t>
    </rPh>
    <rPh sb="15" eb="17">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</si>
</sst>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quot;点&quot;"/>
    <numFmt numFmtId="178" formatCode="#,##0;\-#,##0;&quot;-&quot;"/>
    <numFmt numFmtId="179" formatCode="0.00_)"/>
  </numFmts>
  <fonts count="46"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4"/>
      <name val="ＭＳ Ｐゴシック"/>
      <family val="3"/>
      <charset val="128"/>
    </font>
    <font>
      <sz val="10"/>
      <name val="ＭＳ Ｐ明朝"/>
      <family val="1"/>
      <charset val="128"/>
    </font>
    <font>
      <u/>
      <sz val="11"/>
      <name val="ＭＳ Ｐゴシック"/>
      <family val="3"/>
      <charset val="128"/>
    </font>
    <font>
      <u/>
      <sz val="10"/>
      <name val="ＭＳ Ｐゴシック"/>
      <family val="3"/>
      <charset val="128"/>
    </font>
    <font>
      <sz val="7"/>
      <name val="ＭＳ Ｐゴシック"/>
      <family val="3"/>
      <charset val="128"/>
    </font>
    <font>
      <sz val="11"/>
      <color theme="1"/>
      <name val="ＭＳ Ｐゴシック"/>
      <family val="3"/>
      <charset val="128"/>
    </font>
    <font>
      <sz val="9"/>
      <color theme="1"/>
      <name val="ＭＳ Ｐゴシック"/>
      <family val="3"/>
      <charset val="128"/>
    </font>
    <font>
      <sz val="9"/>
      <name val="ＭＳ Ｐゴシック"/>
      <family val="3"/>
      <charset val="128"/>
    </font>
    <font>
      <sz val="10"/>
      <color theme="1"/>
      <name val="ＭＳ Ｐゴシック"/>
      <family val="3"/>
      <charset val="128"/>
    </font>
    <font>
      <sz val="10"/>
      <name val="ＭＳ Ｐゴシック"/>
      <family val="3"/>
      <charset val="128"/>
    </font>
    <font>
      <sz val="10"/>
      <name val="ＭＳ ゴシック"/>
      <family val="3"/>
      <charset val="128"/>
    </font>
    <font>
      <u/>
      <sz val="10"/>
      <color rgb="FFFF0000"/>
      <name val="ＭＳ ゴシック"/>
      <family val="3"/>
      <charset val="128"/>
    </font>
    <font>
      <sz val="10"/>
      <color indexed="8"/>
      <name val="Arial"/>
      <family val="2"/>
    </font>
    <font>
      <sz val="8"/>
      <name val="Arial"/>
      <family val="2"/>
    </font>
    <font>
      <b/>
      <sz val="12"/>
      <name val="Arial"/>
      <family val="2"/>
    </font>
    <font>
      <b/>
      <i/>
      <sz val="16"/>
      <name val="Helv"/>
      <family val="2"/>
    </font>
    <font>
      <sz val="10"/>
      <name val="Arial"/>
      <family val="2"/>
    </font>
    <font>
      <b/>
      <sz val="11"/>
      <name val="Helv"/>
      <family val="2"/>
    </font>
    <font>
      <sz val="14"/>
      <name val="ＭＳ 明朝"/>
      <family val="1"/>
      <charset val="128"/>
    </font>
    <font>
      <sz val="11"/>
      <color indexed="62"/>
      <name val="ＭＳ Ｐゴシック"/>
      <family val="3"/>
      <charset val="128"/>
    </font>
    <font>
      <sz val="11"/>
      <color indexed="10"/>
      <name val="ＭＳ Ｐゴシック"/>
      <family val="3"/>
      <charset val="128"/>
    </font>
    <font>
      <b/>
      <sz val="18"/>
      <color indexed="56"/>
      <name val="ＭＳ Ｐゴシック"/>
      <family val="3"/>
      <charset val="128"/>
    </font>
    <font>
      <b/>
      <sz val="13"/>
      <color indexed="56"/>
      <name val="ＭＳ Ｐゴシック"/>
      <family val="3"/>
      <charset val="128"/>
    </font>
    <font>
      <b/>
      <sz val="15"/>
      <color indexed="56"/>
      <name val="ＭＳ Ｐゴシック"/>
      <family val="3"/>
      <charset val="128"/>
    </font>
    <font>
      <sz val="11"/>
      <color indexed="52"/>
      <name val="ＭＳ Ｐゴシック"/>
      <family val="3"/>
      <charset val="128"/>
    </font>
    <font>
      <b/>
      <sz val="11"/>
      <color indexed="9"/>
      <name val="ＭＳ Ｐゴシック"/>
      <family val="3"/>
      <charset val="128"/>
    </font>
    <font>
      <sz val="11"/>
      <color indexed="9"/>
      <name val="ＭＳ Ｐゴシック"/>
      <family val="3"/>
      <charset val="128"/>
    </font>
    <font>
      <sz val="11"/>
      <color indexed="8"/>
      <name val="ＭＳ Ｐゴシック"/>
      <family val="3"/>
      <charset val="128"/>
    </font>
    <font>
      <strike/>
      <sz val="9"/>
      <color rgb="FF0000FF"/>
      <name val="ＭＳ Ｐゴシック"/>
      <family val="3"/>
      <charset val="128"/>
    </font>
    <font>
      <strike/>
      <sz val="11"/>
      <color rgb="FF0000FF"/>
      <name val="ＭＳ Ｐゴシック"/>
      <family val="3"/>
      <charset val="128"/>
    </font>
    <font>
      <strike/>
      <sz val="10"/>
      <color rgb="FF0000FF"/>
      <name val="ＭＳ Ｐゴシック"/>
      <family val="3"/>
      <charset val="128"/>
    </font>
    <font>
      <sz val="10"/>
      <color theme="1"/>
      <name val="HG創英角ﾎﾟｯﾌﾟ体"/>
      <family val="3"/>
      <charset val="128"/>
    </font>
    <font>
      <sz val="10"/>
      <name val="HG創英角ﾎﾟｯﾌﾟ体"/>
      <family val="3"/>
      <charset val="128"/>
    </font>
    <font>
      <u/>
      <sz val="9"/>
      <color rgb="FFFF0000"/>
      <name val="ＭＳ ゴシック"/>
      <family val="3"/>
      <charset val="128"/>
    </font>
    <font>
      <u/>
      <sz val="9"/>
      <color rgb="FFFF0000"/>
      <name val="ＭＳ Ｐゴシック"/>
      <family val="3"/>
      <charset val="128"/>
    </font>
    <font>
      <sz val="9"/>
      <name val="ＭＳ ゴシック"/>
      <family val="3"/>
      <charset val="128"/>
    </font>
    <font>
      <strike/>
      <sz val="9"/>
      <color rgb="FF0000FF"/>
      <name val="ＭＳ ゴシック"/>
      <family val="3"/>
      <charset val="128"/>
    </font>
    <font>
      <b/>
      <sz val="9"/>
      <name val="ＭＳ Ｐゴシック"/>
      <family val="3"/>
      <charset val="128"/>
    </font>
    <font>
      <sz val="9"/>
      <name val="ＭＳ Ｐ明朝"/>
      <family val="1"/>
      <charset val="128"/>
    </font>
    <font>
      <sz val="9"/>
      <color theme="1"/>
      <name val="ＭＳ ゴシック"/>
      <family val="3"/>
      <charset val="128"/>
    </font>
    <font>
      <strike/>
      <sz val="11"/>
      <color rgb="FF0070C0"/>
      <name val="ＭＳ Ｐゴシック"/>
      <family val="3"/>
      <charset val="128"/>
    </font>
  </fonts>
  <fills count="11">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26"/>
        <bgColor indexed="64"/>
      </patternFill>
    </fill>
    <fill>
      <patternFill patternType="solid">
        <fgColor indexed="47"/>
      </patternFill>
    </fill>
    <fill>
      <patternFill patternType="solid">
        <fgColor indexed="26"/>
      </patternFill>
    </fill>
    <fill>
      <patternFill patternType="solid">
        <fgColor indexed="55"/>
      </patternFill>
    </fill>
    <fill>
      <patternFill patternType="solid">
        <fgColor indexed="62"/>
      </patternFill>
    </fill>
    <fill>
      <patternFill patternType="solid">
        <fgColor indexed="42"/>
      </patternFill>
    </fill>
    <fill>
      <patternFill patternType="solid">
        <fgColor indexed="31"/>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8"/>
      </left>
      <right style="hair">
        <color indexed="8"/>
      </right>
      <top style="hair">
        <color indexed="8"/>
      </top>
      <bottom style="hair">
        <color indexed="8"/>
      </bottom>
      <diagonal/>
    </border>
    <border>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thick">
        <color indexed="6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28">
    <xf numFmtId="0" fontId="0" fillId="0" borderId="0"/>
    <xf numFmtId="0" fontId="12" fillId="0" borderId="9" applyNumberFormat="0" applyFont="0" applyAlignment="0"/>
    <xf numFmtId="0" fontId="12" fillId="0" borderId="9" applyNumberFormat="0" applyFont="0" applyAlignment="0"/>
    <xf numFmtId="0" fontId="1" fillId="0" borderId="10" applyNumberFormat="0" applyAlignment="0"/>
    <xf numFmtId="0" fontId="12" fillId="0" borderId="9" applyNumberFormat="0" applyFont="0" applyAlignment="0"/>
    <xf numFmtId="0" fontId="1" fillId="0" borderId="10" applyNumberFormat="0" applyAlignment="0"/>
    <xf numFmtId="178" fontId="17" fillId="0" borderId="0" applyFill="0" applyBorder="0" applyAlignment="0"/>
    <xf numFmtId="38" fontId="18" fillId="3" borderId="0" applyNumberFormat="0" applyBorder="0" applyAlignment="0" applyProtection="0"/>
    <xf numFmtId="0" fontId="19" fillId="0" borderId="11" applyNumberFormat="0" applyAlignment="0" applyProtection="0">
      <alignment horizontal="left" vertical="center"/>
    </xf>
    <xf numFmtId="0" fontId="19" fillId="0" borderId="2">
      <alignment horizontal="left" vertical="center"/>
    </xf>
    <xf numFmtId="10" fontId="18" fillId="4" borderId="3" applyNumberFormat="0" applyBorder="0" applyAlignment="0" applyProtection="0"/>
    <xf numFmtId="179" fontId="20" fillId="0" borderId="0"/>
    <xf numFmtId="0" fontId="21" fillId="0" borderId="0"/>
    <xf numFmtId="10" fontId="21" fillId="0" borderId="0" applyFont="0" applyFill="0" applyBorder="0" applyAlignment="0" applyProtection="0"/>
    <xf numFmtId="0" fontId="22" fillId="0" borderId="0"/>
    <xf numFmtId="0" fontId="23" fillId="0" borderId="0"/>
    <xf numFmtId="0" fontId="24" fillId="5" borderId="12" applyNumberFormat="0" applyAlignment="0" applyProtection="0">
      <alignment vertical="center"/>
    </xf>
    <xf numFmtId="0" fontId="1" fillId="6" borderId="13" applyNumberFormat="0" applyFont="0" applyAlignment="0" applyProtection="0">
      <alignment vertical="center"/>
    </xf>
    <xf numFmtId="0" fontId="23" fillId="0" borderId="0"/>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4" applyNumberFormat="0" applyFill="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30" fillId="7" borderId="17" applyNumberFormat="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cellStyleXfs>
  <cellXfs count="81">
    <xf numFmtId="0" fontId="0" fillId="0" borderId="0" xfId="0"/>
    <xf numFmtId="0" fontId="2" fillId="0" borderId="0" xfId="0" applyFont="1" applyAlignment="1">
      <alignment vertical="center" wrapText="1"/>
    </xf>
    <xf numFmtId="0" fontId="0" fillId="0" borderId="0" xfId="0" applyAlignment="1">
      <alignment vertical="center"/>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Fill="1" applyBorder="1" applyAlignment="1">
      <alignment horizontal="left" vertical="center"/>
    </xf>
    <xf numFmtId="0" fontId="0" fillId="0" borderId="0" xfId="0" applyAlignment="1">
      <alignment horizontal="left" vertical="center"/>
    </xf>
    <xf numFmtId="0" fontId="0" fillId="0" borderId="0" xfId="0" applyFill="1" applyBorder="1" applyAlignment="1">
      <alignment vertical="center"/>
    </xf>
    <xf numFmtId="0" fontId="6" fillId="0" borderId="0" xfId="0" applyFont="1" applyBorder="1" applyAlignment="1">
      <alignment horizontal="left" vertical="center"/>
    </xf>
    <xf numFmtId="0" fontId="7" fillId="0" borderId="0" xfId="0" applyFont="1" applyFill="1" applyAlignment="1">
      <alignment horizontal="left" vertical="center"/>
    </xf>
    <xf numFmtId="0" fontId="8" fillId="0" borderId="0" xfId="0" applyFont="1" applyFill="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0" xfId="0" applyNumberFormat="1" applyFont="1" applyFill="1" applyBorder="1" applyAlignment="1">
      <alignment horizontal="center" vertical="center" wrapText="1"/>
    </xf>
    <xf numFmtId="0" fontId="0" fillId="0" borderId="2" xfId="0" applyBorder="1" applyAlignment="1">
      <alignment horizontal="left" vertical="center"/>
    </xf>
    <xf numFmtId="0" fontId="0" fillId="0" borderId="2" xfId="0" applyBorder="1" applyAlignment="1">
      <alignment vertical="center"/>
    </xf>
    <xf numFmtId="0" fontId="1" fillId="0" borderId="1" xfId="0" applyFont="1" applyBorder="1" applyAlignment="1">
      <alignment horizontal="left" vertical="center"/>
    </xf>
    <xf numFmtId="0" fontId="0" fillId="0" borderId="1" xfId="0" applyFont="1" applyBorder="1" applyAlignment="1">
      <alignment horizontal="left" vertical="center"/>
    </xf>
    <xf numFmtId="0" fontId="0" fillId="0" borderId="1" xfId="0" applyBorder="1" applyAlignment="1">
      <alignment horizontal="center" vertical="center"/>
    </xf>
    <xf numFmtId="0" fontId="1" fillId="0" borderId="2" xfId="0" applyFont="1" applyBorder="1" applyAlignment="1">
      <alignment horizontal="left" vertical="center"/>
    </xf>
    <xf numFmtId="0" fontId="0" fillId="0" borderId="2" xfId="0" applyBorder="1" applyAlignment="1">
      <alignment horizontal="center" vertical="center"/>
    </xf>
    <xf numFmtId="0" fontId="9" fillId="0" borderId="0" xfId="0" applyFont="1" applyAlignment="1">
      <alignment vertical="top"/>
    </xf>
    <xf numFmtId="0" fontId="10" fillId="2" borderId="3" xfId="0" applyFont="1" applyFill="1" applyBorder="1" applyAlignment="1">
      <alignment horizontal="center" vertical="center" wrapText="1"/>
    </xf>
    <xf numFmtId="0" fontId="0" fillId="2" borderId="6" xfId="0" applyFont="1" applyFill="1" applyBorder="1" applyAlignment="1">
      <alignment horizontal="center" vertical="center" shrinkToFit="1"/>
    </xf>
    <xf numFmtId="0" fontId="11" fillId="2" borderId="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0" fillId="2" borderId="3" xfId="0" applyFont="1" applyFill="1" applyBorder="1" applyAlignment="1">
      <alignment vertical="center" wrapText="1"/>
    </xf>
    <xf numFmtId="0" fontId="10" fillId="2" borderId="3" xfId="0" applyFont="1" applyFill="1" applyBorder="1" applyAlignment="1">
      <alignment horizontal="center" vertical="center"/>
    </xf>
    <xf numFmtId="0" fontId="0" fillId="2" borderId="3" xfId="0" applyFont="1" applyFill="1" applyBorder="1" applyAlignment="1">
      <alignment horizontal="center" vertical="center"/>
    </xf>
    <xf numFmtId="0" fontId="10" fillId="2" borderId="3" xfId="0" applyFont="1" applyFill="1" applyBorder="1" applyAlignment="1">
      <alignment vertical="center"/>
    </xf>
    <xf numFmtId="0" fontId="6" fillId="0" borderId="0" xfId="0" applyFont="1" applyBorder="1" applyAlignment="1">
      <alignment vertical="center"/>
    </xf>
    <xf numFmtId="0" fontId="10" fillId="2" borderId="3" xfId="0" applyFont="1" applyFill="1" applyBorder="1" applyAlignment="1">
      <alignment horizontal="right" vertical="center" wrapText="1"/>
    </xf>
    <xf numFmtId="0" fontId="13" fillId="2" borderId="3" xfId="0" applyFont="1" applyFill="1" applyBorder="1" applyAlignment="1">
      <alignment horizontal="center" vertical="center"/>
    </xf>
    <xf numFmtId="0" fontId="14" fillId="2" borderId="3" xfId="0" applyFont="1" applyFill="1" applyBorder="1" applyAlignment="1">
      <alignment horizontal="center" vertical="center"/>
    </xf>
    <xf numFmtId="0" fontId="11" fillId="2" borderId="3" xfId="0" applyFont="1" applyFill="1" applyBorder="1" applyAlignment="1">
      <alignment vertical="center" wrapText="1"/>
    </xf>
    <xf numFmtId="0" fontId="12" fillId="2" borderId="3" xfId="0" applyFont="1" applyFill="1" applyBorder="1" applyAlignment="1">
      <alignment vertical="center" wrapText="1"/>
    </xf>
    <xf numFmtId="0" fontId="11" fillId="2" borderId="3" xfId="0" applyFont="1" applyFill="1" applyBorder="1" applyAlignment="1">
      <alignment horizontal="left" vertical="center" wrapText="1"/>
    </xf>
    <xf numFmtId="0" fontId="0" fillId="0" borderId="0" xfId="0" applyFont="1" applyAlignment="1">
      <alignment vertical="center"/>
    </xf>
    <xf numFmtId="0" fontId="16" fillId="0" borderId="0" xfId="0" applyFont="1" applyAlignment="1">
      <alignment vertical="top" wrapText="1"/>
    </xf>
    <xf numFmtId="0" fontId="0" fillId="0" borderId="0" xfId="0" applyAlignment="1">
      <alignment vertical="justify"/>
    </xf>
    <xf numFmtId="0" fontId="15" fillId="0" borderId="0" xfId="0" applyFont="1" applyAlignment="1">
      <alignment vertical="justify" wrapText="1"/>
    </xf>
    <xf numFmtId="0" fontId="33" fillId="2" borderId="3" xfId="0" applyFont="1" applyFill="1" applyBorder="1" applyAlignment="1">
      <alignment horizontal="center" vertical="center" wrapText="1"/>
    </xf>
    <xf numFmtId="0" fontId="34" fillId="2" borderId="3" xfId="0" applyFont="1" applyFill="1" applyBorder="1" applyAlignment="1">
      <alignment horizontal="center" vertical="center"/>
    </xf>
    <xf numFmtId="0" fontId="35" fillId="2" borderId="3" xfId="0" applyFont="1" applyFill="1" applyBorder="1" applyAlignment="1">
      <alignment horizontal="center" vertical="center"/>
    </xf>
    <xf numFmtId="0" fontId="33" fillId="2" borderId="3" xfId="0" applyFont="1" applyFill="1" applyBorder="1" applyAlignment="1">
      <alignment vertical="center" wrapText="1"/>
    </xf>
    <xf numFmtId="177" fontId="36" fillId="0" borderId="3" xfId="0" applyNumberFormat="1" applyFont="1" applyBorder="1" applyAlignment="1">
      <alignment horizontal="center" vertical="center" wrapText="1"/>
    </xf>
    <xf numFmtId="0" fontId="36" fillId="0" borderId="3" xfId="0" applyFont="1" applyBorder="1" applyAlignment="1">
      <alignment horizontal="center" vertical="center" wrapText="1"/>
    </xf>
    <xf numFmtId="0" fontId="35" fillId="0" borderId="3" xfId="0" applyFont="1" applyBorder="1" applyAlignment="1">
      <alignment horizontal="center" vertical="center" wrapText="1"/>
    </xf>
    <xf numFmtId="0" fontId="37" fillId="0" borderId="3" xfId="0" applyFont="1" applyBorder="1" applyAlignment="1">
      <alignment horizontal="center" vertical="center" wrapText="1"/>
    </xf>
    <xf numFmtId="0" fontId="39" fillId="0" borderId="0" xfId="0" applyFont="1" applyAlignment="1">
      <alignment vertical="center"/>
    </xf>
    <xf numFmtId="0" fontId="38" fillId="0" borderId="0" xfId="0" applyFont="1" applyFill="1" applyAlignment="1">
      <alignment vertical="center"/>
    </xf>
    <xf numFmtId="0" fontId="39" fillId="0" borderId="0" xfId="0" applyFont="1" applyFill="1" applyAlignment="1">
      <alignment vertical="center"/>
    </xf>
    <xf numFmtId="0" fontId="40" fillId="0" borderId="0" xfId="0" applyFont="1" applyAlignment="1">
      <alignment vertical="justify" wrapText="1"/>
    </xf>
    <xf numFmtId="0" fontId="12" fillId="0" borderId="0" xfId="0" applyFont="1" applyAlignment="1">
      <alignment vertical="justify"/>
    </xf>
    <xf numFmtId="0" fontId="4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43" fillId="0" borderId="0" xfId="0" applyFont="1" applyBorder="1" applyAlignment="1">
      <alignment vertical="center"/>
    </xf>
    <xf numFmtId="0" fontId="44" fillId="0" borderId="0" xfId="0" applyFont="1" applyAlignment="1">
      <alignment vertical="center"/>
    </xf>
    <xf numFmtId="0" fontId="11" fillId="2" borderId="3" xfId="0" applyFont="1" applyFill="1" applyBorder="1" applyAlignment="1">
      <alignment vertical="center"/>
    </xf>
    <xf numFmtId="0" fontId="40" fillId="0" borderId="0" xfId="0" applyFont="1" applyFill="1" applyAlignment="1">
      <alignment vertical="center"/>
    </xf>
    <xf numFmtId="0" fontId="45" fillId="2" borderId="3" xfId="0" applyFont="1" applyFill="1" applyBorder="1" applyAlignment="1">
      <alignment vertical="center" wrapText="1"/>
    </xf>
    <xf numFmtId="0" fontId="45" fillId="2" borderId="3" xfId="0" applyFont="1" applyFill="1" applyBorder="1" applyAlignment="1">
      <alignment horizontal="center" vertical="center"/>
    </xf>
    <xf numFmtId="0" fontId="45" fillId="2" borderId="3" xfId="0" applyFont="1" applyFill="1" applyBorder="1" applyAlignment="1">
      <alignment vertical="center"/>
    </xf>
    <xf numFmtId="0" fontId="45" fillId="0" borderId="0" xfId="0" applyFont="1" applyAlignment="1">
      <alignment vertical="center"/>
    </xf>
    <xf numFmtId="0" fontId="5" fillId="0" borderId="0" xfId="0" applyFont="1" applyAlignment="1">
      <alignment horizontal="center" vertical="center"/>
    </xf>
    <xf numFmtId="0" fontId="4" fillId="0" borderId="0" xfId="0" applyFont="1" applyBorder="1" applyAlignment="1">
      <alignment vertical="top"/>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2" borderId="6" xfId="0" applyFont="1" applyFill="1" applyBorder="1" applyAlignment="1">
      <alignment horizontal="center" vertical="center" wrapText="1"/>
    </xf>
    <xf numFmtId="0" fontId="40" fillId="0" borderId="0" xfId="0" applyFont="1" applyAlignment="1">
      <alignment vertical="justify" wrapText="1"/>
    </xf>
    <xf numFmtId="0" fontId="40" fillId="0" borderId="0" xfId="0" applyFont="1" applyAlignment="1">
      <alignment vertical="center" wrapText="1"/>
    </xf>
    <xf numFmtId="0" fontId="33" fillId="0" borderId="0" xfId="0" applyFont="1" applyAlignment="1">
      <alignment vertical="center" wrapText="1"/>
    </xf>
    <xf numFmtId="0" fontId="40" fillId="0" borderId="0" xfId="0" applyFont="1" applyAlignment="1">
      <alignment vertical="top" wrapText="1"/>
    </xf>
  </cellXfs>
  <cellStyles count="28">
    <cellStyle name="?" xfId="1" xr:uid="{00000000-0005-0000-0000-000000000000}"/>
    <cellStyle name="１" xfId="2" xr:uid="{00000000-0005-0000-0000-000001000000}"/>
    <cellStyle name="１_△16_SKG03022（業者審査）_指名随契" xfId="3" xr:uid="{00000000-0005-0000-0000-000002000000}"/>
    <cellStyle name="１_14_SKG03021（業者審査）_事前審査" xfId="4" xr:uid="{00000000-0005-0000-0000-000003000000}"/>
    <cellStyle name="１_16_SKG03022（業者審査）_指名随契" xfId="5" xr:uid="{00000000-0005-0000-0000-000004000000}"/>
    <cellStyle name="Calc Currency (0)" xfId="6" xr:uid="{00000000-0005-0000-0000-000005000000}"/>
    <cellStyle name="Grey" xfId="7" xr:uid="{00000000-0005-0000-0000-000006000000}"/>
    <cellStyle name="Header1" xfId="8" xr:uid="{00000000-0005-0000-0000-000007000000}"/>
    <cellStyle name="Header2" xfId="9" xr:uid="{00000000-0005-0000-0000-000008000000}"/>
    <cellStyle name="Input [yellow]" xfId="10" xr:uid="{00000000-0005-0000-0000-000009000000}"/>
    <cellStyle name="Normal - Style1" xfId="11" xr:uid="{00000000-0005-0000-0000-00000A000000}"/>
    <cellStyle name="Normal_#18-Internet" xfId="12" xr:uid="{00000000-0005-0000-0000-00000B000000}"/>
    <cellStyle name="Percent [2]" xfId="13" xr:uid="{00000000-0005-0000-0000-00000C000000}"/>
    <cellStyle name="subhead" xfId="14" xr:uid="{00000000-0005-0000-0000-00000D000000}"/>
    <cellStyle name="標準" xfId="0" builtinId="0"/>
    <cellStyle name="未定義" xfId="15" xr:uid="{00000000-0005-0000-0000-00000F000000}"/>
    <cellStyle name="㼿" xfId="16" xr:uid="{00000000-0005-0000-0000-000010000000}"/>
    <cellStyle name="㼿 2" xfId="17" xr:uid="{00000000-0005-0000-0000-000011000000}"/>
    <cellStyle name="㼿?" xfId="18" xr:uid="{00000000-0005-0000-0000-000012000000}"/>
    <cellStyle name="㼿? 2" xfId="19" xr:uid="{00000000-0005-0000-0000-000013000000}"/>
    <cellStyle name="㼿㼿" xfId="20" xr:uid="{00000000-0005-0000-0000-000014000000}"/>
    <cellStyle name="㼿㼿?" xfId="21" xr:uid="{00000000-0005-0000-0000-000015000000}"/>
    <cellStyle name="㼿㼿? 2" xfId="22" xr:uid="{00000000-0005-0000-0000-000016000000}"/>
    <cellStyle name="㼿㼿㼿" xfId="23" xr:uid="{00000000-0005-0000-0000-000017000000}"/>
    <cellStyle name="㼿㼿㼿?" xfId="24" xr:uid="{00000000-0005-0000-0000-000018000000}"/>
    <cellStyle name="㼿㼿㼿? 2" xfId="25" xr:uid="{00000000-0005-0000-0000-000019000000}"/>
    <cellStyle name="㼿㼿㼿㼿㼿㼿?" xfId="26" xr:uid="{00000000-0005-0000-0000-00001A000000}"/>
    <cellStyle name="㼿㼿㼿㼿㼿㼿? 2" xfId="27" xr:uid="{00000000-0005-0000-0000-00001B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508000</xdr:colOff>
      <xdr:row>9</xdr:row>
      <xdr:rowOff>137583</xdr:rowOff>
    </xdr:from>
    <xdr:to>
      <xdr:col>11</xdr:col>
      <xdr:colOff>179917</xdr:colOff>
      <xdr:row>11</xdr:row>
      <xdr:rowOff>137583</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bwMode="auto">
        <a:xfrm>
          <a:off x="4394200" y="2004483"/>
          <a:ext cx="4291542" cy="390525"/>
        </a:xfrm>
        <a:prstGeom prst="wedgeRectCallout">
          <a:avLst>
            <a:gd name="adj1" fmla="val 64831"/>
            <a:gd name="adj2" fmla="val -14881"/>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mn-ea"/>
            </a:rPr>
            <a:t>若手技術者を配置し、担当技術者（補助管理</a:t>
          </a:r>
          <a:r>
            <a:rPr kumimoji="1" lang="ja-JP" altLang="en-US" sz="800">
              <a:solidFill>
                <a:sysClr val="windowText" lastClr="000000"/>
              </a:solidFill>
              <a:latin typeface="ＭＳ Ｐゴシック" panose="020B0600070205080204" pitchFamily="50" charset="-128"/>
              <a:ea typeface="+mn-ea"/>
            </a:rPr>
            <a:t>（主任）技術者）の実績等で評価を得る場合は（括弧）書きで担当技術者（補助管理（主任）</a:t>
          </a:r>
          <a:r>
            <a:rPr kumimoji="1" lang="ja-JP" altLang="en-US" sz="800">
              <a:latin typeface="ＭＳ Ｐゴシック" panose="020B0600070205080204" pitchFamily="50" charset="-128"/>
              <a:ea typeface="+mn-ea"/>
            </a:rPr>
            <a:t>技術者）の氏名も記載　注</a:t>
          </a:r>
          <a:r>
            <a:rPr kumimoji="1" lang="en-US" altLang="ja-JP" sz="800">
              <a:latin typeface="ＭＳ Ｐゴシック" panose="020B0600070205080204" pitchFamily="50" charset="-128"/>
              <a:ea typeface="ＭＳ Ｐゴシック" panose="020B0600070205080204" pitchFamily="50" charset="-128"/>
            </a:rPr>
            <a:t>13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B1:AJ42"/>
  <sheetViews>
    <sheetView tabSelected="1" view="pageBreakPreview" zoomScaleNormal="71" zoomScaleSheetLayoutView="100" workbookViewId="0">
      <selection activeCell="G34" sqref="G34"/>
    </sheetView>
  </sheetViews>
  <sheetFormatPr defaultColWidth="9" defaultRowHeight="22.5" customHeight="1" x14ac:dyDescent="0.2"/>
  <cols>
    <col min="1" max="1" width="1.36328125" style="2" customWidth="1"/>
    <col min="2" max="2" width="19.26953125" style="4" customWidth="1"/>
    <col min="3" max="8" width="10.08984375" style="2" customWidth="1"/>
    <col min="9" max="9" width="10" style="2" customWidth="1"/>
    <col min="10" max="10" width="10.08984375" style="2" hidden="1" customWidth="1"/>
    <col min="11" max="17" width="10.08984375" style="2" customWidth="1"/>
    <col min="18" max="18" width="9.36328125" style="2" customWidth="1"/>
    <col min="19" max="19" width="6.6328125" style="2" customWidth="1"/>
    <col min="20" max="20" width="0.90625" style="2" customWidth="1"/>
    <col min="21" max="22" width="9" style="2"/>
    <col min="23" max="23" width="13.6328125" style="2" customWidth="1"/>
    <col min="24" max="34" width="14.453125" style="2" customWidth="1"/>
    <col min="35" max="16384" width="9" style="2"/>
  </cols>
  <sheetData>
    <row r="1" spans="2:36" ht="18" customHeight="1" x14ac:dyDescent="0.2">
      <c r="B1" s="1" t="s">
        <v>0</v>
      </c>
      <c r="S1" s="3" t="s">
        <v>79</v>
      </c>
    </row>
    <row r="2" spans="2:36" ht="22.5" customHeight="1" x14ac:dyDescent="0.2">
      <c r="C2" s="65" t="s">
        <v>1</v>
      </c>
      <c r="D2" s="65"/>
      <c r="E2" s="65"/>
      <c r="F2" s="65"/>
      <c r="G2" s="65"/>
      <c r="H2" s="65"/>
      <c r="I2" s="65"/>
      <c r="J2" s="65"/>
      <c r="K2" s="65"/>
      <c r="L2" s="65"/>
      <c r="M2" s="65"/>
      <c r="N2" s="65"/>
      <c r="O2" s="65"/>
      <c r="P2" s="65"/>
      <c r="Q2" s="65"/>
      <c r="R2" s="65"/>
      <c r="W2" s="2" t="s">
        <v>2</v>
      </c>
      <c r="X2" s="2" t="str">
        <f>+E15&amp;"実績"</f>
        <v>管理技術者実績</v>
      </c>
      <c r="Y2" s="2" t="s">
        <v>3</v>
      </c>
      <c r="Z2" s="2" t="s">
        <v>4</v>
      </c>
      <c r="AA2" s="2" t="str">
        <f>+E15&amp;"資格"</f>
        <v>管理技術者資格</v>
      </c>
      <c r="AB2" s="2" t="s">
        <v>5</v>
      </c>
      <c r="AC2" s="2" t="s">
        <v>6</v>
      </c>
      <c r="AD2" s="2" t="s">
        <v>7</v>
      </c>
      <c r="AE2" s="2" t="str">
        <f>+L15&amp;"実績"</f>
        <v>照査技術者実績</v>
      </c>
      <c r="AF2" s="2" t="s">
        <v>4</v>
      </c>
      <c r="AG2" s="2" t="str">
        <f>+ L15&amp;"資格"</f>
        <v>照査技術者資格</v>
      </c>
      <c r="AH2" s="2" t="s">
        <v>8</v>
      </c>
      <c r="AI2" s="2" t="s">
        <v>9</v>
      </c>
      <c r="AJ2" s="2" t="s">
        <v>10</v>
      </c>
    </row>
    <row r="3" spans="2:36" ht="5.25" customHeight="1" x14ac:dyDescent="0.2">
      <c r="W3" s="5" t="s">
        <v>11</v>
      </c>
      <c r="X3" s="6" t="s">
        <v>12</v>
      </c>
      <c r="Y3" s="5" t="s">
        <v>13</v>
      </c>
      <c r="Z3" s="7" t="s">
        <v>14</v>
      </c>
      <c r="AA3" s="8" t="s">
        <v>15</v>
      </c>
      <c r="AB3" s="2" t="s">
        <v>16</v>
      </c>
      <c r="AC3" s="7" t="s">
        <v>17</v>
      </c>
      <c r="AD3" s="7" t="s">
        <v>16</v>
      </c>
      <c r="AE3" s="6" t="s">
        <v>12</v>
      </c>
      <c r="AF3" s="7" t="s">
        <v>18</v>
      </c>
      <c r="AG3" s="8" t="s">
        <v>15</v>
      </c>
      <c r="AH3" s="8" t="s">
        <v>19</v>
      </c>
      <c r="AI3" s="6" t="s">
        <v>20</v>
      </c>
      <c r="AJ3" s="6" t="s">
        <v>21</v>
      </c>
    </row>
    <row r="4" spans="2:36" ht="16.5" customHeight="1" x14ac:dyDescent="0.2">
      <c r="B4" s="9" t="s">
        <v>80</v>
      </c>
      <c r="C4" s="10"/>
      <c r="D4" s="10"/>
      <c r="W4" s="5" t="s">
        <v>21</v>
      </c>
      <c r="X4" s="5" t="s">
        <v>12</v>
      </c>
      <c r="Y4" s="5" t="s">
        <v>22</v>
      </c>
      <c r="Z4" s="7" t="s">
        <v>18</v>
      </c>
      <c r="AA4" s="8" t="s">
        <v>23</v>
      </c>
      <c r="AB4" s="8"/>
      <c r="AC4" s="7" t="s">
        <v>24</v>
      </c>
      <c r="AD4" s="7" t="s">
        <v>25</v>
      </c>
      <c r="AE4" s="5" t="s">
        <v>12</v>
      </c>
      <c r="AF4" s="7" t="s">
        <v>26</v>
      </c>
      <c r="AG4" s="8" t="s">
        <v>23</v>
      </c>
      <c r="AH4" s="8" t="s">
        <v>27</v>
      </c>
      <c r="AI4" s="5" t="s">
        <v>28</v>
      </c>
      <c r="AJ4" s="5" t="s">
        <v>25</v>
      </c>
    </row>
    <row r="5" spans="2:36" ht="16.5" customHeight="1" x14ac:dyDescent="0.2">
      <c r="B5" s="9" t="s">
        <v>81</v>
      </c>
      <c r="C5" s="10"/>
      <c r="D5" s="10"/>
      <c r="M5" s="11" t="s">
        <v>29</v>
      </c>
      <c r="N5" s="11"/>
      <c r="O5" s="11"/>
      <c r="P5" s="11"/>
      <c r="Q5" s="11"/>
      <c r="R5" s="11"/>
      <c r="S5" s="12"/>
      <c r="W5" s="6" t="s">
        <v>25</v>
      </c>
      <c r="X5" s="5" t="s">
        <v>25</v>
      </c>
      <c r="Y5" s="5" t="s">
        <v>30</v>
      </c>
      <c r="Z5" s="7" t="s">
        <v>25</v>
      </c>
      <c r="AA5" s="8" t="s">
        <v>31</v>
      </c>
      <c r="AB5" s="8"/>
      <c r="AC5" s="8"/>
      <c r="AD5" s="8"/>
      <c r="AE5" s="5" t="s">
        <v>25</v>
      </c>
      <c r="AF5" s="13" t="s">
        <v>32</v>
      </c>
      <c r="AG5" s="8" t="s">
        <v>31</v>
      </c>
      <c r="AH5" s="8" t="s">
        <v>32</v>
      </c>
      <c r="AI5" s="5"/>
      <c r="AJ5" s="5"/>
    </row>
    <row r="6" spans="2:36" ht="16.5" customHeight="1" x14ac:dyDescent="0.2">
      <c r="B6" s="9" t="s">
        <v>82</v>
      </c>
      <c r="C6" s="10"/>
      <c r="D6" s="10"/>
      <c r="M6" s="14" t="s">
        <v>33</v>
      </c>
      <c r="N6" s="14"/>
      <c r="O6" s="14"/>
      <c r="P6" s="14"/>
      <c r="Q6" s="14"/>
      <c r="R6" s="14"/>
      <c r="S6" s="15"/>
      <c r="X6" s="6"/>
      <c r="Y6" s="5" t="s">
        <v>34</v>
      </c>
      <c r="Z6" s="7" t="s">
        <v>38</v>
      </c>
      <c r="AA6" s="8" t="s">
        <v>35</v>
      </c>
      <c r="AB6" s="8"/>
      <c r="AC6" s="8"/>
      <c r="AD6" s="8"/>
      <c r="AE6" s="6"/>
      <c r="AF6" s="7"/>
      <c r="AG6" s="8" t="s">
        <v>35</v>
      </c>
      <c r="AH6" s="8"/>
      <c r="AI6" s="6"/>
      <c r="AJ6" s="6"/>
    </row>
    <row r="7" spans="2:36" ht="15.75" customHeight="1" x14ac:dyDescent="0.2">
      <c r="M7" s="14" t="s">
        <v>36</v>
      </c>
      <c r="N7" s="14"/>
      <c r="O7" s="14"/>
      <c r="P7" s="14"/>
      <c r="Q7" s="14"/>
      <c r="R7" s="14"/>
      <c r="S7" s="15"/>
      <c r="X7" s="6"/>
      <c r="Y7" s="6"/>
      <c r="Z7" s="7" t="s">
        <v>40</v>
      </c>
      <c r="AA7" s="6" t="s">
        <v>25</v>
      </c>
      <c r="AB7" s="6"/>
      <c r="AC7" s="6"/>
      <c r="AD7" s="6"/>
      <c r="AE7" s="6"/>
      <c r="AF7" s="7"/>
      <c r="AG7" s="6" t="s">
        <v>25</v>
      </c>
      <c r="AH7" s="6"/>
      <c r="AI7" s="6"/>
      <c r="AJ7" s="6"/>
    </row>
    <row r="8" spans="2:36" ht="15.75" customHeight="1" x14ac:dyDescent="0.2">
      <c r="M8" s="14" t="s">
        <v>37</v>
      </c>
      <c r="N8" s="14"/>
      <c r="O8" s="14"/>
      <c r="P8" s="14"/>
      <c r="Q8" s="14"/>
      <c r="R8" s="14"/>
      <c r="S8" s="15"/>
      <c r="Z8" s="7" t="s">
        <v>25</v>
      </c>
      <c r="AF8" s="7"/>
    </row>
    <row r="9" spans="2:36" ht="15.75" customHeight="1" x14ac:dyDescent="0.2">
      <c r="M9" s="14" t="s">
        <v>39</v>
      </c>
      <c r="N9" s="14"/>
      <c r="O9" s="14"/>
      <c r="P9" s="14"/>
      <c r="Q9" s="14"/>
      <c r="R9" s="14"/>
      <c r="S9" s="12"/>
      <c r="Z9" s="7" t="s">
        <v>42</v>
      </c>
      <c r="AF9" s="7"/>
    </row>
    <row r="10" spans="2:36" ht="15.75" customHeight="1" x14ac:dyDescent="0.2">
      <c r="M10" s="66" t="s">
        <v>99</v>
      </c>
      <c r="N10" s="66"/>
      <c r="O10" s="66"/>
      <c r="P10" s="66"/>
      <c r="Q10" s="66"/>
      <c r="R10" s="66"/>
      <c r="S10" s="66"/>
      <c r="Z10" s="7" t="s">
        <v>49</v>
      </c>
      <c r="AF10" s="7"/>
    </row>
    <row r="11" spans="2:36" ht="15" customHeight="1" x14ac:dyDescent="0.2">
      <c r="M11" s="16" t="str">
        <f>E15&amp;" 氏名"</f>
        <v>管理技術者 氏名</v>
      </c>
      <c r="N11" s="16"/>
      <c r="O11" s="17" t="s">
        <v>41</v>
      </c>
      <c r="P11" s="18"/>
      <c r="Q11" s="18"/>
      <c r="R11" s="18"/>
      <c r="S11" s="12"/>
      <c r="Z11" s="7" t="s">
        <v>18</v>
      </c>
      <c r="AF11" s="7"/>
    </row>
    <row r="12" spans="2:36" ht="15.75" customHeight="1" x14ac:dyDescent="0.2">
      <c r="M12" s="19" t="str">
        <f>L15&amp;" 氏名"</f>
        <v>照査技術者 氏名</v>
      </c>
      <c r="N12" s="19"/>
      <c r="O12" s="19"/>
      <c r="P12" s="20"/>
      <c r="Q12" s="20"/>
      <c r="R12" s="20"/>
      <c r="S12" s="12"/>
      <c r="Z12" s="7" t="s">
        <v>78</v>
      </c>
      <c r="AF12" s="7"/>
    </row>
    <row r="13" spans="2:36" ht="3.75" customHeight="1" x14ac:dyDescent="0.2">
      <c r="P13" s="21"/>
      <c r="Z13" s="7" t="s">
        <v>25</v>
      </c>
      <c r="AF13" s="7"/>
    </row>
    <row r="14" spans="2:36" ht="22.5" customHeight="1" x14ac:dyDescent="0.2">
      <c r="B14" s="67" t="s">
        <v>43</v>
      </c>
      <c r="C14" s="68" t="s">
        <v>44</v>
      </c>
      <c r="D14" s="69"/>
      <c r="E14" s="69"/>
      <c r="F14" s="69"/>
      <c r="G14" s="69"/>
      <c r="H14" s="69"/>
      <c r="I14" s="69"/>
      <c r="J14" s="69"/>
      <c r="K14" s="69"/>
      <c r="L14" s="69"/>
      <c r="M14" s="69"/>
      <c r="N14" s="69"/>
      <c r="O14" s="69"/>
      <c r="P14" s="69"/>
      <c r="Q14" s="69"/>
      <c r="R14" s="69"/>
      <c r="S14" s="70" t="s">
        <v>45</v>
      </c>
      <c r="AF14" s="7"/>
    </row>
    <row r="15" spans="2:36" s="7" customFormat="1" ht="22.5" customHeight="1" x14ac:dyDescent="0.2">
      <c r="B15" s="67"/>
      <c r="C15" s="22" t="s">
        <v>46</v>
      </c>
      <c r="D15" s="22" t="s">
        <v>47</v>
      </c>
      <c r="E15" s="73" t="s">
        <v>83</v>
      </c>
      <c r="F15" s="74"/>
      <c r="G15" s="74"/>
      <c r="H15" s="74"/>
      <c r="I15" s="74"/>
      <c r="J15" s="74"/>
      <c r="K15" s="75"/>
      <c r="L15" s="73" t="s">
        <v>84</v>
      </c>
      <c r="M15" s="74"/>
      <c r="N15" s="76"/>
      <c r="O15" s="23" t="s">
        <v>8</v>
      </c>
      <c r="P15" s="22" t="s">
        <v>48</v>
      </c>
      <c r="Q15" s="73" t="s">
        <v>10</v>
      </c>
      <c r="R15" s="76"/>
      <c r="S15" s="71"/>
      <c r="Z15" s="2"/>
    </row>
    <row r="16" spans="2:36" s="7" customFormat="1" ht="22.5" customHeight="1" x14ac:dyDescent="0.2">
      <c r="B16" s="67"/>
      <c r="C16" s="24" t="s">
        <v>50</v>
      </c>
      <c r="D16" s="24" t="s">
        <v>2</v>
      </c>
      <c r="E16" s="24" t="s">
        <v>51</v>
      </c>
      <c r="F16" s="25" t="s">
        <v>103</v>
      </c>
      <c r="G16" s="24" t="s">
        <v>4</v>
      </c>
      <c r="H16" s="24" t="s">
        <v>52</v>
      </c>
      <c r="I16" s="24" t="s">
        <v>53</v>
      </c>
      <c r="J16" s="41"/>
      <c r="K16" s="25" t="s">
        <v>7</v>
      </c>
      <c r="L16" s="24" t="s">
        <v>51</v>
      </c>
      <c r="M16" s="24" t="s">
        <v>4</v>
      </c>
      <c r="N16" s="24" t="s">
        <v>53</v>
      </c>
      <c r="O16" s="25" t="s">
        <v>54</v>
      </c>
      <c r="P16" s="24" t="s">
        <v>55</v>
      </c>
      <c r="Q16" s="24" t="s">
        <v>56</v>
      </c>
      <c r="R16" s="24" t="s">
        <v>57</v>
      </c>
      <c r="S16" s="72"/>
      <c r="Z16" s="2"/>
    </row>
    <row r="17" spans="2:30" s="64" customFormat="1" ht="30.75" hidden="1" customHeight="1" x14ac:dyDescent="0.2">
      <c r="B17" s="61" t="s">
        <v>58</v>
      </c>
      <c r="C17" s="62" t="s">
        <v>59</v>
      </c>
      <c r="D17" s="62" t="s">
        <v>85</v>
      </c>
      <c r="E17" s="62" t="s">
        <v>85</v>
      </c>
      <c r="F17" s="62" t="s">
        <v>85</v>
      </c>
      <c r="G17" s="62" t="s">
        <v>85</v>
      </c>
      <c r="H17" s="62" t="s">
        <v>85</v>
      </c>
      <c r="I17" s="62" t="s">
        <v>85</v>
      </c>
      <c r="J17" s="62"/>
      <c r="K17" s="62" t="s">
        <v>85</v>
      </c>
      <c r="L17" s="62" t="s">
        <v>85</v>
      </c>
      <c r="M17" s="62" t="s">
        <v>85</v>
      </c>
      <c r="N17" s="62" t="s">
        <v>85</v>
      </c>
      <c r="O17" s="62" t="s">
        <v>85</v>
      </c>
      <c r="P17" s="62" t="s">
        <v>85</v>
      </c>
      <c r="Q17" s="62" t="s">
        <v>85</v>
      </c>
      <c r="R17" s="62" t="s">
        <v>85</v>
      </c>
      <c r="S17" s="63"/>
    </row>
    <row r="18" spans="2:30" ht="26.25" hidden="1" customHeight="1" x14ac:dyDescent="0.2">
      <c r="B18" s="26" t="s">
        <v>60</v>
      </c>
      <c r="C18" s="27" t="str">
        <f>IF(C17="○","（必須）","")</f>
        <v>（必須）</v>
      </c>
      <c r="D18" s="27" t="str">
        <f>IF(D17="○","（必須）","")</f>
        <v>（必須）</v>
      </c>
      <c r="E18" s="27" t="str">
        <f>IF(E17="○","（選択）","")</f>
        <v>（選択）</v>
      </c>
      <c r="F18" s="27"/>
      <c r="G18" s="27" t="str">
        <f t="shared" ref="G18:L18" si="0">IF(G17="○","（選択）","")</f>
        <v>（選択）</v>
      </c>
      <c r="H18" s="27" t="str">
        <f t="shared" si="0"/>
        <v>（選択）</v>
      </c>
      <c r="I18" s="27" t="str">
        <f t="shared" si="0"/>
        <v>（選択）</v>
      </c>
      <c r="J18" s="42"/>
      <c r="K18" s="28" t="str">
        <f t="shared" si="0"/>
        <v>（選択）</v>
      </c>
      <c r="L18" s="27" t="str">
        <f t="shared" si="0"/>
        <v>（選択）</v>
      </c>
      <c r="M18" s="27"/>
      <c r="N18" s="27" t="str">
        <f>IF(N17="○","（選択）","")</f>
        <v>（選択）</v>
      </c>
      <c r="O18" s="27"/>
      <c r="P18" s="27" t="str">
        <f>IF(P17="○","（選択）","")</f>
        <v>（選択）</v>
      </c>
      <c r="Q18" s="27"/>
      <c r="R18" s="27"/>
      <c r="S18" s="29"/>
      <c r="Z18" s="37"/>
      <c r="AA18" s="30" t="s">
        <v>61</v>
      </c>
      <c r="AB18" s="30"/>
      <c r="AC18" s="30"/>
      <c r="AD18" s="30"/>
    </row>
    <row r="19" spans="2:30" ht="41.25" customHeight="1" x14ac:dyDescent="0.2">
      <c r="B19" s="26" t="s">
        <v>62</v>
      </c>
      <c r="C19" s="45"/>
      <c r="D19" s="46"/>
      <c r="E19" s="46"/>
      <c r="F19" s="46"/>
      <c r="G19" s="46"/>
      <c r="H19" s="46"/>
      <c r="I19" s="46"/>
      <c r="J19" s="47"/>
      <c r="K19" s="48"/>
      <c r="L19" s="46"/>
      <c r="M19" s="46"/>
      <c r="N19" s="46"/>
      <c r="O19" s="46"/>
      <c r="P19" s="46"/>
      <c r="Q19" s="46"/>
      <c r="R19" s="46"/>
      <c r="S19" s="29"/>
      <c r="Z19" s="37"/>
      <c r="AA19" s="30"/>
      <c r="AB19" s="30"/>
      <c r="AC19" s="30"/>
      <c r="AD19" s="30"/>
    </row>
    <row r="20" spans="2:30" ht="23.25" customHeight="1" x14ac:dyDescent="0.2">
      <c r="B20" s="31" t="s">
        <v>63</v>
      </c>
      <c r="C20" s="32" t="s">
        <v>64</v>
      </c>
      <c r="D20" s="32" t="s">
        <v>65</v>
      </c>
      <c r="E20" s="32" t="s">
        <v>66</v>
      </c>
      <c r="F20" s="32" t="s">
        <v>67</v>
      </c>
      <c r="G20" s="32" t="s">
        <v>68</v>
      </c>
      <c r="H20" s="32" t="s">
        <v>69</v>
      </c>
      <c r="I20" s="32" t="s">
        <v>70</v>
      </c>
      <c r="J20" s="43"/>
      <c r="K20" s="33" t="s">
        <v>87</v>
      </c>
      <c r="L20" s="32" t="s">
        <v>66</v>
      </c>
      <c r="M20" s="32" t="s">
        <v>68</v>
      </c>
      <c r="N20" s="32" t="s">
        <v>70</v>
      </c>
      <c r="O20" s="33" t="s">
        <v>70</v>
      </c>
      <c r="P20" s="32" t="s">
        <v>71</v>
      </c>
      <c r="Q20" s="32" t="s">
        <v>72</v>
      </c>
      <c r="R20" s="32" t="s">
        <v>88</v>
      </c>
      <c r="S20" s="29"/>
      <c r="Z20" s="37"/>
      <c r="AA20" s="30"/>
      <c r="AB20" s="30"/>
      <c r="AC20" s="30"/>
      <c r="AD20" s="30"/>
    </row>
    <row r="21" spans="2:30" ht="48" customHeight="1" x14ac:dyDescent="0.2">
      <c r="B21" s="26" t="s">
        <v>73</v>
      </c>
      <c r="C21" s="24" t="s">
        <v>74</v>
      </c>
      <c r="D21" s="34" t="str">
        <f>IF(D17="○","様式５－10号
優良業務等表彰実績調書","")</f>
        <v>様式５－10号
優良業務等表彰実績調書</v>
      </c>
      <c r="E21" s="34" t="str">
        <f>IF(E17="○","様式５－５号
同種業務実績調書","")</f>
        <v>様式５－５号
同種業務実績調書</v>
      </c>
      <c r="F21" s="34" t="str">
        <f>IF(F17="○","様式５－７号
配置技術者予定調書","")</f>
        <v>様式５－７号
配置技術者予定調書</v>
      </c>
      <c r="G21" s="34" t="str">
        <f>IF(G17="○","様式５－７号
配置技術者予定調書","")</f>
        <v>様式５－７号
配置技術者予定調書</v>
      </c>
      <c r="H21" s="34" t="s">
        <v>75</v>
      </c>
      <c r="I21" s="34" t="str">
        <f>IF(I17="○","様式５－７号
配置技術者予定調書","")</f>
        <v>様式５－７号
配置技術者予定調書</v>
      </c>
      <c r="J21" s="44"/>
      <c r="K21" s="35" t="str">
        <f>IF(K17="○","様式５－７号
配置技術者予定調書","")</f>
        <v>様式５－７号
配置技術者予定調書</v>
      </c>
      <c r="L21" s="34" t="str">
        <f>IF(L17="○","様式５－５号
同種業務実績調書","")</f>
        <v>様式５－５号
同種業務実績調書</v>
      </c>
      <c r="M21" s="34" t="str">
        <f>IF(M17="○","様式５－７号
配置技術者予定調書","")</f>
        <v>様式５－７号
配置技術者予定調書</v>
      </c>
      <c r="N21" s="34" t="str">
        <f>IF(N17="○","様式５－７号
配置技術者予定調書","")</f>
        <v>様式５－７号
配置技術者予定調書</v>
      </c>
      <c r="O21" s="35" t="str">
        <f>IF(O17="○","様式５－７号
配置技術者予定調書","")</f>
        <v>様式５－７号
配置技術者予定調書</v>
      </c>
      <c r="P21" s="24" t="str">
        <f>IF(P17="○","不要","")</f>
        <v>不要</v>
      </c>
      <c r="Q21" s="24"/>
      <c r="R21" s="36" t="s">
        <v>76</v>
      </c>
      <c r="S21" s="59"/>
      <c r="AA21" s="30"/>
      <c r="AB21" s="30"/>
      <c r="AC21" s="30"/>
      <c r="AD21" s="30"/>
    </row>
    <row r="22" spans="2:30" s="39" customFormat="1" ht="15" customHeight="1" x14ac:dyDescent="0.2">
      <c r="B22" s="40"/>
      <c r="C22" s="40"/>
      <c r="D22" s="40"/>
      <c r="E22" s="40"/>
      <c r="F22" s="40"/>
      <c r="G22" s="40"/>
      <c r="H22" s="40"/>
      <c r="I22" s="40"/>
      <c r="J22" s="40"/>
      <c r="K22" s="40"/>
      <c r="L22" s="40"/>
      <c r="M22" s="40"/>
      <c r="N22" s="40"/>
      <c r="O22" s="40"/>
      <c r="P22" s="40"/>
      <c r="Q22" s="40"/>
      <c r="R22" s="40"/>
      <c r="S22" s="40"/>
    </row>
    <row r="23" spans="2:30" s="49" customFormat="1" ht="15" customHeight="1" x14ac:dyDescent="0.2">
      <c r="B23" s="54" t="s">
        <v>90</v>
      </c>
    </row>
    <row r="24" spans="2:30" s="51" customFormat="1" ht="15" customHeight="1" x14ac:dyDescent="0.2">
      <c r="B24" s="60" t="s">
        <v>91</v>
      </c>
      <c r="C24" s="50"/>
      <c r="D24" s="50"/>
    </row>
    <row r="25" spans="2:30" s="51" customFormat="1" ht="15" customHeight="1" x14ac:dyDescent="0.2">
      <c r="B25" s="54" t="s">
        <v>100</v>
      </c>
      <c r="C25" s="50"/>
      <c r="D25" s="50"/>
    </row>
    <row r="26" spans="2:30" s="51" customFormat="1" ht="15" customHeight="1" x14ac:dyDescent="0.2">
      <c r="B26" s="60" t="s">
        <v>92</v>
      </c>
    </row>
    <row r="27" spans="2:30" s="53" customFormat="1" ht="15" customHeight="1" x14ac:dyDescent="0.2">
      <c r="B27" s="52"/>
      <c r="C27" s="52"/>
      <c r="D27" s="52"/>
      <c r="E27" s="52"/>
      <c r="F27" s="52"/>
      <c r="G27" s="52"/>
      <c r="H27" s="52"/>
      <c r="I27" s="52"/>
      <c r="J27" s="52"/>
      <c r="K27" s="52"/>
      <c r="L27" s="52"/>
      <c r="M27" s="52"/>
      <c r="N27" s="52"/>
      <c r="O27" s="52"/>
      <c r="P27" s="52"/>
      <c r="Q27" s="52"/>
      <c r="R27" s="52"/>
      <c r="S27" s="52"/>
    </row>
    <row r="28" spans="2:30" s="56" customFormat="1" ht="15" customHeight="1" x14ac:dyDescent="0.2">
      <c r="B28" s="54" t="s">
        <v>89</v>
      </c>
      <c r="C28" s="55"/>
      <c r="D28" s="55"/>
      <c r="E28" s="55"/>
      <c r="F28" s="55"/>
      <c r="G28" s="55"/>
      <c r="H28" s="55"/>
      <c r="I28" s="55"/>
      <c r="J28" s="55"/>
      <c r="K28" s="55"/>
      <c r="L28" s="55"/>
      <c r="M28" s="55"/>
      <c r="N28" s="55"/>
      <c r="O28" s="55"/>
      <c r="P28" s="55"/>
      <c r="Q28" s="55"/>
      <c r="R28" s="55"/>
      <c r="S28" s="55"/>
      <c r="AA28" s="57"/>
      <c r="AB28" s="57"/>
      <c r="AC28" s="57"/>
      <c r="AD28" s="57"/>
    </row>
    <row r="29" spans="2:30" s="56" customFormat="1" ht="15" customHeight="1" x14ac:dyDescent="0.2">
      <c r="B29" s="58" t="s">
        <v>93</v>
      </c>
      <c r="C29" s="55"/>
      <c r="D29" s="55"/>
      <c r="E29" s="55"/>
      <c r="F29" s="55"/>
      <c r="G29" s="55"/>
      <c r="H29" s="55"/>
      <c r="I29" s="55"/>
      <c r="J29" s="55"/>
      <c r="K29" s="55"/>
      <c r="L29" s="55"/>
      <c r="M29" s="55"/>
      <c r="N29" s="55"/>
      <c r="O29" s="55"/>
      <c r="P29" s="55"/>
      <c r="Q29" s="55"/>
      <c r="R29" s="55"/>
      <c r="S29" s="55"/>
    </row>
    <row r="30" spans="2:30" s="56" customFormat="1" ht="15" customHeight="1" x14ac:dyDescent="0.2">
      <c r="B30" s="54" t="s">
        <v>94</v>
      </c>
    </row>
    <row r="31" spans="2:30" s="56" customFormat="1" ht="15" customHeight="1" x14ac:dyDescent="0.2">
      <c r="B31" s="54" t="s">
        <v>104</v>
      </c>
    </row>
    <row r="32" spans="2:30" s="53" customFormat="1" ht="66.75" customHeight="1" x14ac:dyDescent="0.2">
      <c r="B32" s="77" t="s">
        <v>86</v>
      </c>
      <c r="C32" s="77"/>
      <c r="D32" s="77"/>
      <c r="E32" s="77"/>
      <c r="F32" s="77"/>
      <c r="G32" s="77"/>
      <c r="H32" s="77"/>
      <c r="I32" s="77"/>
      <c r="J32" s="77"/>
      <c r="K32" s="77"/>
      <c r="L32" s="77"/>
      <c r="M32" s="77"/>
      <c r="N32" s="77"/>
      <c r="O32" s="77"/>
      <c r="P32" s="77"/>
      <c r="Q32" s="77"/>
      <c r="R32" s="77"/>
      <c r="S32" s="77"/>
    </row>
    <row r="33" spans="2:19" s="56" customFormat="1" ht="15" customHeight="1" x14ac:dyDescent="0.2">
      <c r="B33" s="78" t="s">
        <v>95</v>
      </c>
      <c r="C33" s="78"/>
      <c r="D33" s="78"/>
      <c r="E33" s="78"/>
      <c r="F33" s="78"/>
      <c r="G33" s="78"/>
      <c r="H33" s="78"/>
      <c r="I33" s="78"/>
      <c r="J33" s="78"/>
      <c r="K33" s="78"/>
      <c r="L33" s="78"/>
      <c r="M33" s="78"/>
      <c r="N33" s="78"/>
      <c r="O33" s="78"/>
      <c r="P33" s="78"/>
      <c r="Q33" s="78"/>
      <c r="R33" s="78"/>
      <c r="S33" s="78"/>
    </row>
    <row r="34" spans="2:19" s="56" customFormat="1" ht="15" customHeight="1" x14ac:dyDescent="0.2">
      <c r="B34" s="58" t="s">
        <v>77</v>
      </c>
      <c r="C34" s="55"/>
      <c r="D34" s="55"/>
      <c r="E34" s="55"/>
      <c r="F34" s="55"/>
      <c r="G34" s="55"/>
      <c r="H34" s="55"/>
      <c r="I34" s="55"/>
      <c r="J34" s="55"/>
      <c r="K34" s="55"/>
      <c r="L34" s="55"/>
      <c r="M34" s="55"/>
      <c r="N34" s="55"/>
      <c r="O34" s="55"/>
      <c r="P34" s="55"/>
      <c r="Q34" s="55"/>
      <c r="R34" s="55"/>
      <c r="S34" s="55"/>
    </row>
    <row r="35" spans="2:19" s="56" customFormat="1" ht="15" customHeight="1" x14ac:dyDescent="0.2">
      <c r="B35" s="58" t="s">
        <v>101</v>
      </c>
      <c r="C35" s="55"/>
      <c r="D35" s="55"/>
      <c r="E35" s="55"/>
      <c r="F35" s="55"/>
      <c r="G35" s="55"/>
      <c r="H35" s="55"/>
      <c r="I35" s="55"/>
      <c r="J35" s="55"/>
      <c r="K35" s="55"/>
      <c r="L35" s="55"/>
      <c r="M35" s="55"/>
      <c r="N35" s="79"/>
      <c r="O35" s="79"/>
      <c r="P35" s="79"/>
      <c r="Q35" s="79"/>
      <c r="R35" s="79"/>
      <c r="S35" s="79"/>
    </row>
    <row r="36" spans="2:19" s="56" customFormat="1" ht="15" customHeight="1" x14ac:dyDescent="0.2">
      <c r="B36" s="58" t="s">
        <v>102</v>
      </c>
      <c r="C36" s="55"/>
      <c r="D36" s="55"/>
      <c r="E36" s="55"/>
      <c r="F36" s="55"/>
      <c r="G36" s="55"/>
      <c r="H36" s="55"/>
      <c r="I36" s="55"/>
      <c r="J36" s="55"/>
      <c r="K36" s="55"/>
      <c r="L36" s="55"/>
      <c r="M36" s="55"/>
      <c r="N36" s="55"/>
      <c r="O36" s="55"/>
      <c r="P36" s="55"/>
      <c r="Q36" s="55"/>
      <c r="R36" s="55"/>
      <c r="S36" s="55"/>
    </row>
    <row r="37" spans="2:19" s="56" customFormat="1" ht="15" customHeight="1" x14ac:dyDescent="0.2">
      <c r="B37" s="58" t="s">
        <v>96</v>
      </c>
      <c r="C37" s="55"/>
      <c r="D37" s="55"/>
      <c r="E37" s="55"/>
      <c r="F37" s="55"/>
      <c r="G37" s="55"/>
      <c r="H37" s="55"/>
      <c r="I37" s="55"/>
      <c r="J37" s="55"/>
      <c r="K37" s="55"/>
      <c r="L37" s="55"/>
      <c r="M37" s="55"/>
      <c r="N37" s="55"/>
      <c r="O37" s="55"/>
      <c r="P37" s="55"/>
      <c r="Q37" s="55"/>
      <c r="R37" s="55"/>
      <c r="S37" s="55"/>
    </row>
    <row r="38" spans="2:19" s="56" customFormat="1" ht="15" customHeight="1" x14ac:dyDescent="0.2">
      <c r="B38" s="58" t="s">
        <v>97</v>
      </c>
      <c r="C38" s="55"/>
      <c r="D38" s="55"/>
      <c r="E38" s="55"/>
      <c r="F38" s="55"/>
      <c r="G38" s="55"/>
      <c r="H38" s="55"/>
      <c r="I38" s="55"/>
      <c r="J38" s="55"/>
      <c r="K38" s="55"/>
      <c r="L38" s="55"/>
      <c r="M38" s="55"/>
      <c r="N38" s="55"/>
      <c r="O38" s="55"/>
      <c r="P38" s="55"/>
      <c r="Q38" s="55"/>
      <c r="R38" s="55"/>
      <c r="S38" s="55"/>
    </row>
    <row r="39" spans="2:19" s="56" customFormat="1" ht="15" customHeight="1" x14ac:dyDescent="0.2">
      <c r="B39" s="58" t="s">
        <v>98</v>
      </c>
      <c r="C39" s="55"/>
      <c r="D39" s="55"/>
      <c r="E39" s="55"/>
      <c r="F39" s="55"/>
      <c r="G39" s="55"/>
      <c r="H39" s="55"/>
      <c r="I39" s="55"/>
      <c r="J39" s="55"/>
      <c r="K39" s="55"/>
      <c r="L39" s="55"/>
      <c r="M39" s="55"/>
      <c r="N39" s="55"/>
      <c r="O39" s="55"/>
      <c r="P39" s="55"/>
      <c r="Q39" s="55"/>
      <c r="R39" s="55"/>
      <c r="S39" s="55"/>
    </row>
    <row r="40" spans="2:19" s="56" customFormat="1" ht="35.15" customHeight="1" x14ac:dyDescent="0.2">
      <c r="B40" s="80" t="s">
        <v>105</v>
      </c>
      <c r="C40" s="80"/>
      <c r="D40" s="80"/>
      <c r="E40" s="80"/>
      <c r="F40" s="80"/>
      <c r="G40" s="80"/>
      <c r="H40" s="80"/>
      <c r="I40" s="80"/>
      <c r="J40" s="80"/>
      <c r="K40" s="80"/>
      <c r="L40" s="80"/>
      <c r="M40" s="80"/>
      <c r="N40" s="80"/>
      <c r="O40" s="80"/>
      <c r="P40" s="80"/>
      <c r="Q40" s="80"/>
      <c r="R40" s="80"/>
      <c r="S40" s="80"/>
    </row>
    <row r="41" spans="2:19" s="56" customFormat="1" ht="15" customHeight="1" x14ac:dyDescent="0.2">
      <c r="B41" s="80" t="s">
        <v>106</v>
      </c>
      <c r="C41" s="80"/>
      <c r="D41" s="80"/>
      <c r="E41" s="80"/>
      <c r="F41" s="80"/>
      <c r="G41" s="80"/>
      <c r="H41" s="80"/>
      <c r="I41" s="80"/>
      <c r="J41" s="80"/>
      <c r="K41" s="80"/>
      <c r="L41" s="80"/>
      <c r="M41" s="80"/>
      <c r="N41" s="80"/>
      <c r="O41" s="80"/>
      <c r="P41" s="80"/>
      <c r="Q41" s="80"/>
      <c r="R41" s="80"/>
      <c r="S41" s="80"/>
    </row>
    <row r="42" spans="2:19" ht="22.5" customHeight="1" x14ac:dyDescent="0.2">
      <c r="B42" s="38"/>
      <c r="C42" s="38"/>
      <c r="D42" s="38"/>
      <c r="E42" s="38"/>
      <c r="F42" s="38"/>
      <c r="G42" s="38"/>
      <c r="H42" s="38"/>
      <c r="I42" s="38"/>
      <c r="J42" s="38"/>
      <c r="K42" s="38"/>
      <c r="L42" s="38"/>
      <c r="M42" s="38"/>
      <c r="N42" s="38"/>
      <c r="O42" s="38"/>
      <c r="P42" s="38"/>
      <c r="Q42" s="38"/>
      <c r="R42" s="38"/>
      <c r="S42" s="38"/>
    </row>
  </sheetData>
  <dataConsolidate/>
  <mergeCells count="13">
    <mergeCell ref="B32:S32"/>
    <mergeCell ref="B33:S33"/>
    <mergeCell ref="N35:S35"/>
    <mergeCell ref="B40:S40"/>
    <mergeCell ref="B41:S41"/>
    <mergeCell ref="C2:R2"/>
    <mergeCell ref="M10:S10"/>
    <mergeCell ref="B14:B16"/>
    <mergeCell ref="C14:R14"/>
    <mergeCell ref="S14:S16"/>
    <mergeCell ref="E15:K15"/>
    <mergeCell ref="L15:N15"/>
    <mergeCell ref="Q15:R15"/>
  </mergeCells>
  <phoneticPr fontId="3"/>
  <dataValidations count="5">
    <dataValidation type="list" allowBlank="1" showInputMessage="1" showErrorMessage="1" sqref="K19" xr:uid="{00000000-0002-0000-0000-000000000000}">
      <formula1>$AD$3:$AD$4</formula1>
    </dataValidation>
    <dataValidation type="list" allowBlank="1" showInputMessage="1" sqref="D19" xr:uid="{00000000-0002-0000-0000-000002000000}">
      <formula1>$W$4:$W$6</formula1>
    </dataValidation>
    <dataValidation type="list" errorStyle="information" allowBlank="1" showInputMessage="1" showErrorMessage="1" sqref="J19" xr:uid="{00000000-0002-0000-0000-000004000000}">
      <formula1>$AC$3:$AC$4</formula1>
    </dataValidation>
    <dataValidation type="list" allowBlank="1" showInputMessage="1" sqref="Q19:R19" xr:uid="{00000000-0002-0000-0000-000005000000}">
      <formula1>$AJ$3:$AJ$4</formula1>
    </dataValidation>
    <dataValidation type="list" errorStyle="information" allowBlank="1" showInputMessage="1" showErrorMessage="1" sqref="F19" xr:uid="{00000000-0002-0000-0000-000008000000}">
      <formula1>$Y$3:$Y$6</formula1>
    </dataValidation>
  </dataValidations>
  <printOptions horizontalCentered="1"/>
  <pageMargins left="0.15748031496062992" right="0.19685039370078741" top="0.59055118110236227" bottom="0.19685039370078741" header="0.11811023622047245" footer="0.15748031496062992"/>
  <pageSetup paperSize="9" scale="70" fitToWidth="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様式５－３号</vt:lpstr>
      <vt:lpstr>'様式５－３号'!Print_Area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n1000015</dc:creator>
  <cp:lastModifiedBy>後藤　庸介</cp:lastModifiedBy>
  <cp:lastPrinted>2024-03-04T07:33:09Z</cp:lastPrinted>
  <dcterms:created xsi:type="dcterms:W3CDTF">2019-11-07T05:25:16Z</dcterms:created>
  <dcterms:modified xsi:type="dcterms:W3CDTF">2025-03-14T08:09:29Z</dcterms:modified>
</cp:coreProperties>
</file>