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2126\Documents\"/>
    </mc:Choice>
  </mc:AlternateContent>
  <xr:revisionPtr revIDLastSave="0" documentId="13_ncr:1_{6C4DE528-36F9-403F-B49D-4D639A771F66}" xr6:coauthVersionLast="47" xr6:coauthVersionMax="47" xr10:uidLastSave="{00000000-0000-0000-0000-000000000000}"/>
  <bookViews>
    <workbookView xWindow="-108" yWindow="-108" windowWidth="23256" windowHeight="12576" tabRatio="706" activeTab="1" xr2:uid="{8A142A28-506C-42DB-BBA7-4BE5CE5E57BD}"/>
  </bookViews>
  <sheets>
    <sheet name="申請書（病院・有床診）" sheetId="4" r:id="rId1"/>
    <sheet name="記載例（病院・有床診）" sheetId="11" r:id="rId2"/>
    <sheet name="リスト" sheetId="2" state="hidden" r:id="rId3"/>
  </sheets>
  <definedNames>
    <definedName name="_xlnm.Print_Area" localSheetId="1">'記載例（病院・有床診）'!$A$1:$M$58</definedName>
    <definedName name="_xlnm.Print_Area" localSheetId="0">'申請書（病院・有床診）'!$A$1:$H$58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H47" i="11"/>
  <c r="H48" i="11" s="1"/>
  <c r="H35" i="11"/>
  <c r="G11" i="11"/>
  <c r="G11" i="4"/>
  <c r="H35" i="4"/>
  <c r="H47" i="4" s="1"/>
  <c r="H49" i="11" l="1"/>
  <c r="H49" i="4"/>
</calcChain>
</file>

<file path=xl/sharedStrings.xml><?xml version="1.0" encoding="utf-8"?>
<sst xmlns="http://schemas.openxmlformats.org/spreadsheetml/2006/main" count="231" uniqueCount="169">
  <si>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</si>
  <si>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</si>
  <si>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</si>
  <si>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</si>
  <si>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</si>
  <si>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</si>
  <si>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</si>
  <si>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</si>
  <si>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</si>
  <si>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</si>
  <si>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</si>
  <si>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</si>
  <si>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</si>
  <si>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</si>
  <si>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</si>
  <si>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</si>
  <si>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</si>
  <si>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</si>
  <si>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</si>
  <si>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</si>
  <si>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</si>
  <si>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</si>
  <si>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</si>
  <si>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</si>
  <si>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</si>
  <si>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</si>
  <si>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</si>
  <si>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</si>
  <si>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</si>
  <si>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</si>
  <si>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</si>
  <si>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</si>
  <si>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</si>
  <si>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</si>
  <si>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</si>
  <si>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</si>
  <si>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</si>
  <si>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</si>
  <si>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</si>
  <si>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</si>
  <si>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</si>
  <si>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</si>
  <si>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</si>
  <si>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</si>
  <si>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</si>
  <si>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</si>
  <si>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</si>
  <si>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</si>
  <si>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</si>
  <si>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</si>
  <si>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</si>
  <si>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</si>
  <si>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</si>
  <si>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</si>
  <si>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</si>
  <si>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</si>
  <si>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</si>
  <si>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</si>
  <si>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</si>
  <si>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</si>
  <si>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</si>
  <si>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</si>
  <si>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</si>
  <si>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</si>
  <si>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</si>
  <si>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</si>
  <si>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</si>
  <si>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</si>
  <si>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</si>
  <si>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</si>
  <si>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</si>
  <si>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</si>
  <si>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</si>
  <si>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</si>
  <si>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</si>
  <si>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</si>
  <si>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</si>
  <si>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</si>
  <si>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</si>
  <si>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</si>
  <si>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</si>
  <si>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</si>
  <si>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</si>
  <si>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</si>
  <si>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</si>
  <si>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</si>
  <si>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</si>
  <si>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</si>
  <si>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</si>
  <si>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</si>
  <si>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</si>
  <si>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</si>
  <si>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</si>
  <si>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</si>
  <si>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</si>
  <si>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</si>
  <si>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</si>
  <si>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</si>
  <si>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</si>
  <si>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</si>
  <si>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</si>
  <si>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</si>
  <si>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</si>
  <si>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</si>
  <si>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</si>
  <si>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</si>
  <si>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</si>
  <si>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</si>
  <si>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</si>
  <si>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</si>
  <si>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</si>
  <si>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</si>
  <si>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</si>
  <si>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</si>
  <si>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</si>
  <si>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</si>
  <si>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</si>
  <si>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</si>
  <si>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</si>
  <si>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</si>
  <si>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</si>
  <si>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</si>
  <si>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</si>
  <si>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</si>
  <si>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</si>
  <si>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</si>
  <si>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</si>
  <si>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</si>
  <si>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</si>
  <si>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</si>
  <si>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</si>
  <si>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</si>
  <si>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</si>
  <si>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</si>
  <si>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</si>
  <si>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</si>
  <si>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</si>
  <si>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</si>
  <si>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</si>
  <si>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</si>
  <si>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</si>
  <si>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○○病院</t>
    <rPh sb="2" eb="4">
      <t>ビョウイン</t>
    </rPh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</si>
  <si>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</si>
  <si>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</si>
  <si>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</si>
  <si>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</si>
  <si>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</si>
  <si>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</si>
  <si>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</si>
  <si>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</si>
  <si>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</si>
  <si>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令和７年３月31日時点において、以下の掲げる診療報酬のいずれかを届け出ている。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</si>
  <si>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P100 歯科外来・在宅ベースアップ評価料（Ⅰ）</t>
  </si>
  <si>
    <t>O102 入院ベースアップ評価料（医科）</t>
  </si>
  <si>
    <t>P102 入院ベースアップ評価料（歯科）</t>
  </si>
  <si>
    <t>訪問看護ベースアップ評価料（Ⅰ）</t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</si>
  <si>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</si>
  <si>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</si>
  <si>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</si>
  <si>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</si>
  <si>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</si>
  <si>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</si>
  <si>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WEB会議設備</t>
  </si>
  <si>
    <t>床ふきロボット</t>
  </si>
  <si>
    <t>長野　太郎</t>
    <rPh sb="0" eb="2">
      <t>ナガノ</t>
    </rPh>
    <rPh sb="3" eb="5">
      <t>タロウ</t>
    </rPh>
    <phoneticPr fontId="2"/>
  </si>
  <si>
    <t>000－0000－0000</t>
    <phoneticPr fontId="2"/>
  </si>
  <si>
    <t>□□＠○○</t>
    <phoneticPr fontId="2"/>
  </si>
  <si>
    <t>□</t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</si>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</sst>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96199" y="2205990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86675" y="368617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238124</xdr:colOff>
      <xdr:row>22</xdr:row>
      <xdr:rowOff>57150</xdr:rowOff>
    </xdr:from>
    <xdr:ext cx="2116455" cy="50673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05724" y="4964430"/>
          <a:ext cx="2116455" cy="50673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72400" y="754380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323850</xdr:colOff>
      <xdr:row>42</xdr:row>
      <xdr:rowOff>114300</xdr:rowOff>
    </xdr:from>
    <xdr:ext cx="3390901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00975" y="8810625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434340</xdr:colOff>
      <xdr:row>47</xdr:row>
      <xdr:rowOff>85725</xdr:rowOff>
    </xdr:from>
    <xdr:ext cx="3390901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1465" y="10020300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257175</xdr:colOff>
      <xdr:row>50</xdr:row>
      <xdr:rowOff>133350</xdr:rowOff>
    </xdr:from>
    <xdr:ext cx="2657475" cy="72009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724775" y="10816590"/>
          <a:ext cx="2657475" cy="72009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7564755" y="9620250"/>
          <a:ext cx="417195" cy="4438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7505700" y="10208895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160020</xdr:colOff>
      <xdr:row>0</xdr:row>
      <xdr:rowOff>213360</xdr:rowOff>
    </xdr:from>
    <xdr:ext cx="3028950" cy="11734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7FD2D0-5586-4D5B-A7EF-8B2462E5B7AE}"/>
            </a:ext>
          </a:extLst>
        </xdr:cNvPr>
        <xdr:cNvSpPr txBox="1"/>
      </xdr:nvSpPr>
      <xdr:spPr>
        <a:xfrm>
          <a:off x="7627620" y="213360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6674" y="2207895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102870</xdr:colOff>
      <xdr:row>0</xdr:row>
      <xdr:rowOff>150494</xdr:rowOff>
    </xdr:from>
    <xdr:ext cx="3028950" cy="117348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579995" y="150494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77150" y="370332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245744</xdr:colOff>
      <xdr:row>24</xdr:row>
      <xdr:rowOff>53340</xdr:rowOff>
    </xdr:from>
    <xdr:ext cx="2053591" cy="54673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22869" y="5292090"/>
          <a:ext cx="2053591" cy="54673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62875" y="760095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93346</xdr:colOff>
      <xdr:row>42</xdr:row>
      <xdr:rowOff>114299</xdr:rowOff>
    </xdr:from>
    <xdr:ext cx="3227070" cy="100012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570471" y="8810624"/>
          <a:ext cx="3227070" cy="100012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438151</xdr:colOff>
      <xdr:row>47</xdr:row>
      <xdr:rowOff>87630</xdr:rowOff>
    </xdr:from>
    <xdr:ext cx="2533650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15276" y="10022205"/>
          <a:ext cx="2533650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278130</xdr:colOff>
      <xdr:row>51</xdr:row>
      <xdr:rowOff>129540</xdr:rowOff>
    </xdr:from>
    <xdr:ext cx="2657475" cy="73723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55255" y="10997565"/>
          <a:ext cx="2657475" cy="73723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1758315</xdr:colOff>
      <xdr:row>44</xdr:row>
      <xdr:rowOff>81915</xdr:rowOff>
    </xdr:from>
    <xdr:to>
      <xdr:col>8</xdr:col>
      <xdr:colOff>135255</xdr:colOff>
      <xdr:row>46</xdr:row>
      <xdr:rowOff>28575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7197090" y="9264015"/>
          <a:ext cx="415290" cy="45148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7496175" y="10267950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</xdr:row>
      <xdr:rowOff>175260</xdr:rowOff>
    </xdr:from>
    <xdr:to>
      <xdr:col>8</xdr:col>
      <xdr:colOff>220980</xdr:colOff>
      <xdr:row>10</xdr:row>
      <xdr:rowOff>22860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653540" y="2522220"/>
          <a:ext cx="6035040" cy="21336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16</xdr:row>
      <xdr:rowOff>163830</xdr:rowOff>
    </xdr:from>
    <xdr:to>
      <xdr:col>8</xdr:col>
      <xdr:colOff>209550</xdr:colOff>
      <xdr:row>17</xdr:row>
      <xdr:rowOff>83820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5" idx="1"/>
          <a:endCxn id="51" idx="1"/>
        </xdr:cNvCxnSpPr>
      </xdr:nvCxnSpPr>
      <xdr:spPr>
        <a:xfrm flipH="1">
          <a:off x="861060" y="3973830"/>
          <a:ext cx="6816090" cy="1028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548640</xdr:colOff>
      <xdr:row>23</xdr:row>
      <xdr:rowOff>91440</xdr:rowOff>
    </xdr:from>
    <xdr:to>
      <xdr:col>8</xdr:col>
      <xdr:colOff>245744</xdr:colOff>
      <xdr:row>25</xdr:row>
      <xdr:rowOff>145733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16" idx="1"/>
        </xdr:cNvCxnSpPr>
      </xdr:nvCxnSpPr>
      <xdr:spPr>
        <a:xfrm flipH="1" flipV="1">
          <a:off x="758190" y="5149215"/>
          <a:ext cx="6964679" cy="41624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586740</xdr:colOff>
      <xdr:row>25</xdr:row>
      <xdr:rowOff>145733</xdr:rowOff>
    </xdr:from>
    <xdr:to>
      <xdr:col>8</xdr:col>
      <xdr:colOff>245744</xdr:colOff>
      <xdr:row>36</xdr:row>
      <xdr:rowOff>133350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16" idx="1"/>
        </xdr:cNvCxnSpPr>
      </xdr:nvCxnSpPr>
      <xdr:spPr>
        <a:xfrm flipH="1">
          <a:off x="796290" y="5565458"/>
          <a:ext cx="6926579" cy="19783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25</xdr:row>
      <xdr:rowOff>145733</xdr:rowOff>
    </xdr:from>
    <xdr:to>
      <xdr:col>8</xdr:col>
      <xdr:colOff>245744</xdr:colOff>
      <xdr:row>41</xdr:row>
      <xdr:rowOff>97155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16" idx="1"/>
        </xdr:cNvCxnSpPr>
      </xdr:nvCxnSpPr>
      <xdr:spPr>
        <a:xfrm flipH="1">
          <a:off x="819150" y="5565458"/>
          <a:ext cx="6903719" cy="304704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1958340</xdr:colOff>
      <xdr:row>32</xdr:row>
      <xdr:rowOff>76200</xdr:rowOff>
    </xdr:from>
    <xdr:to>
      <xdr:col>8</xdr:col>
      <xdr:colOff>295275</xdr:colOff>
      <xdr:row>38</xdr:row>
      <xdr:rowOff>38100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17" idx="1"/>
        </xdr:cNvCxnSpPr>
      </xdr:nvCxnSpPr>
      <xdr:spPr>
        <a:xfrm flipH="1" flipV="1">
          <a:off x="7391400" y="6812280"/>
          <a:ext cx="3714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2019300</xdr:colOff>
      <xdr:row>38</xdr:row>
      <xdr:rowOff>38100</xdr:rowOff>
    </xdr:from>
    <xdr:to>
      <xdr:col>8</xdr:col>
      <xdr:colOff>295275</xdr:colOff>
      <xdr:row>38</xdr:row>
      <xdr:rowOff>182880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stCxn id="17" idx="1"/>
        </xdr:cNvCxnSpPr>
      </xdr:nvCxnSpPr>
      <xdr:spPr>
        <a:xfrm flipH="1">
          <a:off x="7452360" y="7871460"/>
          <a:ext cx="310515" cy="1447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38</xdr:row>
      <xdr:rowOff>38100</xdr:rowOff>
    </xdr:from>
    <xdr:to>
      <xdr:col>8</xdr:col>
      <xdr:colOff>295275</xdr:colOff>
      <xdr:row>43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17" idx="1"/>
        </xdr:cNvCxnSpPr>
      </xdr:nvCxnSpPr>
      <xdr:spPr>
        <a:xfrm flipH="1">
          <a:off x="7315200" y="7871460"/>
          <a:ext cx="4476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52</xdr:row>
      <xdr:rowOff>86678</xdr:rowOff>
    </xdr:from>
    <xdr:to>
      <xdr:col>8</xdr:col>
      <xdr:colOff>278130</xdr:colOff>
      <xdr:row>53</xdr:row>
      <xdr:rowOff>40958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20" idx="1"/>
          <a:endCxn id="57" idx="1"/>
        </xdr:cNvCxnSpPr>
      </xdr:nvCxnSpPr>
      <xdr:spPr>
        <a:xfrm flipH="1" flipV="1">
          <a:off x="872490" y="11183303"/>
          <a:ext cx="6882765" cy="1828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15</xdr:row>
      <xdr:rowOff>0</xdr:rowOff>
    </xdr:from>
    <xdr:to>
      <xdr:col>1</xdr:col>
      <xdr:colOff>655320</xdr:colOff>
      <xdr:row>19</xdr:row>
      <xdr:rowOff>167640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62940" y="3627120"/>
          <a:ext cx="198120" cy="899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487680</xdr:colOff>
      <xdr:row>51</xdr:row>
      <xdr:rowOff>0</xdr:rowOff>
    </xdr:from>
    <xdr:to>
      <xdr:col>1</xdr:col>
      <xdr:colOff>659130</xdr:colOff>
      <xdr:row>53</xdr:row>
      <xdr:rowOff>169545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93420" y="10934700"/>
          <a:ext cx="171450" cy="62674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815340</xdr:colOff>
      <xdr:row>0</xdr:row>
      <xdr:rowOff>99060</xdr:rowOff>
    </xdr:from>
    <xdr:to>
      <xdr:col>7</xdr:col>
      <xdr:colOff>1805940</xdr:colOff>
      <xdr:row>1</xdr:row>
      <xdr:rowOff>175260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248400" y="9906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view="pageBreakPreview" zoomScaleNormal="100" zoomScaleSheetLayoutView="100" workbookViewId="0">
      <selection activeCell="K56" sqref="K56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7" t="s">
        <v>140</v>
      </c>
      <c r="C1" s="37"/>
      <c r="D1" s="37"/>
      <c r="E1" s="37"/>
      <c r="H1" s="5"/>
    </row>
    <row r="2" spans="2:8" ht="23.25" customHeight="1" x14ac:dyDescent="0.45">
      <c r="B2" s="4" t="s">
        <v>157</v>
      </c>
    </row>
    <row r="3" spans="2:8" ht="26.25" customHeight="1" x14ac:dyDescent="0.45">
      <c r="G3" s="21" t="s">
        <v>139</v>
      </c>
      <c r="H3" s="34"/>
    </row>
    <row r="4" spans="2:8" ht="18.600000000000001" customHeight="1" x14ac:dyDescent="0.45"/>
    <row r="5" spans="2:8" ht="24.75" customHeight="1" x14ac:dyDescent="0.45">
      <c r="B5" s="41" t="s">
        <v>142</v>
      </c>
      <c r="C5" s="41"/>
      <c r="D5" s="41"/>
      <c r="E5" s="41"/>
      <c r="F5" s="41"/>
      <c r="G5" s="41"/>
      <c r="H5" s="41"/>
    </row>
    <row r="7" spans="2:8" ht="39.75" customHeight="1" x14ac:dyDescent="0.45">
      <c r="B7" s="42" t="s">
        <v>143</v>
      </c>
      <c r="C7" s="42"/>
      <c r="D7" s="42"/>
      <c r="E7" s="42"/>
      <c r="F7" s="42"/>
      <c r="G7" s="42"/>
      <c r="H7" s="42"/>
    </row>
    <row r="9" spans="2:8" x14ac:dyDescent="0.45">
      <c r="B9" s="6" t="s">
        <v>158</v>
      </c>
    </row>
    <row r="10" spans="2:8" x14ac:dyDescent="0.45">
      <c r="C10" s="7" t="s">
        <v>131</v>
      </c>
      <c r="D10" s="8"/>
      <c r="E10" s="7" t="s">
        <v>132</v>
      </c>
      <c r="F10" s="8"/>
      <c r="G10" s="7" t="s">
        <v>159</v>
      </c>
    </row>
    <row r="11" spans="2:8" x14ac:dyDescent="0.45">
      <c r="C11" s="9"/>
      <c r="D11" s="8" t="s">
        <v>133</v>
      </c>
      <c r="E11" s="3">
        <v>40000</v>
      </c>
      <c r="F11" s="8" t="s">
        <v>134</v>
      </c>
      <c r="G11" s="10">
        <f>C11*E11</f>
        <v>0</v>
      </c>
    </row>
    <row r="13" spans="2:8" x14ac:dyDescent="0.45">
      <c r="B13" s="6" t="s">
        <v>156</v>
      </c>
    </row>
    <row r="14" spans="2:8" x14ac:dyDescent="0.45">
      <c r="B14" s="6"/>
    </row>
    <row r="15" spans="2:8" x14ac:dyDescent="0.45">
      <c r="B15" s="8"/>
      <c r="C15" s="4" t="s">
        <v>151</v>
      </c>
    </row>
    <row r="16" spans="2:8" x14ac:dyDescent="0.45">
      <c r="B16" s="8" t="s">
        <v>167</v>
      </c>
      <c r="C16" s="4" t="s">
        <v>150</v>
      </c>
    </row>
    <row r="17" spans="2:8" x14ac:dyDescent="0.45">
      <c r="B17" s="8" t="s">
        <v>167</v>
      </c>
      <c r="C17" s="4" t="s">
        <v>152</v>
      </c>
    </row>
    <row r="18" spans="2:8" x14ac:dyDescent="0.45">
      <c r="B18" s="8" t="s">
        <v>167</v>
      </c>
      <c r="C18" s="4" t="s">
        <v>153</v>
      </c>
    </row>
    <row r="19" spans="2:8" x14ac:dyDescent="0.45">
      <c r="B19" s="8" t="s">
        <v>167</v>
      </c>
      <c r="C19" s="4" t="s">
        <v>154</v>
      </c>
    </row>
    <row r="20" spans="2:8" x14ac:dyDescent="0.45">
      <c r="B20" s="8" t="s">
        <v>167</v>
      </c>
      <c r="C20" s="4" t="s">
        <v>155</v>
      </c>
    </row>
    <row r="22" spans="2:8" x14ac:dyDescent="0.45">
      <c r="B22" s="6" t="s">
        <v>161</v>
      </c>
    </row>
    <row r="24" spans="2:8" x14ac:dyDescent="0.45">
      <c r="B24" s="8" t="s">
        <v>167</v>
      </c>
      <c r="C24" s="42" t="s">
        <v>122</v>
      </c>
      <c r="D24" s="42"/>
      <c r="E24" s="42"/>
      <c r="F24" s="42"/>
      <c r="G24" s="42"/>
      <c r="H24" s="42"/>
    </row>
    <row r="25" spans="2:8" x14ac:dyDescent="0.45">
      <c r="C25" s="42"/>
      <c r="D25" s="42"/>
      <c r="E25" s="42"/>
      <c r="F25" s="42"/>
      <c r="G25" s="42"/>
      <c r="H25" s="42"/>
    </row>
    <row r="26" spans="2:8" x14ac:dyDescent="0.45">
      <c r="C26" s="24" t="s">
        <v>144</v>
      </c>
      <c r="D26" s="22"/>
      <c r="E26" s="22"/>
      <c r="F26" s="22"/>
      <c r="G26" s="22"/>
      <c r="H26" s="22"/>
    </row>
    <row r="27" spans="2:8" x14ac:dyDescent="0.45">
      <c r="C27" s="11"/>
      <c r="D27" s="11"/>
      <c r="E27" s="11"/>
      <c r="F27" s="11"/>
      <c r="G27" s="11"/>
      <c r="H27" s="11"/>
    </row>
    <row r="28" spans="2:8" x14ac:dyDescent="0.45">
      <c r="D28" s="38" t="s">
        <v>0</v>
      </c>
      <c r="E28" s="38"/>
      <c r="F28" s="38"/>
      <c r="G28" s="38"/>
      <c r="H28" s="7" t="s">
        <v>136</v>
      </c>
    </row>
    <row r="29" spans="2:8" x14ac:dyDescent="0.45">
      <c r="B29" s="38" t="s">
        <v>125</v>
      </c>
      <c r="C29" s="39"/>
      <c r="D29" s="40"/>
      <c r="E29" s="40"/>
      <c r="F29" s="40"/>
      <c r="G29" s="40"/>
      <c r="H29" s="12"/>
    </row>
    <row r="30" spans="2:8" x14ac:dyDescent="0.45">
      <c r="B30" s="38"/>
      <c r="C30" s="39"/>
      <c r="D30" s="40"/>
      <c r="E30" s="40"/>
      <c r="F30" s="40"/>
      <c r="G30" s="40"/>
      <c r="H30" s="12"/>
    </row>
    <row r="31" spans="2:8" x14ac:dyDescent="0.45">
      <c r="B31" s="38"/>
      <c r="C31" s="38"/>
      <c r="D31" s="40"/>
      <c r="E31" s="40"/>
      <c r="F31" s="40"/>
      <c r="G31" s="40"/>
      <c r="H31" s="12"/>
    </row>
    <row r="32" spans="2:8" x14ac:dyDescent="0.45">
      <c r="B32" s="38"/>
      <c r="C32" s="38"/>
      <c r="D32" s="40"/>
      <c r="E32" s="40"/>
      <c r="F32" s="40"/>
      <c r="G32" s="40"/>
      <c r="H32" s="12"/>
    </row>
    <row r="33" spans="2:8" x14ac:dyDescent="0.45">
      <c r="B33" s="38"/>
      <c r="C33" s="38"/>
      <c r="D33" s="40"/>
      <c r="E33" s="40"/>
      <c r="F33" s="40"/>
      <c r="G33" s="40"/>
      <c r="H33" s="12"/>
    </row>
    <row r="34" spans="2:8" x14ac:dyDescent="0.45">
      <c r="B34" s="38"/>
      <c r="C34" s="38"/>
      <c r="D34" s="40"/>
      <c r="E34" s="40"/>
      <c r="F34" s="40"/>
      <c r="G34" s="40"/>
      <c r="H34" s="12"/>
    </row>
    <row r="35" spans="2:8" x14ac:dyDescent="0.45">
      <c r="B35" s="38" t="s">
        <v>121</v>
      </c>
      <c r="C35" s="38"/>
      <c r="D35" s="38"/>
      <c r="E35" s="38"/>
      <c r="F35" s="38"/>
      <c r="G35" s="38"/>
      <c r="H35" s="13">
        <f>SUM(H29:H34)</f>
        <v>0</v>
      </c>
    </row>
    <row r="37" spans="2:8" x14ac:dyDescent="0.45">
      <c r="B37" s="8" t="s">
        <v>167</v>
      </c>
      <c r="C37" s="4" t="s">
        <v>123</v>
      </c>
    </row>
    <row r="39" spans="2:8" ht="19.5" customHeight="1" x14ac:dyDescent="0.45">
      <c r="C39" s="14"/>
      <c r="D39" s="14"/>
      <c r="E39" s="14"/>
      <c r="F39" s="14"/>
      <c r="G39" s="15" t="s">
        <v>137</v>
      </c>
      <c r="H39" s="12"/>
    </row>
    <row r="40" spans="2:8" ht="19.5" customHeight="1" x14ac:dyDescent="0.45">
      <c r="C40" s="14"/>
      <c r="D40" s="14"/>
      <c r="E40" s="14"/>
      <c r="F40" s="14"/>
      <c r="G40" s="25" t="s">
        <v>145</v>
      </c>
      <c r="H40" s="20"/>
    </row>
    <row r="41" spans="2:8" ht="19.5" customHeight="1" x14ac:dyDescent="0.45">
      <c r="C41" s="14"/>
      <c r="D41" s="14"/>
      <c r="E41" s="14"/>
      <c r="F41" s="14"/>
      <c r="G41" s="14"/>
      <c r="H41" s="16"/>
    </row>
    <row r="42" spans="2:8" x14ac:dyDescent="0.45">
      <c r="B42" s="8" t="s">
        <v>167</v>
      </c>
      <c r="C42" s="4" t="s">
        <v>124</v>
      </c>
    </row>
    <row r="44" spans="2:8" ht="24" customHeight="1" x14ac:dyDescent="0.45">
      <c r="G44" s="15" t="s">
        <v>138</v>
      </c>
      <c r="H44" s="12"/>
    </row>
    <row r="45" spans="2:8" ht="24" customHeight="1" x14ac:dyDescent="0.45">
      <c r="G45" s="25" t="s">
        <v>145</v>
      </c>
      <c r="H45" s="20"/>
    </row>
    <row r="46" spans="2:8" ht="15.75" customHeight="1" x14ac:dyDescent="0.45">
      <c r="G46" s="14"/>
      <c r="H46" s="17"/>
    </row>
    <row r="47" spans="2:8" ht="20.25" customHeight="1" x14ac:dyDescent="0.45">
      <c r="G47" s="18" t="s">
        <v>130</v>
      </c>
      <c r="H47" s="10">
        <f>H35+H39+H44</f>
        <v>0</v>
      </c>
    </row>
    <row r="48" spans="2:8" ht="20.25" customHeight="1" x14ac:dyDescent="0.45">
      <c r="E48" s="29"/>
      <c r="F48" s="29"/>
      <c r="G48" s="30" t="s">
        <v>135</v>
      </c>
      <c r="H48" s="31" t="str">
        <f>IF(G11&lt;=H47,"○","×")</f>
        <v>○</v>
      </c>
    </row>
    <row r="49" spans="2:8" ht="20.25" customHeight="1" x14ac:dyDescent="0.45">
      <c r="E49" s="35" t="s">
        <v>160</v>
      </c>
      <c r="F49" s="35"/>
      <c r="G49" s="36"/>
      <c r="H49" s="32">
        <f>IF(G11&lt;=H47,G11,H47)</f>
        <v>0</v>
      </c>
    </row>
    <row r="50" spans="2:8" ht="15" customHeight="1" x14ac:dyDescent="0.45">
      <c r="E50" s="23"/>
      <c r="F50" s="23"/>
      <c r="G50" s="23"/>
      <c r="H50" s="17"/>
    </row>
    <row r="51" spans="2:8" ht="20.25" customHeight="1" x14ac:dyDescent="0.45">
      <c r="B51" s="4" t="s">
        <v>146</v>
      </c>
      <c r="E51" s="23"/>
      <c r="F51" s="23"/>
      <c r="G51" s="23"/>
      <c r="H51" s="17"/>
    </row>
    <row r="52" spans="2:8" ht="18" customHeight="1" x14ac:dyDescent="0.45">
      <c r="B52" s="8" t="s">
        <v>167</v>
      </c>
      <c r="C52" s="4" t="s">
        <v>147</v>
      </c>
      <c r="E52" s="23"/>
      <c r="F52" s="23"/>
      <c r="G52" s="23"/>
      <c r="H52" s="17"/>
    </row>
    <row r="53" spans="2:8" ht="18" customHeight="1" x14ac:dyDescent="0.45">
      <c r="B53" s="8" t="s">
        <v>167</v>
      </c>
      <c r="C53" s="4" t="s">
        <v>148</v>
      </c>
      <c r="E53" s="23"/>
      <c r="F53" s="23"/>
      <c r="G53" s="23"/>
      <c r="H53" s="17"/>
    </row>
    <row r="54" spans="2:8" ht="18" customHeight="1" x14ac:dyDescent="0.45">
      <c r="B54" s="8" t="s">
        <v>167</v>
      </c>
      <c r="C54" s="4" t="s">
        <v>149</v>
      </c>
      <c r="E54" s="23"/>
      <c r="F54" s="23"/>
      <c r="G54" s="23"/>
      <c r="H54" s="17"/>
    </row>
    <row r="55" spans="2:8" ht="20.25" customHeight="1" x14ac:dyDescent="0.45">
      <c r="E55" s="23"/>
      <c r="F55" s="23"/>
      <c r="G55" s="23"/>
      <c r="H55" s="17"/>
    </row>
    <row r="56" spans="2:8" ht="27.6" customHeight="1" x14ac:dyDescent="0.45">
      <c r="G56" s="19" t="s">
        <v>126</v>
      </c>
      <c r="H56" s="33"/>
    </row>
    <row r="57" spans="2:8" ht="27.6" customHeight="1" x14ac:dyDescent="0.45">
      <c r="G57" s="19" t="s">
        <v>127</v>
      </c>
      <c r="H57" s="33"/>
    </row>
    <row r="58" spans="2:8" ht="27.6" customHeight="1" x14ac:dyDescent="0.45">
      <c r="G58" s="19" t="s">
        <v>128</v>
      </c>
      <c r="H58" s="33"/>
    </row>
  </sheetData>
  <mergeCells count="14">
    <mergeCell ref="E49:G49"/>
    <mergeCell ref="B1:E1"/>
    <mergeCell ref="B35:G35"/>
    <mergeCell ref="B29:C34"/>
    <mergeCell ref="D29:G29"/>
    <mergeCell ref="D30:G30"/>
    <mergeCell ref="D31:G31"/>
    <mergeCell ref="D32:G32"/>
    <mergeCell ref="D33:G33"/>
    <mergeCell ref="D34:G34"/>
    <mergeCell ref="D28:G28"/>
    <mergeCell ref="B5:H5"/>
    <mergeCell ref="B7:H7"/>
    <mergeCell ref="C24:H25"/>
  </mergeCells>
  <phoneticPr fontId="2"/>
  <printOptions horizontalCentered="1"/>
  <pageMargins left="0.25" right="0.25" top="0.59" bottom="0.51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3091-F04F-438B-88E3-9E96FD51C609}">
  <sheetPr>
    <tabColor rgb="FFFF0000"/>
    <pageSetUpPr fitToPage="1"/>
  </sheetPr>
  <dimension ref="B1:H58"/>
  <sheetViews>
    <sheetView tabSelected="1" view="pageBreakPreview" zoomScaleNormal="100" zoomScaleSheetLayoutView="100" workbookViewId="0">
      <selection activeCell="B18" sqref="B18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7" t="s">
        <v>140</v>
      </c>
      <c r="C1" s="37"/>
      <c r="D1" s="37"/>
      <c r="E1" s="37"/>
      <c r="H1" s="5"/>
    </row>
    <row r="2" spans="2:8" ht="23.25" customHeight="1" x14ac:dyDescent="0.45">
      <c r="B2" s="4" t="s">
        <v>157</v>
      </c>
    </row>
    <row r="3" spans="2:8" ht="26.25" customHeight="1" x14ac:dyDescent="0.45">
      <c r="G3" s="21" t="s">
        <v>139</v>
      </c>
      <c r="H3" s="34" t="s">
        <v>141</v>
      </c>
    </row>
    <row r="4" spans="2:8" ht="18.600000000000001" customHeight="1" x14ac:dyDescent="0.45"/>
    <row r="5" spans="2:8" ht="24.75" customHeight="1" x14ac:dyDescent="0.45">
      <c r="B5" s="41" t="s">
        <v>142</v>
      </c>
      <c r="C5" s="41"/>
      <c r="D5" s="41"/>
      <c r="E5" s="41"/>
      <c r="F5" s="41"/>
      <c r="G5" s="41"/>
      <c r="H5" s="41"/>
    </row>
    <row r="7" spans="2:8" ht="39.75" customHeight="1" x14ac:dyDescent="0.45">
      <c r="B7" s="42" t="s">
        <v>143</v>
      </c>
      <c r="C7" s="42"/>
      <c r="D7" s="42"/>
      <c r="E7" s="42"/>
      <c r="F7" s="42"/>
      <c r="G7" s="42"/>
      <c r="H7" s="42"/>
    </row>
    <row r="9" spans="2:8" x14ac:dyDescent="0.45">
      <c r="B9" s="6" t="s">
        <v>158</v>
      </c>
    </row>
    <row r="10" spans="2:8" x14ac:dyDescent="0.45">
      <c r="C10" s="27" t="s">
        <v>131</v>
      </c>
      <c r="D10" s="8"/>
      <c r="E10" s="27" t="s">
        <v>132</v>
      </c>
      <c r="F10" s="8"/>
      <c r="G10" s="27" t="s">
        <v>159</v>
      </c>
    </row>
    <row r="11" spans="2:8" x14ac:dyDescent="0.45">
      <c r="C11" s="9">
        <v>100</v>
      </c>
      <c r="D11" s="8" t="s">
        <v>133</v>
      </c>
      <c r="E11" s="3">
        <v>40000</v>
      </c>
      <c r="F11" s="8" t="s">
        <v>134</v>
      </c>
      <c r="G11" s="10">
        <f>C11*E11</f>
        <v>4000000</v>
      </c>
    </row>
    <row r="13" spans="2:8" x14ac:dyDescent="0.45">
      <c r="B13" s="6" t="s">
        <v>156</v>
      </c>
    </row>
    <row r="14" spans="2:8" x14ac:dyDescent="0.45">
      <c r="B14" s="6"/>
    </row>
    <row r="15" spans="2:8" x14ac:dyDescent="0.45">
      <c r="C15" s="4" t="s">
        <v>151</v>
      </c>
    </row>
    <row r="16" spans="2:8" x14ac:dyDescent="0.45">
      <c r="B16" s="8" t="s">
        <v>168</v>
      </c>
      <c r="C16" s="4" t="s">
        <v>150</v>
      </c>
    </row>
    <row r="17" spans="2:8" x14ac:dyDescent="0.45">
      <c r="B17" s="8" t="s">
        <v>167</v>
      </c>
      <c r="C17" s="4" t="s">
        <v>152</v>
      </c>
    </row>
    <row r="18" spans="2:8" x14ac:dyDescent="0.45">
      <c r="B18" s="8" t="s">
        <v>168</v>
      </c>
      <c r="C18" s="4" t="s">
        <v>153</v>
      </c>
    </row>
    <row r="19" spans="2:8" x14ac:dyDescent="0.45">
      <c r="B19" s="8" t="s">
        <v>167</v>
      </c>
      <c r="C19" s="4" t="s">
        <v>154</v>
      </c>
    </row>
    <row r="20" spans="2:8" x14ac:dyDescent="0.45">
      <c r="B20" s="8" t="s">
        <v>167</v>
      </c>
      <c r="C20" s="4" t="s">
        <v>155</v>
      </c>
    </row>
    <row r="22" spans="2:8" x14ac:dyDescent="0.45">
      <c r="B22" s="6" t="s">
        <v>161</v>
      </c>
    </row>
    <row r="24" spans="2:8" x14ac:dyDescent="0.45">
      <c r="B24" s="8" t="s">
        <v>168</v>
      </c>
      <c r="C24" s="42" t="s">
        <v>122</v>
      </c>
      <c r="D24" s="42"/>
      <c r="E24" s="42"/>
      <c r="F24" s="42"/>
      <c r="G24" s="42"/>
      <c r="H24" s="42"/>
    </row>
    <row r="25" spans="2:8" x14ac:dyDescent="0.45">
      <c r="C25" s="42"/>
      <c r="D25" s="42"/>
      <c r="E25" s="42"/>
      <c r="F25" s="42"/>
      <c r="G25" s="42"/>
      <c r="H25" s="42"/>
    </row>
    <row r="26" spans="2:8" x14ac:dyDescent="0.45">
      <c r="C26" s="24" t="s">
        <v>144</v>
      </c>
      <c r="D26" s="28"/>
      <c r="E26" s="28"/>
      <c r="F26" s="28"/>
      <c r="G26" s="28"/>
      <c r="H26" s="28"/>
    </row>
    <row r="27" spans="2:8" x14ac:dyDescent="0.45">
      <c r="C27" s="28"/>
      <c r="D27" s="28"/>
      <c r="E27" s="28"/>
      <c r="F27" s="28"/>
      <c r="G27" s="28"/>
      <c r="H27" s="28"/>
    </row>
    <row r="28" spans="2:8" x14ac:dyDescent="0.45">
      <c r="D28" s="38" t="s">
        <v>0</v>
      </c>
      <c r="E28" s="38"/>
      <c r="F28" s="38"/>
      <c r="G28" s="38"/>
      <c r="H28" s="27" t="s">
        <v>136</v>
      </c>
    </row>
    <row r="29" spans="2:8" x14ac:dyDescent="0.45">
      <c r="B29" s="38" t="s">
        <v>125</v>
      </c>
      <c r="C29" s="39"/>
      <c r="D29" s="40" t="s">
        <v>129</v>
      </c>
      <c r="E29" s="40"/>
      <c r="F29" s="40"/>
      <c r="G29" s="40"/>
      <c r="H29" s="12">
        <v>500000</v>
      </c>
    </row>
    <row r="30" spans="2:8" x14ac:dyDescent="0.45">
      <c r="B30" s="38"/>
      <c r="C30" s="39"/>
      <c r="D30" s="40" t="s">
        <v>120</v>
      </c>
      <c r="E30" s="40"/>
      <c r="F30" s="40"/>
      <c r="G30" s="40"/>
      <c r="H30" s="12">
        <v>500000</v>
      </c>
    </row>
    <row r="31" spans="2:8" x14ac:dyDescent="0.45">
      <c r="B31" s="38"/>
      <c r="C31" s="38"/>
      <c r="D31" s="40" t="s">
        <v>162</v>
      </c>
      <c r="E31" s="40"/>
      <c r="F31" s="40"/>
      <c r="G31" s="40"/>
      <c r="H31" s="12">
        <v>500000</v>
      </c>
    </row>
    <row r="32" spans="2:8" x14ac:dyDescent="0.45">
      <c r="B32" s="38"/>
      <c r="C32" s="38"/>
      <c r="D32" s="40" t="s">
        <v>163</v>
      </c>
      <c r="E32" s="40"/>
      <c r="F32" s="40"/>
      <c r="G32" s="40"/>
      <c r="H32" s="12">
        <v>500000</v>
      </c>
    </row>
    <row r="33" spans="2:8" x14ac:dyDescent="0.45">
      <c r="B33" s="38"/>
      <c r="C33" s="38"/>
      <c r="D33" s="40"/>
      <c r="E33" s="40"/>
      <c r="F33" s="40"/>
      <c r="G33" s="40"/>
      <c r="H33" s="12"/>
    </row>
    <row r="34" spans="2:8" x14ac:dyDescent="0.45">
      <c r="B34" s="38"/>
      <c r="C34" s="38"/>
      <c r="D34" s="40"/>
      <c r="E34" s="40"/>
      <c r="F34" s="40"/>
      <c r="G34" s="40"/>
      <c r="H34" s="12"/>
    </row>
    <row r="35" spans="2:8" x14ac:dyDescent="0.45">
      <c r="B35" s="38" t="s">
        <v>121</v>
      </c>
      <c r="C35" s="38"/>
      <c r="D35" s="38"/>
      <c r="E35" s="38"/>
      <c r="F35" s="38"/>
      <c r="G35" s="38"/>
      <c r="H35" s="13">
        <f>SUM(H29:H34)</f>
        <v>2000000</v>
      </c>
    </row>
    <row r="37" spans="2:8" x14ac:dyDescent="0.45">
      <c r="B37" s="8" t="s">
        <v>168</v>
      </c>
      <c r="C37" s="4" t="s">
        <v>123</v>
      </c>
    </row>
    <row r="39" spans="2:8" ht="19.5" customHeight="1" x14ac:dyDescent="0.45">
      <c r="C39" s="14"/>
      <c r="D39" s="14"/>
      <c r="E39" s="14"/>
      <c r="F39" s="14"/>
      <c r="G39" s="15" t="s">
        <v>137</v>
      </c>
      <c r="H39" s="12">
        <v>800000</v>
      </c>
    </row>
    <row r="40" spans="2:8" ht="19.5" customHeight="1" x14ac:dyDescent="0.45">
      <c r="C40" s="14"/>
      <c r="D40" s="14"/>
      <c r="E40" s="14"/>
      <c r="F40" s="14"/>
      <c r="G40" s="25" t="s">
        <v>145</v>
      </c>
      <c r="H40" s="20"/>
    </row>
    <row r="41" spans="2:8" ht="19.5" customHeight="1" x14ac:dyDescent="0.45">
      <c r="C41" s="14"/>
      <c r="D41" s="14"/>
      <c r="E41" s="14"/>
      <c r="F41" s="14"/>
      <c r="G41" s="14"/>
      <c r="H41" s="16"/>
    </row>
    <row r="42" spans="2:8" x14ac:dyDescent="0.45">
      <c r="B42" s="8" t="s">
        <v>168</v>
      </c>
      <c r="C42" s="4" t="s">
        <v>124</v>
      </c>
    </row>
    <row r="44" spans="2:8" ht="24" customHeight="1" x14ac:dyDescent="0.45">
      <c r="G44" s="15" t="s">
        <v>138</v>
      </c>
      <c r="H44" s="12">
        <v>1200000</v>
      </c>
    </row>
    <row r="45" spans="2:8" ht="24" customHeight="1" x14ac:dyDescent="0.45">
      <c r="G45" s="25" t="s">
        <v>145</v>
      </c>
      <c r="H45" s="20"/>
    </row>
    <row r="46" spans="2:8" ht="15.75" customHeight="1" x14ac:dyDescent="0.45">
      <c r="G46" s="14"/>
      <c r="H46" s="17"/>
    </row>
    <row r="47" spans="2:8" ht="20.25" customHeight="1" x14ac:dyDescent="0.45">
      <c r="G47" s="18" t="s">
        <v>130</v>
      </c>
      <c r="H47" s="10">
        <f>H35+H39+H44</f>
        <v>4000000</v>
      </c>
    </row>
    <row r="48" spans="2:8" ht="20.25" customHeight="1" x14ac:dyDescent="0.45">
      <c r="E48" s="29"/>
      <c r="F48" s="29"/>
      <c r="G48" s="30" t="s">
        <v>135</v>
      </c>
      <c r="H48" s="31" t="str">
        <f>IF(G11&lt;=H47,"○","×")</f>
        <v>○</v>
      </c>
    </row>
    <row r="49" spans="2:8" ht="20.25" customHeight="1" x14ac:dyDescent="0.45">
      <c r="E49" s="35" t="s">
        <v>160</v>
      </c>
      <c r="F49" s="35"/>
      <c r="G49" s="36"/>
      <c r="H49" s="32">
        <f>IF(G11&lt;=H47,G11,H47)</f>
        <v>4000000</v>
      </c>
    </row>
    <row r="50" spans="2:8" ht="15" customHeight="1" x14ac:dyDescent="0.45">
      <c r="E50" s="26"/>
      <c r="F50" s="26"/>
      <c r="G50" s="26"/>
      <c r="H50" s="17"/>
    </row>
    <row r="51" spans="2:8" ht="20.25" customHeight="1" x14ac:dyDescent="0.45">
      <c r="B51" s="4" t="s">
        <v>146</v>
      </c>
      <c r="E51" s="26"/>
      <c r="F51" s="26"/>
      <c r="G51" s="26"/>
      <c r="H51" s="17"/>
    </row>
    <row r="52" spans="2:8" ht="18" customHeight="1" x14ac:dyDescent="0.45">
      <c r="B52" s="8" t="s">
        <v>168</v>
      </c>
      <c r="C52" s="4" t="s">
        <v>147</v>
      </c>
      <c r="E52" s="26"/>
      <c r="F52" s="26"/>
      <c r="G52" s="26"/>
      <c r="H52" s="17"/>
    </row>
    <row r="53" spans="2:8" ht="18" customHeight="1" x14ac:dyDescent="0.45">
      <c r="B53" s="8" t="s">
        <v>168</v>
      </c>
      <c r="C53" s="4" t="s">
        <v>148</v>
      </c>
      <c r="E53" s="26"/>
      <c r="F53" s="26"/>
      <c r="G53" s="26"/>
      <c r="H53" s="17"/>
    </row>
    <row r="54" spans="2:8" ht="18" customHeight="1" x14ac:dyDescent="0.45">
      <c r="B54" s="8" t="s">
        <v>168</v>
      </c>
      <c r="C54" s="4" t="s">
        <v>149</v>
      </c>
      <c r="E54" s="26"/>
      <c r="F54" s="26"/>
      <c r="G54" s="26"/>
      <c r="H54" s="17"/>
    </row>
    <row r="55" spans="2:8" ht="20.25" customHeight="1" x14ac:dyDescent="0.45">
      <c r="E55" s="26"/>
      <c r="F55" s="26"/>
      <c r="G55" s="26"/>
      <c r="H55" s="17"/>
    </row>
    <row r="56" spans="2:8" ht="27.6" customHeight="1" x14ac:dyDescent="0.45">
      <c r="G56" s="19" t="s">
        <v>126</v>
      </c>
      <c r="H56" s="33" t="s">
        <v>164</v>
      </c>
    </row>
    <row r="57" spans="2:8" ht="27.6" customHeight="1" x14ac:dyDescent="0.45">
      <c r="G57" s="19" t="s">
        <v>127</v>
      </c>
      <c r="H57" s="33" t="s">
        <v>165</v>
      </c>
    </row>
    <row r="58" spans="2:8" ht="27.6" customHeight="1" x14ac:dyDescent="0.45">
      <c r="G58" s="19" t="s">
        <v>128</v>
      </c>
      <c r="H58" s="33" t="s">
        <v>166</v>
      </c>
    </row>
  </sheetData>
  <mergeCells count="14">
    <mergeCell ref="D33:G33"/>
    <mergeCell ref="D34:G34"/>
    <mergeCell ref="B35:G35"/>
    <mergeCell ref="E49:G49"/>
    <mergeCell ref="B1:E1"/>
    <mergeCell ref="B5:H5"/>
    <mergeCell ref="B7:H7"/>
    <mergeCell ref="C24:H25"/>
    <mergeCell ref="D28:G28"/>
    <mergeCell ref="B29:C34"/>
    <mergeCell ref="D29:G29"/>
    <mergeCell ref="D30:G30"/>
    <mergeCell ref="D31:G31"/>
    <mergeCell ref="D32:G32"/>
  </mergeCells>
  <phoneticPr fontId="2"/>
  <printOptions horizontalCentered="1"/>
  <pageMargins left="0.25" right="0.25" top="0.59" bottom="0.51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2C50C9DA-B4D9-456D-A824-BA465703A51D}">
          <x14:formula1>
            <xm:f>リスト!$E$2:$E$8</xm:f>
          </x14:formula1>
          <xm:sqref>D29:G34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申請書（病院・有床診）</vt:lpstr>
      <vt:lpstr>記載例（病院・有床診）</vt:lpstr>
      <vt:lpstr>リスト</vt:lpstr>
      <vt:lpstr>'記載例（病院・有床診）'!Print_Area</vt:lpstr>
      <vt:lpstr>'申請書（病院・有床診）'!Print_Area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伊藤　絵里</cp:lastModifiedBy>
  <cp:lastPrinted>2025-07-01T02:53:51Z</cp:lastPrinted>
  <dcterms:created xsi:type="dcterms:W3CDTF">2025-01-09T05:11:58Z</dcterms:created>
  <dcterms:modified xsi:type="dcterms:W3CDTF">2025-07-08T01:38:52Z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