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098286\Desktop\"/>
    </mc:Choice>
  </mc:AlternateContent>
  <xr:revisionPtr revIDLastSave="0" documentId="13_ncr:1_{D2054D68-3F5E-4AD1-BE27-259B60225FEF}" xr6:coauthVersionLast="47" xr6:coauthVersionMax="47" xr10:uidLastSave="{00000000-0000-0000-0000-000000000000}"/>
  <bookViews>
    <workbookView xWindow="-120" yWindow="-120" windowWidth="29040" windowHeight="15840" tabRatio="706" xr2:uid="{8A142A28-506C-42DB-BBA7-4BE5CE5E57BD}"/>
  </bookViews>
  <sheets>
    <sheet name="申請書（病院・有床診）" sheetId="4" r:id="rId1"/>
    <sheet name="記載例（病院・有床診）" sheetId="11" r:id="rId2"/>
    <sheet name="リスト" sheetId="2" state="hidden" r:id="rId3"/>
  </sheets>
  <definedNames>
    <definedName name="_xlnm.Print_Area" localSheetId="1">'記載例（病院・有床診）'!$A$1:$M$58</definedName>
    <definedName name="_xlnm.Print_Area" localSheetId="0">'申請書（病院・有床診）'!$A$1:$H$58</definedName>
    <definedName name="病床確保料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8" i="4" l="1"/>
  <c r="H47" i="11"/>
  <c r="H48" i="11" s="1"/>
  <c r="H35" i="11"/>
  <c r="G11" i="11"/>
  <c r="G11" i="4"/>
  <c r="H35" i="4"/>
  <c r="H47" i="4" s="1"/>
  <c r="H49" i="11" l="1"/>
  <c r="H49" i="4"/>
</calcChain>
</file>

<file path=xl/sharedStrings.xml><?xml version="1.0" encoding="utf-8"?>
<sst xmlns="http://schemas.openxmlformats.org/spreadsheetml/2006/main" count="231" uniqueCount="169">
  <si>
    <t>長野県知事　様</t>
    <rPh sb="0" eb="3">
      <t>ナガノケン</t>
    </rPh>
    <rPh sb="3" eb="5">
      <t>チジ</t>
    </rPh>
    <rPh sb="6" eb="7">
      <t>サマ</t>
    </rPh>
    <phoneticPr fontId="2"/>
  </si>
  <si>
    <t>保険医療機関名：</t>
    <phoneticPr fontId="2"/>
  </si>
  <si>
    <t>生産性向上・職場環境整備等支援事業申請書兼実績報告書</t>
    <rPh sb="0" eb="3">
      <t>セイサンセイ</t>
    </rPh>
    <rPh sb="3" eb="5">
      <t>コウジョウ</t>
    </rPh>
    <rPh sb="6" eb="8">
      <t>ショクバ</t>
    </rPh>
    <rPh sb="8" eb="10">
      <t>カンキョウ</t>
    </rPh>
    <rPh sb="10" eb="12">
      <t>セイビ</t>
    </rPh>
    <rPh sb="12" eb="13">
      <t>トウ</t>
    </rPh>
    <rPh sb="13" eb="15">
      <t>シエン</t>
    </rPh>
    <rPh sb="15" eb="17">
      <t>ジギョウ</t>
    </rPh>
    <rPh sb="17" eb="20">
      <t>シンセイショ</t>
    </rPh>
    <rPh sb="20" eb="21">
      <t>ケン</t>
    </rPh>
    <rPh sb="21" eb="23">
      <t>ジッセキ</t>
    </rPh>
    <rPh sb="23" eb="26">
      <t>ホウコクショ</t>
    </rPh>
    <phoneticPr fontId="2"/>
  </si>
  <si>
    <t>　生産性向上・職場環境整備等支援事業について、次のとおり報告します。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4" eb="16">
      <t>シエン</t>
    </rPh>
    <rPh sb="16" eb="18">
      <t>ジギョウ</t>
    </rPh>
    <rPh sb="23" eb="24">
      <t>ツギ</t>
    </rPh>
    <rPh sb="28" eb="30">
      <t>ホウコク</t>
    </rPh>
    <phoneticPr fontId="2"/>
  </si>
  <si>
    <t>【補助基準額】</t>
    <rPh sb="1" eb="3">
      <t>ホジョ</t>
    </rPh>
    <rPh sb="3" eb="5">
      <t>キジュン</t>
    </rPh>
    <rPh sb="5" eb="6">
      <t>ガク</t>
    </rPh>
    <phoneticPr fontId="2"/>
  </si>
  <si>
    <t>病床数</t>
    <rPh sb="0" eb="3">
      <t>ビョウショウスウ</t>
    </rPh>
    <phoneticPr fontId="2"/>
  </si>
  <si>
    <t>給付額</t>
    <rPh sb="0" eb="3">
      <t>キュウフガク</t>
    </rPh>
    <phoneticPr fontId="2"/>
  </si>
  <si>
    <t>補助基準額</t>
    <rPh sb="0" eb="2">
      <t>ホジョ</t>
    </rPh>
    <rPh sb="2" eb="4">
      <t>キジュン</t>
    </rPh>
    <rPh sb="4" eb="5">
      <t>ガク</t>
    </rPh>
    <phoneticPr fontId="2"/>
  </si>
  <si>
    <t>×</t>
    <phoneticPr fontId="2"/>
  </si>
  <si>
    <t>＝</t>
    <phoneticPr fontId="2"/>
  </si>
  <si>
    <t>【対象施設であることの申出】※該当する要件にチェックを入れること（複数チェック可）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</si>
  <si>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令和７年３月31日時点において、以下の掲げる診療報酬のいずれかを届け出ている。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イカ</t>
    </rPh>
    <rPh sb="19" eb="20">
      <t>カカ</t>
    </rPh>
    <rPh sb="22" eb="24">
      <t>シンリョウ</t>
    </rPh>
    <rPh sb="24" eb="26">
      <t>ホウシュウ</t>
    </rPh>
    <rPh sb="32" eb="33">
      <t>トド</t>
    </rPh>
    <rPh sb="34" eb="35">
      <t>デ</t>
    </rPh>
    <phoneticPr fontId="2"/>
  </si>
  <si>
    <t>□</t>
    <phoneticPr fontId="2"/>
  </si>
  <si>
    <t>O100 外来・在宅ベースアップ評価料（Ⅰ）</t>
  </si>
  <si>
    <t>P100 歯科外来・在宅ベースアップ評価料（Ⅰ）</t>
  </si>
  <si>
    <t>O102 入院ベースアップ評価料（医科）</t>
  </si>
  <si>
    <t>P102 入院ベースアップ評価料（歯科）</t>
  </si>
  <si>
    <t>訪問看護ベースアップ評価料（Ⅰ）</t>
  </si>
  <si>
    <t>【生産性向上・職場環境整備等の実施内容及び交付申請兼実績報告額】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3">
      <t>コウフ</t>
    </rPh>
    <rPh sb="23" eb="25">
      <t>シンセイ</t>
    </rPh>
    <rPh sb="25" eb="26">
      <t>ケン</t>
    </rPh>
    <rPh sb="26" eb="28">
      <t>ジッセキ</t>
    </rPh>
    <rPh sb="28" eb="30">
      <t>ホウコク</t>
    </rPh>
    <rPh sb="30" eb="31">
      <t>ガク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</si>
  <si>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</si>
  <si>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※①に要する申請額欄には、消費税額分は入力しないでください。</t>
    <rPh sb="3" eb="4">
      <t>ヨウ</t>
    </rPh>
    <rPh sb="6" eb="8">
      <t>シンセイ</t>
    </rPh>
    <rPh sb="8" eb="9">
      <t>ガク</t>
    </rPh>
    <rPh sb="9" eb="10">
      <t>ラン</t>
    </rPh>
    <rPh sb="13" eb="16">
      <t>ショウヒゼイ</t>
    </rPh>
    <rPh sb="16" eb="17">
      <t>ガク</t>
    </rPh>
    <rPh sb="17" eb="18">
      <t>ブン</t>
    </rPh>
    <rPh sb="19" eb="21">
      <t>ニュウリョク</t>
    </rPh>
    <phoneticPr fontId="2"/>
  </si>
  <si>
    <t>設備名</t>
    <rPh sb="0" eb="2">
      <t>セツビ</t>
    </rPh>
    <rPh sb="2" eb="3">
      <t>メイ</t>
    </rPh>
    <phoneticPr fontId="2"/>
  </si>
  <si>
    <t>①に要する申請額</t>
    <rPh sb="2" eb="5">
      <t>シンセイガク</t>
    </rPh>
    <phoneticPr fontId="2"/>
  </si>
  <si>
    <t>導入設備</t>
    <rPh sb="0" eb="2">
      <t>ドウニュウ</t>
    </rPh>
    <rPh sb="2" eb="4">
      <t>セツビ</t>
    </rPh>
    <phoneticPr fontId="2"/>
  </si>
  <si>
    <t>合計</t>
    <rPh sb="0" eb="2">
      <t>ゴウケイ</t>
    </rPh>
    <phoneticPr fontId="2"/>
  </si>
  <si>
    <t>②医師事務作業補助者、看護補助者等の職員の新たな配置によるタスクシフト／シェア</t>
    <phoneticPr fontId="2"/>
  </si>
  <si>
    <t>②に要する申請額</t>
    <rPh sb="2" eb="3">
      <t>ヨウ</t>
    </rPh>
    <rPh sb="5" eb="8">
      <t>シンセイガク</t>
    </rPh>
    <phoneticPr fontId="2"/>
  </si>
  <si>
    <t>※消費税額分は入力しないでください。</t>
    <rPh sb="1" eb="4">
      <t>ショウヒゼイ</t>
    </rPh>
    <rPh sb="4" eb="5">
      <t>ガク</t>
    </rPh>
    <rPh sb="5" eb="6">
      <t>ブン</t>
    </rPh>
    <rPh sb="7" eb="9">
      <t>ニュウリョク</t>
    </rPh>
    <phoneticPr fontId="2"/>
  </si>
  <si>
    <t>③処遇改善を目的とした、既に雇用している職員の賃金改善</t>
    <phoneticPr fontId="2"/>
  </si>
  <si>
    <t>③に要する申請額</t>
    <rPh sb="2" eb="3">
      <t>ヨウ</t>
    </rPh>
    <rPh sb="5" eb="8">
      <t>シンセイガク</t>
    </rPh>
    <phoneticPr fontId="2"/>
  </si>
  <si>
    <t>①＋②＋③</t>
    <phoneticPr fontId="2"/>
  </si>
  <si>
    <t>数値チェック</t>
    <rPh sb="0" eb="2">
      <t>スウチ</t>
    </rPh>
    <phoneticPr fontId="2"/>
  </si>
  <si>
    <t>交付申請兼実績報告額</t>
    <rPh sb="0" eb="2">
      <t>コウフ</t>
    </rPh>
    <rPh sb="2" eb="4">
      <t>シンセイ</t>
    </rPh>
    <rPh sb="4" eb="5">
      <t>ケン</t>
    </rPh>
    <rPh sb="5" eb="7">
      <t>ジッセキ</t>
    </rPh>
    <rPh sb="7" eb="9">
      <t>ホウコク</t>
    </rPh>
    <rPh sb="9" eb="10">
      <t>ガク</t>
    </rPh>
    <phoneticPr fontId="2"/>
  </si>
  <si>
    <r>
      <t xml:space="preserve">【誓約事項】 </t>
    </r>
    <r>
      <rPr>
        <sz val="10"/>
        <color theme="1"/>
        <rFont val="ＭＳ ゴシック"/>
        <family val="3"/>
        <charset val="128"/>
      </rPr>
      <t>誓約事項のすべての項目にチェックマークがついた場合にのみ補助金を交付します。</t>
    </r>
    <rPh sb="1" eb="3">
      <t>セイヤク</t>
    </rPh>
    <rPh sb="3" eb="5">
      <t>ジコウ</t>
    </rPh>
    <rPh sb="7" eb="9">
      <t>セイヤク</t>
    </rPh>
    <rPh sb="9" eb="11">
      <t>ジコウ</t>
    </rPh>
    <rPh sb="16" eb="18">
      <t>コウモク</t>
    </rPh>
    <rPh sb="30" eb="32">
      <t>バアイ</t>
    </rPh>
    <rPh sb="35" eb="38">
      <t>ホジョキン</t>
    </rPh>
    <rPh sb="39" eb="41">
      <t>コウフ</t>
    </rPh>
    <phoneticPr fontId="2"/>
  </si>
  <si>
    <t>本事業に関する書類を整理し、令和13年３月31日まで保管します。</t>
    <rPh sb="0" eb="1">
      <t>ホン</t>
    </rPh>
    <rPh sb="1" eb="3">
      <t>ジギョウ</t>
    </rPh>
    <rPh sb="4" eb="5">
      <t>カン</t>
    </rPh>
    <rPh sb="7" eb="9">
      <t>ショルイ</t>
    </rPh>
    <rPh sb="10" eb="12">
      <t>セイリ</t>
    </rPh>
    <rPh sb="14" eb="16">
      <t>レイワ</t>
    </rPh>
    <rPh sb="18" eb="19">
      <t>ネン</t>
    </rPh>
    <rPh sb="20" eb="21">
      <t>ガツ</t>
    </rPh>
    <rPh sb="23" eb="24">
      <t>ニチ</t>
    </rPh>
    <rPh sb="26" eb="28">
      <t>ホカン</t>
    </rPh>
    <phoneticPr fontId="2"/>
  </si>
  <si>
    <t>申請内容について、重複する他の補助金等の交付を受けていません。</t>
    <rPh sb="0" eb="2">
      <t>シンセイ</t>
    </rPh>
    <rPh sb="2" eb="4">
      <t>ナイヨウ</t>
    </rPh>
    <rPh sb="9" eb="11">
      <t>チョウフク</t>
    </rPh>
    <rPh sb="13" eb="14">
      <t>タ</t>
    </rPh>
    <rPh sb="15" eb="18">
      <t>ホジョキン</t>
    </rPh>
    <rPh sb="18" eb="19">
      <t>トウ</t>
    </rPh>
    <rPh sb="20" eb="22">
      <t>コウフ</t>
    </rPh>
    <rPh sb="23" eb="24">
      <t>ウ</t>
    </rPh>
    <phoneticPr fontId="2"/>
  </si>
  <si>
    <t>虚偽その他不正な手段により補助金の交付を受けていません。</t>
    <rPh sb="0" eb="2">
      <t>キョギ</t>
    </rPh>
    <rPh sb="4" eb="5">
      <t>タ</t>
    </rPh>
    <rPh sb="5" eb="7">
      <t>フセイ</t>
    </rPh>
    <rPh sb="8" eb="10">
      <t>シュダン</t>
    </rPh>
    <rPh sb="13" eb="16">
      <t>ホジョキン</t>
    </rPh>
    <rPh sb="17" eb="19">
      <t>コウフ</t>
    </rPh>
    <rPh sb="20" eb="21">
      <t>ウ</t>
    </rPh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</si>
  <si>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</si>
  <si>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</si>
  <si>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メールアドレス</t>
    <phoneticPr fontId="2"/>
  </si>
  <si>
    <t>○○病院</t>
    <rPh sb="2" eb="4">
      <t>ビョウイン</t>
    </rPh>
    <phoneticPr fontId="2"/>
  </si>
  <si>
    <t>■</t>
    <phoneticPr fontId="2"/>
  </si>
  <si>
    <t>タブレット端末</t>
  </si>
  <si>
    <t>離床センサー</t>
  </si>
  <si>
    <t>WEB会議設備</t>
  </si>
  <si>
    <t>床ふきロボット</t>
  </si>
  <si>
    <t>長野　太郎</t>
    <rPh sb="0" eb="2">
      <t>ナガノ</t>
    </rPh>
    <rPh sb="3" eb="5">
      <t>タロウ</t>
    </rPh>
    <phoneticPr fontId="2"/>
  </si>
  <si>
    <t>000－0000－0000</t>
    <phoneticPr fontId="2"/>
  </si>
  <si>
    <t>□□＠○○</t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</si>
  <si>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</si>
  <si>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</si>
  <si>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</si>
  <si>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</si>
  <si>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</si>
  <si>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</si>
  <si>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</si>
  <si>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</si>
  <si>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</si>
  <si>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</si>
  <si>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</si>
  <si>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</si>
  <si>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</si>
  <si>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</si>
  <si>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</si>
  <si>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</si>
  <si>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</si>
  <si>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</si>
  <si>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</si>
  <si>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</si>
  <si>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</si>
  <si>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</si>
  <si>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</si>
  <si>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</si>
  <si>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</si>
  <si>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</si>
  <si>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</si>
  <si>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</si>
  <si>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</si>
  <si>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</si>
  <si>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</si>
  <si>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</si>
  <si>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</si>
  <si>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</si>
  <si>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</si>
  <si>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</si>
  <si>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</si>
  <si>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</si>
  <si>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</si>
  <si>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</si>
  <si>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</si>
  <si>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</si>
  <si>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</si>
  <si>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</si>
  <si>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</si>
  <si>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</si>
  <si>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</si>
  <si>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</si>
  <si>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</si>
  <si>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</si>
  <si>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</si>
  <si>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</si>
  <si>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</si>
  <si>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</si>
  <si>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</si>
  <si>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</si>
  <si>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</si>
  <si>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</si>
  <si>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</si>
  <si>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</si>
  <si>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</si>
  <si>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</si>
  <si>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</si>
  <si>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</si>
  <si>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</si>
  <si>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</si>
  <si>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</si>
  <si>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</si>
  <si>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</si>
  <si>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</si>
  <si>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</si>
  <si>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</si>
  <si>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</si>
  <si>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</si>
  <si>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</si>
  <si>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</si>
  <si>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</si>
  <si>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</si>
  <si>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</si>
  <si>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</si>
  <si>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</si>
  <si>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</si>
  <si>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</si>
  <si>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</si>
  <si>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</si>
  <si>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</si>
  <si>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</si>
  <si>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</si>
  <si>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</si>
  <si>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</si>
  <si>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</si>
  <si>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</si>
  <si>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</si>
  <si>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</si>
  <si>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</si>
  <si>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</si>
  <si>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</si>
  <si>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</si>
  <si>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</si>
  <si>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</si>
  <si>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</si>
  <si>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</si>
  <si>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</si>
  <si>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</si>
  <si>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</si>
  <si>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</si>
  <si>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</si>
  <si>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</si>
  <si>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</si>
  <si>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</si>
  <si>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</si>
  <si>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</si>
  <si>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</si>
  <si>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</si>
  <si>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</si>
  <si>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</si>
  <si>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</si>
  <si>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</si>
  <si>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</si>
  <si>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様式１（病院・有床診療所）</t>
    <rPh sb="7" eb="9">
      <t>ユウショウ</t>
    </rPh>
    <rPh sb="9" eb="12">
      <t>シンリョウジョ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</si>
</sst>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床&quot;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76" fontId="3" fillId="0" borderId="1" xfId="0" applyNumberFormat="1" applyFont="1" applyBorder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77" fontId="3" fillId="2" borderId="1" xfId="0" applyNumberFormat="1" applyFont="1" applyFill="1" applyBorder="1" applyProtection="1">
      <alignment vertical="center"/>
      <protection locked="0"/>
    </xf>
    <xf numFmtId="176" fontId="3" fillId="0" borderId="1" xfId="0" applyNumberFormat="1" applyFont="1" applyBorder="1" applyProtection="1">
      <alignment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176" fontId="3" fillId="2" borderId="1" xfId="0" applyNumberFormat="1" applyFont="1" applyFill="1" applyBorder="1" applyProtection="1">
      <alignment vertical="center"/>
      <protection locked="0"/>
    </xf>
    <xf numFmtId="176" fontId="3" fillId="0" borderId="1" xfId="1" applyNumberFormat="1" applyFont="1" applyBorder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176" fontId="3" fillId="0" borderId="0" xfId="0" applyNumberFormat="1" applyFont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176" fontId="8" fillId="0" borderId="0" xfId="0" applyNumberFormat="1" applyFont="1" applyAlignment="1" applyProtection="1">
      <alignment horizontal="right" vertical="center"/>
      <protection locked="0"/>
    </xf>
    <xf numFmtId="176" fontId="8" fillId="0" borderId="1" xfId="0" applyNumberFormat="1" applyFont="1" applyBorder="1" applyProtection="1">
      <alignment vertical="center"/>
      <protection locked="0"/>
    </xf>
    <xf numFmtId="0" fontId="3" fillId="2" borderId="0" xfId="0" applyFont="1" applyFill="1" applyProtection="1">
      <alignment vertical="center"/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8" fillId="0" borderId="3" xfId="0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219074</xdr:colOff>
      <xdr:row>7</xdr:row>
      <xdr:rowOff>43815</xdr:rowOff>
    </xdr:from>
    <xdr:ext cx="2680335" cy="10134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7696199" y="2205990"/>
          <a:ext cx="2680335" cy="1013460"/>
        </a:xfrm>
        <a:prstGeom prst="rect">
          <a:avLst/>
        </a:prstGeom>
        <a:solidFill>
          <a:sysClr val="window" lastClr="FFFFFF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病床数は申請日時点における一般病棟、療養病床、精神病棟、感染床病棟、結核病棟等医療法上の許可病床数の合計を入力してください。</a:t>
          </a:r>
          <a:endParaRPr kumimoji="1" lang="en-US" altLang="ja-JP" sz="12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209550</xdr:colOff>
      <xdr:row>15</xdr:row>
      <xdr:rowOff>76200</xdr:rowOff>
    </xdr:from>
    <xdr:ext cx="2438400" cy="54102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7686675" y="3686175"/>
          <a:ext cx="2438400" cy="541020"/>
        </a:xfrm>
        <a:prstGeom prst="rect">
          <a:avLst/>
        </a:prstGeom>
        <a:solidFill>
          <a:sysClr val="window" lastClr="FFFFFF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該当する診療報酬科目に「■」を入れてください。（手入力）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240030</xdr:colOff>
      <xdr:row>22</xdr:row>
      <xdr:rowOff>53340</xdr:rowOff>
    </xdr:from>
    <xdr:ext cx="2141220" cy="49911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7717155" y="4930140"/>
          <a:ext cx="2141220" cy="49911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該当する対象経費に「■」を入れてください。（手入力）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295275</xdr:colOff>
      <xdr:row>36</xdr:row>
      <xdr:rowOff>133350</xdr:rowOff>
    </xdr:from>
    <xdr:ext cx="2438400" cy="54102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7772400" y="7543800"/>
          <a:ext cx="2438400" cy="54102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「■」を入れた対象経費の費用を記載してください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323850</xdr:colOff>
      <xdr:row>42</xdr:row>
      <xdr:rowOff>114300</xdr:rowOff>
    </xdr:from>
    <xdr:ext cx="3390901" cy="80010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7800975" y="8810625"/>
          <a:ext cx="3390901" cy="80010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①</a:t>
          </a:r>
          <a:r>
            <a:rPr kumimoji="1" lang="en-US" altLang="ja-JP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②</a:t>
          </a:r>
          <a:r>
            <a:rPr kumimoji="1" lang="en-US" altLang="ja-JP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③の合計が補助</a:t>
          </a:r>
          <a:endParaRPr kumimoji="1" lang="en-US" altLang="ja-JP" sz="12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基準額以上となっているか確認してください。（満たしていれば数値チェックが○になります。）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434340</xdr:colOff>
      <xdr:row>47</xdr:row>
      <xdr:rowOff>85725</xdr:rowOff>
    </xdr:from>
    <xdr:ext cx="3390901" cy="60960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7911465" y="10020300"/>
          <a:ext cx="3390901" cy="60960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交付申請額が補助基準額と同額となっているか確認してください。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255270</xdr:colOff>
      <xdr:row>50</xdr:row>
      <xdr:rowOff>129540</xdr:rowOff>
    </xdr:from>
    <xdr:ext cx="2657475" cy="80391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7732395" y="10749915"/>
          <a:ext cx="2657475" cy="80391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内容を確認し、間違いなければすべての項目に「■」を入れてください。（手入力）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8</xdr:col>
      <xdr:colOff>87630</xdr:colOff>
      <xdr:row>45</xdr:row>
      <xdr:rowOff>133350</xdr:rowOff>
    </xdr:from>
    <xdr:to>
      <xdr:col>8</xdr:col>
      <xdr:colOff>504825</xdr:colOff>
      <xdr:row>47</xdr:row>
      <xdr:rowOff>129540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 flipH="1">
          <a:off x="7564755" y="9620250"/>
          <a:ext cx="417195" cy="443865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</xdr:colOff>
      <xdr:row>48</xdr:row>
      <xdr:rowOff>26670</xdr:rowOff>
    </xdr:from>
    <xdr:to>
      <xdr:col>8</xdr:col>
      <xdr:colOff>438150</xdr:colOff>
      <xdr:row>48</xdr:row>
      <xdr:rowOff>95250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 flipH="1">
          <a:off x="7505700" y="10208895"/>
          <a:ext cx="409575" cy="6858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38100</xdr:colOff>
      <xdr:row>0</xdr:row>
      <xdr:rowOff>219075</xdr:rowOff>
    </xdr:from>
    <xdr:ext cx="3028950" cy="1173481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E70161CE-8ACE-4D34-9687-930534394DF8}"/>
            </a:ext>
          </a:extLst>
        </xdr:cNvPr>
        <xdr:cNvSpPr txBox="1"/>
      </xdr:nvSpPr>
      <xdr:spPr>
        <a:xfrm>
          <a:off x="7515225" y="219075"/>
          <a:ext cx="3028950" cy="1173481"/>
        </a:xfrm>
        <a:prstGeom prst="rect">
          <a:avLst/>
        </a:prstGeom>
        <a:solidFill>
          <a:sysClr val="window" lastClr="FFFFFF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＜入力方法＞</a:t>
          </a:r>
          <a:endParaRPr kumimoji="1" lang="en-US" altLang="ja-JP" sz="120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・</a:t>
          </a:r>
          <a:r>
            <a:rPr kumimoji="1" lang="ja-JP" altLang="ja-JP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着色セルに</a:t>
          </a:r>
          <a:r>
            <a:rPr kumimoji="1" lang="ja-JP" altLang="en-US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記入</a:t>
          </a:r>
          <a:r>
            <a:rPr kumimoji="1" lang="ja-JP" altLang="ja-JP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してください。</a:t>
          </a:r>
          <a:endParaRPr kumimoji="1" lang="en-US" altLang="ja-JP" sz="120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・チェック項目については、該当部分の白い□を黒い■に変更してご提出ください。</a:t>
          </a:r>
          <a:endParaRPr kumimoji="1" lang="en-US" altLang="ja-JP" sz="120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（セル上で「しかく」と入力）</a:t>
          </a:r>
          <a:endParaRPr lang="ja-JP" altLang="ja-JP" sz="160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219074</xdr:colOff>
      <xdr:row>7</xdr:row>
      <xdr:rowOff>43815</xdr:rowOff>
    </xdr:from>
    <xdr:ext cx="2680335" cy="10134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7686674" y="2207895"/>
          <a:ext cx="2680335" cy="1013460"/>
        </a:xfrm>
        <a:prstGeom prst="rect">
          <a:avLst/>
        </a:prstGeom>
        <a:solidFill>
          <a:sysClr val="window" lastClr="FFFFFF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病床数は申請日時点における一般病棟、療養病床、精神病棟、感染床病棟、結核病棟等医療法上の許可病床数の合計を入力してください。</a:t>
          </a:r>
          <a:endParaRPr kumimoji="1" lang="en-US" altLang="ja-JP" sz="12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102870</xdr:colOff>
      <xdr:row>0</xdr:row>
      <xdr:rowOff>150494</xdr:rowOff>
    </xdr:from>
    <xdr:ext cx="3028950" cy="1173481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7579995" y="150494"/>
          <a:ext cx="3028950" cy="1173481"/>
        </a:xfrm>
        <a:prstGeom prst="rect">
          <a:avLst/>
        </a:prstGeom>
        <a:solidFill>
          <a:sysClr val="window" lastClr="FFFFFF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＜入力方法＞</a:t>
          </a:r>
          <a:endParaRPr kumimoji="1" lang="en-US" altLang="ja-JP" sz="120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・</a:t>
          </a:r>
          <a:r>
            <a:rPr kumimoji="1" lang="ja-JP" altLang="ja-JP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着色セルに</a:t>
          </a:r>
          <a:r>
            <a:rPr kumimoji="1" lang="ja-JP" altLang="en-US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記入</a:t>
          </a:r>
          <a:r>
            <a:rPr kumimoji="1" lang="ja-JP" altLang="ja-JP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してください。</a:t>
          </a:r>
          <a:endParaRPr kumimoji="1" lang="en-US" altLang="ja-JP" sz="120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・チェック項目については、該当部分の白い□を黒い■に変更してご提出ください。</a:t>
          </a:r>
          <a:endParaRPr kumimoji="1" lang="en-US" altLang="ja-JP" sz="120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（セル上で「しかく」と入力）</a:t>
          </a:r>
          <a:endParaRPr lang="ja-JP" altLang="ja-JP" sz="160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209550</xdr:colOff>
      <xdr:row>15</xdr:row>
      <xdr:rowOff>76200</xdr:rowOff>
    </xdr:from>
    <xdr:ext cx="2438400" cy="54102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7677150" y="3703320"/>
          <a:ext cx="2438400" cy="541020"/>
        </a:xfrm>
        <a:prstGeom prst="rect">
          <a:avLst/>
        </a:prstGeom>
        <a:solidFill>
          <a:sysClr val="window" lastClr="FFFFFF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該当する診療報酬科目に「■」を入れてください。（手入力）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245744</xdr:colOff>
      <xdr:row>24</xdr:row>
      <xdr:rowOff>53340</xdr:rowOff>
    </xdr:from>
    <xdr:ext cx="2053591" cy="546735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7722869" y="5292090"/>
          <a:ext cx="2053591" cy="546735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該当する対象経費に「■」を入れてください。（手入力）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295275</xdr:colOff>
      <xdr:row>36</xdr:row>
      <xdr:rowOff>133350</xdr:rowOff>
    </xdr:from>
    <xdr:ext cx="2438400" cy="54102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7762875" y="7600950"/>
          <a:ext cx="2438400" cy="54102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「■」を入れた対象経費の費用を記載してください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93346</xdr:colOff>
      <xdr:row>42</xdr:row>
      <xdr:rowOff>114299</xdr:rowOff>
    </xdr:from>
    <xdr:ext cx="3227070" cy="1000125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7570471" y="8810624"/>
          <a:ext cx="3227070" cy="1000125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①</a:t>
          </a:r>
          <a:r>
            <a:rPr kumimoji="1" lang="en-US" altLang="ja-JP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②</a:t>
          </a:r>
          <a:r>
            <a:rPr kumimoji="1" lang="en-US" altLang="ja-JP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③の合計が補助</a:t>
          </a:r>
          <a:endParaRPr kumimoji="1" lang="en-US" altLang="ja-JP" sz="12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基準額以上となっているか確認してください。（満たしていれば数値チェックが○になります。）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438151</xdr:colOff>
      <xdr:row>47</xdr:row>
      <xdr:rowOff>87630</xdr:rowOff>
    </xdr:from>
    <xdr:ext cx="2533650" cy="60960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7915276" y="10022205"/>
          <a:ext cx="2533650" cy="60960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交付申請額が補助基準額と同額となっているか確認してください。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278130</xdr:colOff>
      <xdr:row>51</xdr:row>
      <xdr:rowOff>129540</xdr:rowOff>
    </xdr:from>
    <xdr:ext cx="2657475" cy="737235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7755255" y="10997565"/>
          <a:ext cx="2657475" cy="737235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内容を確認し、間違いなければすべての項目に「■」を入れてください。（手入力）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7</xdr:col>
      <xdr:colOff>1758315</xdr:colOff>
      <xdr:row>44</xdr:row>
      <xdr:rowOff>81915</xdr:rowOff>
    </xdr:from>
    <xdr:to>
      <xdr:col>8</xdr:col>
      <xdr:colOff>135255</xdr:colOff>
      <xdr:row>46</xdr:row>
      <xdr:rowOff>28575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 flipH="1">
          <a:off x="7197090" y="9264015"/>
          <a:ext cx="415290" cy="451485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</xdr:colOff>
      <xdr:row>48</xdr:row>
      <xdr:rowOff>26670</xdr:rowOff>
    </xdr:from>
    <xdr:to>
      <xdr:col>8</xdr:col>
      <xdr:colOff>438150</xdr:colOff>
      <xdr:row>48</xdr:row>
      <xdr:rowOff>95250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 flipH="1">
          <a:off x="7496175" y="10267950"/>
          <a:ext cx="409575" cy="6858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22860</xdr:colOff>
      <xdr:row>8</xdr:row>
      <xdr:rowOff>175260</xdr:rowOff>
    </xdr:from>
    <xdr:to>
      <xdr:col>8</xdr:col>
      <xdr:colOff>220980</xdr:colOff>
      <xdr:row>10</xdr:row>
      <xdr:rowOff>22860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CxnSpPr/>
      </xdr:nvCxnSpPr>
      <xdr:spPr>
        <a:xfrm flipH="1">
          <a:off x="1653540" y="2522220"/>
          <a:ext cx="6035040" cy="21336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655320</xdr:colOff>
      <xdr:row>16</xdr:row>
      <xdr:rowOff>163830</xdr:rowOff>
    </xdr:from>
    <xdr:to>
      <xdr:col>8</xdr:col>
      <xdr:colOff>209550</xdr:colOff>
      <xdr:row>17</xdr:row>
      <xdr:rowOff>83820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>
          <a:stCxn id="15" idx="1"/>
          <a:endCxn id="51" idx="1"/>
        </xdr:cNvCxnSpPr>
      </xdr:nvCxnSpPr>
      <xdr:spPr>
        <a:xfrm flipH="1">
          <a:off x="861060" y="3973830"/>
          <a:ext cx="6816090" cy="10287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548640</xdr:colOff>
      <xdr:row>23</xdr:row>
      <xdr:rowOff>91440</xdr:rowOff>
    </xdr:from>
    <xdr:to>
      <xdr:col>8</xdr:col>
      <xdr:colOff>245744</xdr:colOff>
      <xdr:row>25</xdr:row>
      <xdr:rowOff>145733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>
          <a:stCxn id="16" idx="1"/>
        </xdr:cNvCxnSpPr>
      </xdr:nvCxnSpPr>
      <xdr:spPr>
        <a:xfrm flipH="1" flipV="1">
          <a:off x="758190" y="5149215"/>
          <a:ext cx="6964679" cy="416243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586740</xdr:colOff>
      <xdr:row>25</xdr:row>
      <xdr:rowOff>145733</xdr:rowOff>
    </xdr:from>
    <xdr:to>
      <xdr:col>8</xdr:col>
      <xdr:colOff>245744</xdr:colOff>
      <xdr:row>36</xdr:row>
      <xdr:rowOff>133350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CxnSpPr>
          <a:stCxn id="16" idx="1"/>
        </xdr:cNvCxnSpPr>
      </xdr:nvCxnSpPr>
      <xdr:spPr>
        <a:xfrm flipH="1">
          <a:off x="796290" y="5565458"/>
          <a:ext cx="6926579" cy="1978342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25</xdr:row>
      <xdr:rowOff>145733</xdr:rowOff>
    </xdr:from>
    <xdr:to>
      <xdr:col>8</xdr:col>
      <xdr:colOff>245744</xdr:colOff>
      <xdr:row>41</xdr:row>
      <xdr:rowOff>97155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CxnSpPr>
          <a:stCxn id="16" idx="1"/>
        </xdr:cNvCxnSpPr>
      </xdr:nvCxnSpPr>
      <xdr:spPr>
        <a:xfrm flipH="1">
          <a:off x="819150" y="5565458"/>
          <a:ext cx="6903719" cy="3047047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1958340</xdr:colOff>
      <xdr:row>32</xdr:row>
      <xdr:rowOff>76200</xdr:rowOff>
    </xdr:from>
    <xdr:to>
      <xdr:col>8</xdr:col>
      <xdr:colOff>295275</xdr:colOff>
      <xdr:row>38</xdr:row>
      <xdr:rowOff>38100</xdr:rowOff>
    </xdr:to>
    <xdr:cxnSp macro="">
      <xdr:nvCxnSpPr>
        <xdr:cNvPr id="38" name="直線矢印コネクタ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CxnSpPr>
          <a:stCxn id="17" idx="1"/>
        </xdr:cNvCxnSpPr>
      </xdr:nvCxnSpPr>
      <xdr:spPr>
        <a:xfrm flipH="1" flipV="1">
          <a:off x="7391400" y="6812280"/>
          <a:ext cx="371475" cy="105918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2019300</xdr:colOff>
      <xdr:row>38</xdr:row>
      <xdr:rowOff>38100</xdr:rowOff>
    </xdr:from>
    <xdr:to>
      <xdr:col>8</xdr:col>
      <xdr:colOff>295275</xdr:colOff>
      <xdr:row>38</xdr:row>
      <xdr:rowOff>182880</xdr:rowOff>
    </xdr:to>
    <xdr:cxnSp macro="">
      <xdr:nvCxnSpPr>
        <xdr:cNvPr id="41" name="直線矢印コネクタ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CxnSpPr>
          <a:stCxn id="17" idx="1"/>
        </xdr:cNvCxnSpPr>
      </xdr:nvCxnSpPr>
      <xdr:spPr>
        <a:xfrm flipH="1">
          <a:off x="7452360" y="7871460"/>
          <a:ext cx="310515" cy="14478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1882140</xdr:colOff>
      <xdr:row>38</xdr:row>
      <xdr:rowOff>38100</xdr:rowOff>
    </xdr:from>
    <xdr:to>
      <xdr:col>8</xdr:col>
      <xdr:colOff>295275</xdr:colOff>
      <xdr:row>43</xdr:row>
      <xdr:rowOff>0</xdr:rowOff>
    </xdr:to>
    <xdr:cxnSp macro="">
      <xdr:nvCxnSpPr>
        <xdr:cNvPr id="44" name="直線矢印コネクタ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CxnSpPr>
          <a:stCxn id="17" idx="1"/>
        </xdr:cNvCxnSpPr>
      </xdr:nvCxnSpPr>
      <xdr:spPr>
        <a:xfrm flipH="1">
          <a:off x="7315200" y="7871460"/>
          <a:ext cx="447675" cy="105918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662940</xdr:colOff>
      <xdr:row>52</xdr:row>
      <xdr:rowOff>86678</xdr:rowOff>
    </xdr:from>
    <xdr:to>
      <xdr:col>8</xdr:col>
      <xdr:colOff>278130</xdr:colOff>
      <xdr:row>53</xdr:row>
      <xdr:rowOff>40958</xdr:rowOff>
    </xdr:to>
    <xdr:cxnSp macro="">
      <xdr:nvCxnSpPr>
        <xdr:cNvPr id="48" name="直線矢印コネクタ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CxnSpPr>
          <a:stCxn id="20" idx="1"/>
          <a:endCxn id="57" idx="1"/>
        </xdr:cNvCxnSpPr>
      </xdr:nvCxnSpPr>
      <xdr:spPr>
        <a:xfrm flipH="1" flipV="1">
          <a:off x="872490" y="11183303"/>
          <a:ext cx="6882765" cy="18288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457200</xdr:colOff>
      <xdr:row>15</xdr:row>
      <xdr:rowOff>0</xdr:rowOff>
    </xdr:from>
    <xdr:to>
      <xdr:col>1</xdr:col>
      <xdr:colOff>655320</xdr:colOff>
      <xdr:row>19</xdr:row>
      <xdr:rowOff>167640</xdr:rowOff>
    </xdr:to>
    <xdr:sp macro="" textlink="">
      <xdr:nvSpPr>
        <xdr:cNvPr id="51" name="右中かっこ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662940" y="3627120"/>
          <a:ext cx="198120" cy="899160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487680</xdr:colOff>
      <xdr:row>51</xdr:row>
      <xdr:rowOff>0</xdr:rowOff>
    </xdr:from>
    <xdr:to>
      <xdr:col>1</xdr:col>
      <xdr:colOff>659130</xdr:colOff>
      <xdr:row>53</xdr:row>
      <xdr:rowOff>169545</xdr:rowOff>
    </xdr:to>
    <xdr:sp macro="" textlink="">
      <xdr:nvSpPr>
        <xdr:cNvPr id="57" name="右中かっこ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693420" y="10934700"/>
          <a:ext cx="171450" cy="626745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815340</xdr:colOff>
      <xdr:row>0</xdr:row>
      <xdr:rowOff>99060</xdr:rowOff>
    </xdr:from>
    <xdr:to>
      <xdr:col>7</xdr:col>
      <xdr:colOff>1805940</xdr:colOff>
      <xdr:row>1</xdr:row>
      <xdr:rowOff>175260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6248400" y="99060"/>
          <a:ext cx="990600" cy="3886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latin typeface="メイリオ" panose="020B0604030504040204" pitchFamily="50" charset="-128"/>
              <a:ea typeface="メイリオ" panose="020B0604030504040204" pitchFamily="50" charset="-128"/>
            </a:rPr>
            <a:t>記載例</a:t>
          </a:r>
          <a:endParaRPr kumimoji="1" lang="ja-JP" altLang="en-US" sz="1100" b="1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F094-5FC6-40F8-A199-F41D61B5067E}">
  <sheetPr>
    <tabColor rgb="FFFF0000"/>
    <pageSetUpPr fitToPage="1"/>
  </sheetPr>
  <dimension ref="B1:H58"/>
  <sheetViews>
    <sheetView tabSelected="1" view="pageBreakPreview" zoomScaleNormal="100" zoomScaleSheetLayoutView="100" workbookViewId="0">
      <selection activeCell="B1" sqref="B1:E1"/>
    </sheetView>
  </sheetViews>
  <sheetFormatPr defaultColWidth="9" defaultRowHeight="14.25" x14ac:dyDescent="0.4"/>
  <cols>
    <col min="1" max="1" width="2.75" style="4" customWidth="1"/>
    <col min="2" max="2" width="9.75" style="4" customWidth="1"/>
    <col min="3" max="4" width="9" style="4"/>
    <col min="5" max="5" width="9.5" style="4" bestFit="1" customWidth="1"/>
    <col min="6" max="6" width="9" style="4"/>
    <col min="7" max="7" width="22.375" style="4" customWidth="1"/>
    <col min="8" max="8" width="26.75" style="4" customWidth="1"/>
    <col min="9" max="16384" width="9" style="4"/>
  </cols>
  <sheetData>
    <row r="1" spans="2:8" ht="24.75" customHeight="1" x14ac:dyDescent="0.4">
      <c r="B1" s="28" t="s">
        <v>168</v>
      </c>
      <c r="C1" s="28"/>
      <c r="D1" s="28"/>
      <c r="E1" s="28"/>
      <c r="H1" s="5"/>
    </row>
    <row r="2" spans="2:8" ht="23.25" customHeight="1" x14ac:dyDescent="0.4">
      <c r="B2" s="4" t="s">
        <v>0</v>
      </c>
    </row>
    <row r="3" spans="2:8" ht="26.25" customHeight="1" x14ac:dyDescent="0.4">
      <c r="G3" s="17" t="s">
        <v>1</v>
      </c>
      <c r="H3" s="25"/>
    </row>
    <row r="4" spans="2:8" ht="18.600000000000001" customHeight="1" x14ac:dyDescent="0.4"/>
    <row r="5" spans="2:8" ht="24.75" customHeight="1" x14ac:dyDescent="0.4">
      <c r="B5" s="32" t="s">
        <v>2</v>
      </c>
      <c r="C5" s="32"/>
      <c r="D5" s="32"/>
      <c r="E5" s="32"/>
      <c r="F5" s="32"/>
      <c r="G5" s="32"/>
      <c r="H5" s="32"/>
    </row>
    <row r="7" spans="2:8" ht="39.75" customHeight="1" x14ac:dyDescent="0.4">
      <c r="B7" s="33" t="s">
        <v>3</v>
      </c>
      <c r="C7" s="33"/>
      <c r="D7" s="33"/>
      <c r="E7" s="33"/>
      <c r="F7" s="33"/>
      <c r="G7" s="33"/>
      <c r="H7" s="33"/>
    </row>
    <row r="9" spans="2:8" x14ac:dyDescent="0.4">
      <c r="B9" s="6" t="s">
        <v>4</v>
      </c>
    </row>
    <row r="10" spans="2:8" x14ac:dyDescent="0.4">
      <c r="C10" s="7" t="s">
        <v>5</v>
      </c>
      <c r="D10" s="5"/>
      <c r="E10" s="7" t="s">
        <v>6</v>
      </c>
      <c r="F10" s="5"/>
      <c r="G10" s="7" t="s">
        <v>7</v>
      </c>
    </row>
    <row r="11" spans="2:8" x14ac:dyDescent="0.4">
      <c r="C11" s="8"/>
      <c r="D11" s="5" t="s">
        <v>8</v>
      </c>
      <c r="E11" s="3">
        <v>40000</v>
      </c>
      <c r="F11" s="5" t="s">
        <v>9</v>
      </c>
      <c r="G11" s="9">
        <f>C11*E11</f>
        <v>0</v>
      </c>
    </row>
    <row r="13" spans="2:8" x14ac:dyDescent="0.4">
      <c r="B13" s="6" t="s">
        <v>10</v>
      </c>
    </row>
    <row r="14" spans="2:8" x14ac:dyDescent="0.4">
      <c r="B14" s="6"/>
    </row>
    <row r="15" spans="2:8" x14ac:dyDescent="0.4">
      <c r="B15" s="5"/>
      <c r="C15" s="4" t="s">
        <v>11</v>
      </c>
    </row>
    <row r="16" spans="2:8" x14ac:dyDescent="0.4">
      <c r="B16" s="5" t="s">
        <v>12</v>
      </c>
      <c r="C16" s="4" t="s">
        <v>13</v>
      </c>
    </row>
    <row r="17" spans="2:8" x14ac:dyDescent="0.4">
      <c r="B17" s="5" t="s">
        <v>12</v>
      </c>
      <c r="C17" s="4" t="s">
        <v>14</v>
      </c>
    </row>
    <row r="18" spans="2:8" x14ac:dyDescent="0.4">
      <c r="B18" s="5" t="s">
        <v>12</v>
      </c>
      <c r="C18" s="4" t="s">
        <v>15</v>
      </c>
    </row>
    <row r="19" spans="2:8" x14ac:dyDescent="0.4">
      <c r="B19" s="5" t="s">
        <v>12</v>
      </c>
      <c r="C19" s="4" t="s">
        <v>16</v>
      </c>
    </row>
    <row r="20" spans="2:8" x14ac:dyDescent="0.4">
      <c r="B20" s="5" t="s">
        <v>12</v>
      </c>
      <c r="C20" s="4" t="s">
        <v>17</v>
      </c>
    </row>
    <row r="22" spans="2:8" x14ac:dyDescent="0.4">
      <c r="B22" s="6" t="s">
        <v>18</v>
      </c>
    </row>
    <row r="24" spans="2:8" x14ac:dyDescent="0.4">
      <c r="B24" s="5" t="s">
        <v>12</v>
      </c>
      <c r="C24" s="33" t="s">
        <v>19</v>
      </c>
      <c r="D24" s="33"/>
      <c r="E24" s="33"/>
      <c r="F24" s="33"/>
      <c r="G24" s="33"/>
      <c r="H24" s="33"/>
    </row>
    <row r="25" spans="2:8" x14ac:dyDescent="0.4">
      <c r="C25" s="33"/>
      <c r="D25" s="33"/>
      <c r="E25" s="33"/>
      <c r="F25" s="33"/>
      <c r="G25" s="33"/>
      <c r="H25" s="33"/>
    </row>
    <row r="26" spans="2:8" x14ac:dyDescent="0.4">
      <c r="C26" s="19" t="s">
        <v>20</v>
      </c>
      <c r="D26" s="10"/>
      <c r="E26" s="10"/>
      <c r="F26" s="10"/>
      <c r="G26" s="10"/>
      <c r="H26" s="10"/>
    </row>
    <row r="27" spans="2:8" x14ac:dyDescent="0.4">
      <c r="C27" s="10"/>
      <c r="D27" s="10"/>
      <c r="E27" s="10"/>
      <c r="F27" s="10"/>
      <c r="G27" s="10"/>
      <c r="H27" s="10"/>
    </row>
    <row r="28" spans="2:8" x14ac:dyDescent="0.4">
      <c r="D28" s="29" t="s">
        <v>21</v>
      </c>
      <c r="E28" s="29"/>
      <c r="F28" s="29"/>
      <c r="G28" s="29"/>
      <c r="H28" s="7" t="s">
        <v>22</v>
      </c>
    </row>
    <row r="29" spans="2:8" x14ac:dyDescent="0.4">
      <c r="B29" s="29" t="s">
        <v>23</v>
      </c>
      <c r="C29" s="30"/>
      <c r="D29" s="31"/>
      <c r="E29" s="31"/>
      <c r="F29" s="31"/>
      <c r="G29" s="31"/>
      <c r="H29" s="11"/>
    </row>
    <row r="30" spans="2:8" x14ac:dyDescent="0.4">
      <c r="B30" s="29"/>
      <c r="C30" s="30"/>
      <c r="D30" s="31"/>
      <c r="E30" s="31"/>
      <c r="F30" s="31"/>
      <c r="G30" s="31"/>
      <c r="H30" s="11"/>
    </row>
    <row r="31" spans="2:8" x14ac:dyDescent="0.4">
      <c r="B31" s="29"/>
      <c r="C31" s="29"/>
      <c r="D31" s="31"/>
      <c r="E31" s="31"/>
      <c r="F31" s="31"/>
      <c r="G31" s="31"/>
      <c r="H31" s="11"/>
    </row>
    <row r="32" spans="2:8" x14ac:dyDescent="0.4">
      <c r="B32" s="29"/>
      <c r="C32" s="29"/>
      <c r="D32" s="31"/>
      <c r="E32" s="31"/>
      <c r="F32" s="31"/>
      <c r="G32" s="31"/>
      <c r="H32" s="11"/>
    </row>
    <row r="33" spans="2:8" x14ac:dyDescent="0.4">
      <c r="B33" s="29"/>
      <c r="C33" s="29"/>
      <c r="D33" s="31"/>
      <c r="E33" s="31"/>
      <c r="F33" s="31"/>
      <c r="G33" s="31"/>
      <c r="H33" s="11"/>
    </row>
    <row r="34" spans="2:8" x14ac:dyDescent="0.4">
      <c r="B34" s="29"/>
      <c r="C34" s="29"/>
      <c r="D34" s="31"/>
      <c r="E34" s="31"/>
      <c r="F34" s="31"/>
      <c r="G34" s="31"/>
      <c r="H34" s="11"/>
    </row>
    <row r="35" spans="2:8" x14ac:dyDescent="0.4">
      <c r="B35" s="29" t="s">
        <v>24</v>
      </c>
      <c r="C35" s="29"/>
      <c r="D35" s="29"/>
      <c r="E35" s="29"/>
      <c r="F35" s="29"/>
      <c r="G35" s="29"/>
      <c r="H35" s="12">
        <f>SUM(H29:H34)</f>
        <v>0</v>
      </c>
    </row>
    <row r="37" spans="2:8" x14ac:dyDescent="0.4">
      <c r="B37" s="5" t="s">
        <v>12</v>
      </c>
      <c r="C37" s="4" t="s">
        <v>25</v>
      </c>
    </row>
    <row r="39" spans="2:8" ht="19.5" customHeight="1" x14ac:dyDescent="0.4">
      <c r="C39" s="13"/>
      <c r="D39" s="13"/>
      <c r="E39" s="13"/>
      <c r="F39" s="13"/>
      <c r="G39" s="14" t="s">
        <v>26</v>
      </c>
      <c r="H39" s="11"/>
    </row>
    <row r="40" spans="2:8" ht="19.5" customHeight="1" x14ac:dyDescent="0.4">
      <c r="C40" s="13"/>
      <c r="D40" s="13"/>
      <c r="E40" s="13"/>
      <c r="F40" s="13"/>
      <c r="G40" s="4" t="s">
        <v>27</v>
      </c>
      <c r="H40" s="15"/>
    </row>
    <row r="41" spans="2:8" ht="19.5" customHeight="1" x14ac:dyDescent="0.4">
      <c r="C41" s="13"/>
      <c r="D41" s="13"/>
      <c r="E41" s="13"/>
      <c r="F41" s="13"/>
      <c r="G41" s="13"/>
    </row>
    <row r="42" spans="2:8" x14ac:dyDescent="0.4">
      <c r="B42" s="5" t="s">
        <v>12</v>
      </c>
      <c r="C42" s="4" t="s">
        <v>28</v>
      </c>
    </row>
    <row r="44" spans="2:8" ht="24" customHeight="1" x14ac:dyDescent="0.4">
      <c r="G44" s="14" t="s">
        <v>29</v>
      </c>
      <c r="H44" s="11"/>
    </row>
    <row r="45" spans="2:8" ht="24" customHeight="1" x14ac:dyDescent="0.4">
      <c r="G45" s="4" t="s">
        <v>27</v>
      </c>
      <c r="H45" s="15"/>
    </row>
    <row r="46" spans="2:8" ht="15.75" customHeight="1" x14ac:dyDescent="0.4">
      <c r="G46" s="13"/>
      <c r="H46" s="15"/>
    </row>
    <row r="47" spans="2:8" ht="20.25" customHeight="1" x14ac:dyDescent="0.4">
      <c r="G47" s="16" t="s">
        <v>30</v>
      </c>
      <c r="H47" s="9">
        <f>H35+H39+H44</f>
        <v>0</v>
      </c>
    </row>
    <row r="48" spans="2:8" ht="20.25" customHeight="1" x14ac:dyDescent="0.4">
      <c r="E48" s="20"/>
      <c r="F48" s="20"/>
      <c r="G48" s="21" t="s">
        <v>31</v>
      </c>
      <c r="H48" s="22" t="str">
        <f>IF(G11&lt;=H47,"○","×")</f>
        <v>○</v>
      </c>
    </row>
    <row r="49" spans="2:8" ht="20.25" customHeight="1" x14ac:dyDescent="0.4">
      <c r="E49" s="26" t="s">
        <v>32</v>
      </c>
      <c r="F49" s="26"/>
      <c r="G49" s="27"/>
      <c r="H49" s="23">
        <f>IF(G11&lt;=H47,G11,H47)</f>
        <v>0</v>
      </c>
    </row>
    <row r="50" spans="2:8" ht="15" customHeight="1" x14ac:dyDescent="0.4">
      <c r="E50" s="18"/>
      <c r="F50" s="18"/>
      <c r="G50" s="18"/>
      <c r="H50" s="15"/>
    </row>
    <row r="51" spans="2:8" ht="20.25" customHeight="1" x14ac:dyDescent="0.4">
      <c r="B51" s="4" t="s">
        <v>33</v>
      </c>
      <c r="E51" s="18"/>
      <c r="F51" s="18"/>
      <c r="G51" s="18"/>
      <c r="H51" s="15"/>
    </row>
    <row r="52" spans="2:8" ht="18" customHeight="1" x14ac:dyDescent="0.4">
      <c r="B52" s="5" t="s">
        <v>12</v>
      </c>
      <c r="C52" s="4" t="s">
        <v>34</v>
      </c>
      <c r="E52" s="18"/>
      <c r="F52" s="18"/>
      <c r="G52" s="18"/>
      <c r="H52" s="15"/>
    </row>
    <row r="53" spans="2:8" ht="18" customHeight="1" x14ac:dyDescent="0.4">
      <c r="B53" s="5" t="s">
        <v>12</v>
      </c>
      <c r="C53" s="4" t="s">
        <v>35</v>
      </c>
      <c r="E53" s="18"/>
      <c r="F53" s="18"/>
      <c r="G53" s="18"/>
      <c r="H53" s="15"/>
    </row>
    <row r="54" spans="2:8" ht="18" customHeight="1" x14ac:dyDescent="0.4">
      <c r="B54" s="5" t="s">
        <v>12</v>
      </c>
      <c r="C54" s="4" t="s">
        <v>36</v>
      </c>
      <c r="E54" s="18"/>
      <c r="F54" s="18"/>
      <c r="G54" s="18"/>
      <c r="H54" s="15"/>
    </row>
    <row r="55" spans="2:8" ht="20.25" customHeight="1" x14ac:dyDescent="0.4">
      <c r="E55" s="18"/>
      <c r="F55" s="18"/>
      <c r="G55" s="18"/>
      <c r="H55" s="15"/>
    </row>
    <row r="56" spans="2:8" ht="27.6" customHeight="1" x14ac:dyDescent="0.4">
      <c r="G56" s="17" t="s">
        <v>37</v>
      </c>
      <c r="H56" s="24"/>
    </row>
    <row r="57" spans="2:8" ht="27.6" customHeight="1" x14ac:dyDescent="0.4">
      <c r="G57" s="17" t="s">
        <v>38</v>
      </c>
      <c r="H57" s="24"/>
    </row>
    <row r="58" spans="2:8" ht="27.6" customHeight="1" x14ac:dyDescent="0.4">
      <c r="G58" s="17" t="s">
        <v>39</v>
      </c>
      <c r="H58" s="24"/>
    </row>
  </sheetData>
  <mergeCells count="14">
    <mergeCell ref="E49:G49"/>
    <mergeCell ref="B1:E1"/>
    <mergeCell ref="B35:G35"/>
    <mergeCell ref="B29:C34"/>
    <mergeCell ref="D29:G29"/>
    <mergeCell ref="D30:G30"/>
    <mergeCell ref="D31:G31"/>
    <mergeCell ref="D32:G32"/>
    <mergeCell ref="D33:G33"/>
    <mergeCell ref="D34:G34"/>
    <mergeCell ref="D28:G28"/>
    <mergeCell ref="B5:H5"/>
    <mergeCell ref="B7:H7"/>
    <mergeCell ref="C24:H25"/>
  </mergeCells>
  <phoneticPr fontId="2"/>
  <printOptions horizontalCentered="1"/>
  <pageMargins left="0.25" right="0.25" top="0.59" bottom="0.51" header="0.3" footer="0.3"/>
  <pageSetup paperSize="9" scale="7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C721DADB-7EFA-45F2-B117-E624F03EB69B}">
          <x14:formula1>
            <xm:f>リスト!$E$2:$E$8</xm:f>
          </x14:formula1>
          <xm:sqref>D29:G34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53091-F04F-438B-88E3-9E96FD51C609}">
  <sheetPr>
    <tabColor rgb="FFFF0000"/>
    <pageSetUpPr fitToPage="1"/>
  </sheetPr>
  <dimension ref="B1:H58"/>
  <sheetViews>
    <sheetView view="pageBreakPreview" zoomScaleNormal="100" zoomScaleSheetLayoutView="100" workbookViewId="0">
      <selection activeCell="B7" sqref="B7:H7"/>
    </sheetView>
  </sheetViews>
  <sheetFormatPr defaultColWidth="9" defaultRowHeight="14.25" x14ac:dyDescent="0.4"/>
  <cols>
    <col min="1" max="1" width="2.75" style="4" customWidth="1"/>
    <col min="2" max="2" width="9.75" style="4" customWidth="1"/>
    <col min="3" max="4" width="9" style="4"/>
    <col min="5" max="5" width="9.5" style="4" bestFit="1" customWidth="1"/>
    <col min="6" max="6" width="9" style="4"/>
    <col min="7" max="7" width="22.375" style="4" customWidth="1"/>
    <col min="8" max="8" width="26.75" style="4" customWidth="1"/>
    <col min="9" max="16384" width="9" style="4"/>
  </cols>
  <sheetData>
    <row r="1" spans="2:8" ht="24.75" customHeight="1" x14ac:dyDescent="0.4">
      <c r="B1" s="28" t="s">
        <v>168</v>
      </c>
      <c r="C1" s="28"/>
      <c r="D1" s="28"/>
      <c r="E1" s="28"/>
      <c r="H1" s="5"/>
    </row>
    <row r="2" spans="2:8" ht="23.25" customHeight="1" x14ac:dyDescent="0.4">
      <c r="B2" s="4" t="s">
        <v>0</v>
      </c>
    </row>
    <row r="3" spans="2:8" ht="26.25" customHeight="1" x14ac:dyDescent="0.4">
      <c r="G3" s="17" t="s">
        <v>1</v>
      </c>
      <c r="H3" s="25" t="s">
        <v>40</v>
      </c>
    </row>
    <row r="4" spans="2:8" ht="18.600000000000001" customHeight="1" x14ac:dyDescent="0.4"/>
    <row r="5" spans="2:8" ht="24.75" customHeight="1" x14ac:dyDescent="0.4">
      <c r="B5" s="32" t="s">
        <v>2</v>
      </c>
      <c r="C5" s="32"/>
      <c r="D5" s="32"/>
      <c r="E5" s="32"/>
      <c r="F5" s="32"/>
      <c r="G5" s="32"/>
      <c r="H5" s="32"/>
    </row>
    <row r="7" spans="2:8" ht="39.75" customHeight="1" x14ac:dyDescent="0.4">
      <c r="B7" s="33" t="s">
        <v>3</v>
      </c>
      <c r="C7" s="33"/>
      <c r="D7" s="33"/>
      <c r="E7" s="33"/>
      <c r="F7" s="33"/>
      <c r="G7" s="33"/>
      <c r="H7" s="33"/>
    </row>
    <row r="9" spans="2:8" x14ac:dyDescent="0.4">
      <c r="B9" s="6" t="s">
        <v>4</v>
      </c>
    </row>
    <row r="10" spans="2:8" x14ac:dyDescent="0.4">
      <c r="C10" s="7" t="s">
        <v>5</v>
      </c>
      <c r="D10" s="5"/>
      <c r="E10" s="7" t="s">
        <v>6</v>
      </c>
      <c r="F10" s="5"/>
      <c r="G10" s="7" t="s">
        <v>7</v>
      </c>
    </row>
    <row r="11" spans="2:8" x14ac:dyDescent="0.4">
      <c r="C11" s="8">
        <v>100</v>
      </c>
      <c r="D11" s="5" t="s">
        <v>8</v>
      </c>
      <c r="E11" s="3">
        <v>40000</v>
      </c>
      <c r="F11" s="5" t="s">
        <v>9</v>
      </c>
      <c r="G11" s="9">
        <f>C11*E11</f>
        <v>4000000</v>
      </c>
    </row>
    <row r="13" spans="2:8" x14ac:dyDescent="0.4">
      <c r="B13" s="6" t="s">
        <v>10</v>
      </c>
    </row>
    <row r="14" spans="2:8" x14ac:dyDescent="0.4">
      <c r="B14" s="6"/>
    </row>
    <row r="15" spans="2:8" x14ac:dyDescent="0.4">
      <c r="C15" s="4" t="s">
        <v>11</v>
      </c>
    </row>
    <row r="16" spans="2:8" x14ac:dyDescent="0.4">
      <c r="B16" s="5" t="s">
        <v>41</v>
      </c>
      <c r="C16" s="4" t="s">
        <v>13</v>
      </c>
    </row>
    <row r="17" spans="2:8" x14ac:dyDescent="0.4">
      <c r="B17" s="5" t="s">
        <v>12</v>
      </c>
      <c r="C17" s="4" t="s">
        <v>14</v>
      </c>
    </row>
    <row r="18" spans="2:8" x14ac:dyDescent="0.4">
      <c r="B18" s="5" t="s">
        <v>41</v>
      </c>
      <c r="C18" s="4" t="s">
        <v>15</v>
      </c>
    </row>
    <row r="19" spans="2:8" x14ac:dyDescent="0.4">
      <c r="B19" s="5" t="s">
        <v>12</v>
      </c>
      <c r="C19" s="4" t="s">
        <v>16</v>
      </c>
    </row>
    <row r="20" spans="2:8" x14ac:dyDescent="0.4">
      <c r="B20" s="5" t="s">
        <v>12</v>
      </c>
      <c r="C20" s="4" t="s">
        <v>17</v>
      </c>
    </row>
    <row r="22" spans="2:8" x14ac:dyDescent="0.4">
      <c r="B22" s="6" t="s">
        <v>18</v>
      </c>
    </row>
    <row r="24" spans="2:8" x14ac:dyDescent="0.4">
      <c r="B24" s="5" t="s">
        <v>41</v>
      </c>
      <c r="C24" s="33" t="s">
        <v>19</v>
      </c>
      <c r="D24" s="33"/>
      <c r="E24" s="33"/>
      <c r="F24" s="33"/>
      <c r="G24" s="33"/>
      <c r="H24" s="33"/>
    </row>
    <row r="25" spans="2:8" x14ac:dyDescent="0.4">
      <c r="C25" s="33"/>
      <c r="D25" s="33"/>
      <c r="E25" s="33"/>
      <c r="F25" s="33"/>
      <c r="G25" s="33"/>
      <c r="H25" s="33"/>
    </row>
    <row r="26" spans="2:8" x14ac:dyDescent="0.4">
      <c r="C26" s="19" t="s">
        <v>20</v>
      </c>
      <c r="D26" s="10"/>
      <c r="E26" s="10"/>
      <c r="F26" s="10"/>
      <c r="G26" s="10"/>
      <c r="H26" s="10"/>
    </row>
    <row r="27" spans="2:8" x14ac:dyDescent="0.4">
      <c r="C27" s="10"/>
      <c r="D27" s="10"/>
      <c r="E27" s="10"/>
      <c r="F27" s="10"/>
      <c r="G27" s="10"/>
      <c r="H27" s="10"/>
    </row>
    <row r="28" spans="2:8" x14ac:dyDescent="0.4">
      <c r="D28" s="29" t="s">
        <v>21</v>
      </c>
      <c r="E28" s="29"/>
      <c r="F28" s="29"/>
      <c r="G28" s="29"/>
      <c r="H28" s="7" t="s">
        <v>22</v>
      </c>
    </row>
    <row r="29" spans="2:8" x14ac:dyDescent="0.4">
      <c r="B29" s="29" t="s">
        <v>23</v>
      </c>
      <c r="C29" s="30"/>
      <c r="D29" s="31" t="s">
        <v>42</v>
      </c>
      <c r="E29" s="31"/>
      <c r="F29" s="31"/>
      <c r="G29" s="31"/>
      <c r="H29" s="11">
        <v>500000</v>
      </c>
    </row>
    <row r="30" spans="2:8" x14ac:dyDescent="0.4">
      <c r="B30" s="29"/>
      <c r="C30" s="30"/>
      <c r="D30" s="31" t="s">
        <v>43</v>
      </c>
      <c r="E30" s="31"/>
      <c r="F30" s="31"/>
      <c r="G30" s="31"/>
      <c r="H30" s="11">
        <v>500000</v>
      </c>
    </row>
    <row r="31" spans="2:8" x14ac:dyDescent="0.4">
      <c r="B31" s="29"/>
      <c r="C31" s="29"/>
      <c r="D31" s="31" t="s">
        <v>44</v>
      </c>
      <c r="E31" s="31"/>
      <c r="F31" s="31"/>
      <c r="G31" s="31"/>
      <c r="H31" s="11">
        <v>500000</v>
      </c>
    </row>
    <row r="32" spans="2:8" x14ac:dyDescent="0.4">
      <c r="B32" s="29"/>
      <c r="C32" s="29"/>
      <c r="D32" s="31" t="s">
        <v>45</v>
      </c>
      <c r="E32" s="31"/>
      <c r="F32" s="31"/>
      <c r="G32" s="31"/>
      <c r="H32" s="11">
        <v>500000</v>
      </c>
    </row>
    <row r="33" spans="2:8" x14ac:dyDescent="0.4">
      <c r="B33" s="29"/>
      <c r="C33" s="29"/>
      <c r="D33" s="31"/>
      <c r="E33" s="31"/>
      <c r="F33" s="31"/>
      <c r="G33" s="31"/>
      <c r="H33" s="11"/>
    </row>
    <row r="34" spans="2:8" x14ac:dyDescent="0.4">
      <c r="B34" s="29"/>
      <c r="C34" s="29"/>
      <c r="D34" s="31"/>
      <c r="E34" s="31"/>
      <c r="F34" s="31"/>
      <c r="G34" s="31"/>
      <c r="H34" s="11"/>
    </row>
    <row r="35" spans="2:8" x14ac:dyDescent="0.4">
      <c r="B35" s="29" t="s">
        <v>24</v>
      </c>
      <c r="C35" s="29"/>
      <c r="D35" s="29"/>
      <c r="E35" s="29"/>
      <c r="F35" s="29"/>
      <c r="G35" s="29"/>
      <c r="H35" s="12">
        <f>SUM(H29:H34)</f>
        <v>2000000</v>
      </c>
    </row>
    <row r="37" spans="2:8" x14ac:dyDescent="0.4">
      <c r="B37" s="5" t="s">
        <v>41</v>
      </c>
      <c r="C37" s="4" t="s">
        <v>25</v>
      </c>
    </row>
    <row r="39" spans="2:8" ht="19.5" customHeight="1" x14ac:dyDescent="0.4">
      <c r="C39" s="13"/>
      <c r="D39" s="13"/>
      <c r="E39" s="13"/>
      <c r="F39" s="13"/>
      <c r="G39" s="14" t="s">
        <v>26</v>
      </c>
      <c r="H39" s="11">
        <v>800000</v>
      </c>
    </row>
    <row r="40" spans="2:8" ht="19.5" customHeight="1" x14ac:dyDescent="0.4">
      <c r="C40" s="13"/>
      <c r="D40" s="13"/>
      <c r="E40" s="13"/>
      <c r="F40" s="13"/>
      <c r="G40" s="4" t="s">
        <v>27</v>
      </c>
      <c r="H40" s="15"/>
    </row>
    <row r="41" spans="2:8" ht="19.5" customHeight="1" x14ac:dyDescent="0.4">
      <c r="C41" s="13"/>
      <c r="D41" s="13"/>
      <c r="E41" s="13"/>
      <c r="F41" s="13"/>
      <c r="G41" s="13"/>
    </row>
    <row r="42" spans="2:8" x14ac:dyDescent="0.4">
      <c r="B42" s="5" t="s">
        <v>41</v>
      </c>
      <c r="C42" s="4" t="s">
        <v>28</v>
      </c>
    </row>
    <row r="44" spans="2:8" ht="24" customHeight="1" x14ac:dyDescent="0.4">
      <c r="G44" s="14" t="s">
        <v>29</v>
      </c>
      <c r="H44" s="11">
        <v>1200000</v>
      </c>
    </row>
    <row r="45" spans="2:8" ht="24" customHeight="1" x14ac:dyDescent="0.4">
      <c r="G45" s="4" t="s">
        <v>27</v>
      </c>
      <c r="H45" s="15"/>
    </row>
    <row r="46" spans="2:8" ht="15.75" customHeight="1" x14ac:dyDescent="0.4">
      <c r="G46" s="13"/>
      <c r="H46" s="15"/>
    </row>
    <row r="47" spans="2:8" ht="20.25" customHeight="1" x14ac:dyDescent="0.4">
      <c r="G47" s="16" t="s">
        <v>30</v>
      </c>
      <c r="H47" s="9">
        <f>H35+H39+H44</f>
        <v>4000000</v>
      </c>
    </row>
    <row r="48" spans="2:8" ht="20.25" customHeight="1" x14ac:dyDescent="0.4">
      <c r="E48" s="20"/>
      <c r="F48" s="20"/>
      <c r="G48" s="21" t="s">
        <v>31</v>
      </c>
      <c r="H48" s="22" t="str">
        <f>IF(G11&lt;=H47,"○","×")</f>
        <v>○</v>
      </c>
    </row>
    <row r="49" spans="2:8" ht="20.25" customHeight="1" x14ac:dyDescent="0.4">
      <c r="E49" s="26" t="s">
        <v>32</v>
      </c>
      <c r="F49" s="26"/>
      <c r="G49" s="27"/>
      <c r="H49" s="23">
        <f>IF(G11&lt;=H47,G11,H47)</f>
        <v>4000000</v>
      </c>
    </row>
    <row r="50" spans="2:8" ht="15" customHeight="1" x14ac:dyDescent="0.4">
      <c r="E50" s="18"/>
      <c r="F50" s="18"/>
      <c r="G50" s="18"/>
      <c r="H50" s="15"/>
    </row>
    <row r="51" spans="2:8" ht="20.25" customHeight="1" x14ac:dyDescent="0.4">
      <c r="B51" s="4" t="s">
        <v>33</v>
      </c>
      <c r="E51" s="18"/>
      <c r="F51" s="18"/>
      <c r="G51" s="18"/>
      <c r="H51" s="15"/>
    </row>
    <row r="52" spans="2:8" ht="18" customHeight="1" x14ac:dyDescent="0.4">
      <c r="B52" s="5" t="s">
        <v>41</v>
      </c>
      <c r="C52" s="4" t="s">
        <v>34</v>
      </c>
      <c r="E52" s="18"/>
      <c r="F52" s="18"/>
      <c r="G52" s="18"/>
      <c r="H52" s="15"/>
    </row>
    <row r="53" spans="2:8" ht="18" customHeight="1" x14ac:dyDescent="0.4">
      <c r="B53" s="5" t="s">
        <v>41</v>
      </c>
      <c r="C53" s="4" t="s">
        <v>35</v>
      </c>
      <c r="E53" s="18"/>
      <c r="F53" s="18"/>
      <c r="G53" s="18"/>
      <c r="H53" s="15"/>
    </row>
    <row r="54" spans="2:8" ht="18" customHeight="1" x14ac:dyDescent="0.4">
      <c r="B54" s="5" t="s">
        <v>41</v>
      </c>
      <c r="C54" s="4" t="s">
        <v>36</v>
      </c>
      <c r="E54" s="18"/>
      <c r="F54" s="18"/>
      <c r="G54" s="18"/>
      <c r="H54" s="15"/>
    </row>
    <row r="55" spans="2:8" ht="20.25" customHeight="1" x14ac:dyDescent="0.4">
      <c r="E55" s="18"/>
      <c r="F55" s="18"/>
      <c r="G55" s="18"/>
      <c r="H55" s="15"/>
    </row>
    <row r="56" spans="2:8" ht="27.6" customHeight="1" x14ac:dyDescent="0.4">
      <c r="G56" s="17" t="s">
        <v>37</v>
      </c>
      <c r="H56" s="24" t="s">
        <v>46</v>
      </c>
    </row>
    <row r="57" spans="2:8" ht="27.6" customHeight="1" x14ac:dyDescent="0.4">
      <c r="G57" s="17" t="s">
        <v>38</v>
      </c>
      <c r="H57" s="24" t="s">
        <v>47</v>
      </c>
    </row>
    <row r="58" spans="2:8" ht="27.6" customHeight="1" x14ac:dyDescent="0.4">
      <c r="G58" s="17" t="s">
        <v>39</v>
      </c>
      <c r="H58" s="24" t="s">
        <v>48</v>
      </c>
    </row>
  </sheetData>
  <mergeCells count="14">
    <mergeCell ref="D33:G33"/>
    <mergeCell ref="D34:G34"/>
    <mergeCell ref="B35:G35"/>
    <mergeCell ref="E49:G49"/>
    <mergeCell ref="B1:E1"/>
    <mergeCell ref="B5:H5"/>
    <mergeCell ref="B7:H7"/>
    <mergeCell ref="C24:H25"/>
    <mergeCell ref="D28:G28"/>
    <mergeCell ref="B29:C34"/>
    <mergeCell ref="D29:G29"/>
    <mergeCell ref="D30:G30"/>
    <mergeCell ref="D31:G31"/>
    <mergeCell ref="D32:G32"/>
  </mergeCells>
  <phoneticPr fontId="2"/>
  <printOptions horizontalCentered="1"/>
  <pageMargins left="0.25" right="0.25" top="0.59" bottom="0.51" header="0.3" footer="0.3"/>
  <pageSetup paperSize="9" scale="6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2C50C9DA-B4D9-456D-A824-BA465703A51D}">
          <x14:formula1>
            <xm:f>リスト!$E$2:$E$8</xm:f>
          </x14:formula1>
          <xm:sqref>D29:G34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E8" sqref="E8"/>
    </sheetView>
  </sheetViews>
  <sheetFormatPr defaultColWidth="9" defaultRowHeight="18.75" x14ac:dyDescent="0.4"/>
  <cols>
    <col min="1" max="6" width="28" style="1" customWidth="1"/>
    <col min="7" max="16384" width="9" style="1"/>
  </cols>
  <sheetData>
    <row r="1" spans="1:6" ht="37.5" x14ac:dyDescent="0.4">
      <c r="A1" s="1" t="s">
        <v>49</v>
      </c>
      <c r="B1" s="1" t="s">
        <v>50</v>
      </c>
      <c r="C1" s="1" t="s">
        <v>51</v>
      </c>
      <c r="D1" s="1" t="s">
        <v>52</v>
      </c>
      <c r="E1" s="1" t="s">
        <v>53</v>
      </c>
      <c r="F1" s="1" t="s">
        <v>54</v>
      </c>
    </row>
    <row r="2" spans="1:6" ht="37.5" x14ac:dyDescent="0.4">
      <c r="A2" s="1" t="s">
        <v>55</v>
      </c>
      <c r="B2" s="1" t="s">
        <v>56</v>
      </c>
      <c r="C2" s="1" t="s">
        <v>57</v>
      </c>
      <c r="D2" s="2" t="s">
        <v>58</v>
      </c>
      <c r="E2" s="1" t="s">
        <v>59</v>
      </c>
      <c r="F2" s="1" t="s">
        <v>60</v>
      </c>
    </row>
    <row r="3" spans="1:6" x14ac:dyDescent="0.4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  <row r="4" spans="1:6" x14ac:dyDescent="0.4">
      <c r="A4" s="1" t="s">
        <v>66</v>
      </c>
      <c r="B4" s="1" t="s">
        <v>67</v>
      </c>
      <c r="C4" s="1" t="s">
        <v>68</v>
      </c>
      <c r="D4" s="1" t="s">
        <v>69</v>
      </c>
      <c r="E4" s="1" t="s">
        <v>70</v>
      </c>
    </row>
    <row r="5" spans="1:6" ht="37.5" x14ac:dyDescent="0.4">
      <c r="A5" s="1" t="s">
        <v>71</v>
      </c>
      <c r="B5" s="1" t="s">
        <v>72</v>
      </c>
      <c r="C5" s="1" t="s">
        <v>73</v>
      </c>
      <c r="D5" s="1" t="s">
        <v>74</v>
      </c>
      <c r="E5" s="1" t="s">
        <v>75</v>
      </c>
    </row>
    <row r="6" spans="1:6" x14ac:dyDescent="0.4">
      <c r="A6" s="1" t="s">
        <v>76</v>
      </c>
      <c r="B6" s="1" t="s">
        <v>77</v>
      </c>
      <c r="C6" s="1" t="s">
        <v>78</v>
      </c>
      <c r="D6" s="1" t="s">
        <v>79</v>
      </c>
      <c r="E6" s="1" t="s">
        <v>80</v>
      </c>
    </row>
    <row r="7" spans="1:6" ht="37.5" x14ac:dyDescent="0.4">
      <c r="A7" s="1" t="s">
        <v>81</v>
      </c>
      <c r="B7" s="1" t="s">
        <v>82</v>
      </c>
      <c r="C7" s="1" t="s">
        <v>83</v>
      </c>
      <c r="D7" s="1" t="s">
        <v>84</v>
      </c>
      <c r="E7" s="1" t="s">
        <v>85</v>
      </c>
    </row>
    <row r="8" spans="1:6" x14ac:dyDescent="0.4">
      <c r="B8" s="1" t="s">
        <v>86</v>
      </c>
      <c r="C8" s="1" t="s">
        <v>87</v>
      </c>
      <c r="D8" s="1" t="s">
        <v>88</v>
      </c>
    </row>
    <row r="9" spans="1:6" x14ac:dyDescent="0.4">
      <c r="B9" s="1" t="s">
        <v>89</v>
      </c>
      <c r="C9" s="1" t="s">
        <v>90</v>
      </c>
      <c r="D9" s="1" t="s">
        <v>91</v>
      </c>
    </row>
    <row r="10" spans="1:6" x14ac:dyDescent="0.4">
      <c r="B10" s="1" t="s">
        <v>92</v>
      </c>
      <c r="C10" s="1" t="s">
        <v>93</v>
      </c>
      <c r="D10" s="1" t="s">
        <v>94</v>
      </c>
    </row>
    <row r="11" spans="1:6" x14ac:dyDescent="0.4">
      <c r="B11" s="1" t="s">
        <v>95</v>
      </c>
      <c r="C11" s="1" t="s">
        <v>96</v>
      </c>
      <c r="D11" s="1" t="s">
        <v>97</v>
      </c>
    </row>
    <row r="12" spans="1:6" x14ac:dyDescent="0.4">
      <c r="B12" s="1" t="s">
        <v>98</v>
      </c>
      <c r="C12" s="1" t="s">
        <v>99</v>
      </c>
      <c r="D12" s="1" t="s">
        <v>100</v>
      </c>
    </row>
    <row r="13" spans="1:6" x14ac:dyDescent="0.4">
      <c r="B13" s="1" t="s">
        <v>101</v>
      </c>
      <c r="C13" s="1" t="s">
        <v>102</v>
      </c>
      <c r="D13" s="1" t="s">
        <v>103</v>
      </c>
    </row>
    <row r="14" spans="1:6" x14ac:dyDescent="0.4">
      <c r="B14" s="1" t="s">
        <v>104</v>
      </c>
      <c r="C14" s="1" t="s">
        <v>105</v>
      </c>
      <c r="D14" s="1" t="s">
        <v>106</v>
      </c>
    </row>
    <row r="15" spans="1:6" x14ac:dyDescent="0.4">
      <c r="B15" s="1" t="s">
        <v>107</v>
      </c>
      <c r="C15" s="1" t="s">
        <v>108</v>
      </c>
      <c r="D15" s="1" t="s">
        <v>109</v>
      </c>
    </row>
    <row r="16" spans="1:6" x14ac:dyDescent="0.4">
      <c r="B16" s="1" t="s">
        <v>110</v>
      </c>
      <c r="C16" s="1" t="s">
        <v>111</v>
      </c>
      <c r="D16" s="1" t="s">
        <v>112</v>
      </c>
    </row>
    <row r="17" spans="2:4" ht="56.25" x14ac:dyDescent="0.4">
      <c r="B17" s="1" t="s">
        <v>113</v>
      </c>
      <c r="C17" s="1" t="s">
        <v>114</v>
      </c>
      <c r="D17" s="1" t="s">
        <v>115</v>
      </c>
    </row>
    <row r="18" spans="2:4" x14ac:dyDescent="0.4">
      <c r="B18" s="1" t="s">
        <v>116</v>
      </c>
      <c r="C18" s="1" t="s">
        <v>117</v>
      </c>
      <c r="D18" s="1" t="s">
        <v>118</v>
      </c>
    </row>
    <row r="19" spans="2:4" x14ac:dyDescent="0.4">
      <c r="B19" s="1" t="s">
        <v>119</v>
      </c>
      <c r="C19" s="1" t="s">
        <v>120</v>
      </c>
      <c r="D19" s="1" t="s">
        <v>121</v>
      </c>
    </row>
    <row r="20" spans="2:4" x14ac:dyDescent="0.4">
      <c r="B20" s="1" t="s">
        <v>122</v>
      </c>
      <c r="C20" s="1" t="s">
        <v>123</v>
      </c>
      <c r="D20" s="1" t="s">
        <v>124</v>
      </c>
    </row>
    <row r="21" spans="2:4" x14ac:dyDescent="0.4">
      <c r="B21" s="1" t="s">
        <v>125</v>
      </c>
      <c r="C21" s="1" t="s">
        <v>126</v>
      </c>
      <c r="D21" s="1" t="s">
        <v>127</v>
      </c>
    </row>
    <row r="22" spans="2:4" x14ac:dyDescent="0.4">
      <c r="B22" s="1" t="s">
        <v>128</v>
      </c>
      <c r="C22" s="1" t="s">
        <v>129</v>
      </c>
      <c r="D22" s="1" t="s">
        <v>130</v>
      </c>
    </row>
    <row r="23" spans="2:4" x14ac:dyDescent="0.4">
      <c r="B23" s="1" t="s">
        <v>131</v>
      </c>
      <c r="C23" s="1" t="s">
        <v>132</v>
      </c>
      <c r="D23" s="1" t="s">
        <v>133</v>
      </c>
    </row>
    <row r="24" spans="2:4" x14ac:dyDescent="0.4">
      <c r="B24" s="1" t="s">
        <v>134</v>
      </c>
      <c r="C24" s="1" t="s">
        <v>135</v>
      </c>
      <c r="D24" s="1" t="s">
        <v>136</v>
      </c>
    </row>
    <row r="25" spans="2:4" ht="37.5" x14ac:dyDescent="0.4">
      <c r="B25" s="1" t="s">
        <v>137</v>
      </c>
      <c r="C25" s="1" t="s">
        <v>138</v>
      </c>
      <c r="D25" s="1" t="s">
        <v>139</v>
      </c>
    </row>
    <row r="26" spans="2:4" x14ac:dyDescent="0.4">
      <c r="B26" s="1" t="s">
        <v>140</v>
      </c>
      <c r="C26" s="1" t="s">
        <v>141</v>
      </c>
    </row>
    <row r="27" spans="2:4" x14ac:dyDescent="0.4">
      <c r="B27" s="1" t="s">
        <v>142</v>
      </c>
      <c r="C27" s="1" t="s">
        <v>143</v>
      </c>
    </row>
    <row r="28" spans="2:4" x14ac:dyDescent="0.4">
      <c r="B28" s="1" t="s">
        <v>144</v>
      </c>
      <c r="C28" s="1" t="s">
        <v>145</v>
      </c>
    </row>
    <row r="29" spans="2:4" x14ac:dyDescent="0.4">
      <c r="B29" s="1" t="s">
        <v>146</v>
      </c>
      <c r="C29" s="1" t="s">
        <v>147</v>
      </c>
    </row>
    <row r="30" spans="2:4" ht="37.5" x14ac:dyDescent="0.4">
      <c r="B30" s="1" t="s">
        <v>148</v>
      </c>
      <c r="C30" s="1" t="s">
        <v>149</v>
      </c>
    </row>
    <row r="31" spans="2:4" x14ac:dyDescent="0.4">
      <c r="B31" s="1" t="s">
        <v>150</v>
      </c>
    </row>
    <row r="32" spans="2:4" x14ac:dyDescent="0.4">
      <c r="B32" s="1" t="s">
        <v>151</v>
      </c>
    </row>
    <row r="33" spans="2:2" x14ac:dyDescent="0.4">
      <c r="B33" s="1" t="s">
        <v>152</v>
      </c>
    </row>
    <row r="34" spans="2:2" x14ac:dyDescent="0.4">
      <c r="B34" s="1" t="s">
        <v>153</v>
      </c>
    </row>
    <row r="35" spans="2:2" x14ac:dyDescent="0.4">
      <c r="B35" s="1" t="s">
        <v>154</v>
      </c>
    </row>
    <row r="36" spans="2:2" x14ac:dyDescent="0.4">
      <c r="B36" s="1" t="s">
        <v>155</v>
      </c>
    </row>
    <row r="37" spans="2:2" x14ac:dyDescent="0.4">
      <c r="B37" s="1" t="s">
        <v>156</v>
      </c>
    </row>
    <row r="38" spans="2:2" x14ac:dyDescent="0.4">
      <c r="B38" s="1" t="s">
        <v>157</v>
      </c>
    </row>
    <row r="39" spans="2:2" x14ac:dyDescent="0.4">
      <c r="B39" s="1" t="s">
        <v>158</v>
      </c>
    </row>
    <row r="40" spans="2:2" x14ac:dyDescent="0.4">
      <c r="B40" s="1" t="s">
        <v>159</v>
      </c>
    </row>
    <row r="41" spans="2:2" x14ac:dyDescent="0.4">
      <c r="B41" s="1" t="s">
        <v>160</v>
      </c>
    </row>
    <row r="42" spans="2:2" x14ac:dyDescent="0.4">
      <c r="B42" s="1" t="s">
        <v>161</v>
      </c>
    </row>
    <row r="43" spans="2:2" x14ac:dyDescent="0.4">
      <c r="B43" s="1" t="s">
        <v>162</v>
      </c>
    </row>
    <row r="44" spans="2:2" x14ac:dyDescent="0.4">
      <c r="B44" s="1" t="s">
        <v>163</v>
      </c>
    </row>
    <row r="45" spans="2:2" x14ac:dyDescent="0.4">
      <c r="B45" s="1" t="s">
        <v>164</v>
      </c>
    </row>
    <row r="46" spans="2:2" x14ac:dyDescent="0.4">
      <c r="B46" s="1" t="s">
        <v>165</v>
      </c>
    </row>
    <row r="47" spans="2:2" x14ac:dyDescent="0.4">
      <c r="B47" s="1" t="s">
        <v>166</v>
      </c>
    </row>
    <row r="48" spans="2:2" x14ac:dyDescent="0.4">
      <c r="B48" s="1" t="s">
        <v>167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318CB62E38FDC4D88A28F4C075FB44A" ma:contentTypeVersion="15" ma:contentTypeDescription="新しいドキュメントを作成します。" ma:contentTypeScope="" ma:versionID="25af31319aab7910f6389ad068a9bb1f">
  <xsd:schema xmlns:xsd="http://www.w3.org/2001/XMLSchema" xmlns:xs="http://www.w3.org/2001/XMLSchema" xmlns:p="http://schemas.microsoft.com/office/2006/metadata/properties" xmlns:ns2="8c30b7a9-048e-44b7-9ade-597cb85faf0e" xmlns:ns3="af4a94eb-89ba-46cc-aaa2-12772c9c7011" targetNamespace="http://schemas.microsoft.com/office/2006/metadata/properties" ma:root="true" ma:fieldsID="921ead6b2e1b4b931b6806eccdaa2194" ns2:_="" ns3:_="">
    <xsd:import namespace="8c30b7a9-048e-44b7-9ade-597cb85faf0e"/>
    <xsd:import namespace="af4a94eb-89ba-46cc-aaa2-12772c9c70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30b7a9-048e-44b7-9ade-597cb85fa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629d7330-8f8f-43ff-822f-8badfcb16f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4a94eb-89ba-46cc-aaa2-12772c9c701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af8b9793-4313-41a6-a169-35716b28defb}" ma:internalName="TaxCatchAll" ma:showField="CatchAllData" ma:web="af4a94eb-89ba-46cc-aaa2-12772c9c70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4a94eb-89ba-46cc-aaa2-12772c9c7011" xsi:nil="true"/>
    <lcf76f155ced4ddcb4097134ff3c332f xmlns="8c30b7a9-048e-44b7-9ade-597cb85faf0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D23F333-C6F9-4F67-A528-4DF224BDE8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30b7a9-048e-44b7-9ade-597cb85faf0e"/>
    <ds:schemaRef ds:uri="af4a94eb-89ba-46cc-aaa2-12772c9c70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8221F1-C5B4-4549-89E9-D39B502E82F4}">
  <ds:schemaRefs>
    <ds:schemaRef ds:uri="http://schemas.microsoft.com/office/2006/metadata/properties"/>
    <ds:schemaRef ds:uri="http://schemas.microsoft.com/office/infopath/2007/PartnerControls"/>
    <ds:schemaRef ds:uri="af4a94eb-89ba-46cc-aaa2-12772c9c7011"/>
    <ds:schemaRef ds:uri="8c30b7a9-048e-44b7-9ade-597cb85faf0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申請書（病院・有床診）</vt:lpstr>
      <vt:lpstr>記載例（病院・有床診）</vt:lpstr>
      <vt:lpstr>リスト</vt:lpstr>
      <vt:lpstr>'記載例（病院・有床診）'!Print_Area</vt:lpstr>
      <vt:lpstr>'申請書（病院・有床診）'!Print_Area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下田 大道(shimoda-hiromichi)</dc:creator>
  <cp:keywords/>
  <dc:description/>
  <cp:lastModifiedBy>林　愛美</cp:lastModifiedBy>
  <cp:revision/>
  <cp:lastPrinted>2025-08-28T00:30:17Z</cp:lastPrinted>
  <dcterms:created xsi:type="dcterms:W3CDTF">2025-01-09T05:11:58Z</dcterms:created>
  <dcterms:modified xsi:type="dcterms:W3CDTF">2025-08-28T06:37:55Z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0x010100D318CB62E38FDC4D88A28F4C075FB44A</vt:lpwstr>
  </property>
  <property fmtid="{D5CDD505-2E9C-101B-9397-08002B2CF9AE}" pid="3" name="MediaServiceImageTags">
    <vt:lpwstr/>
  </property>
</Properties>
</file>