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4680" windowHeight="4230" activeTab="0"/>
  </bookViews>
  <sheets>
    <sheet name="財１表" sheetId="1" r:id="rId1"/>
    <sheet name="財１裏" sheetId="2" r:id="rId2"/>
    <sheet name="記入要領" sheetId="3" r:id="rId3"/>
    <sheet name="転記用" sheetId="4" r:id="rId4"/>
  </sheets>
  <definedNames>
    <definedName name="_xlfn.CONCAT" hidden="1">#NAME?</definedName>
    <definedName name="_xlfn.IFERROR" hidden="1">#NAME?</definedName>
    <definedName name="_xlfn.XLOOKUP" hidden="1">#NAME?</definedName>
    <definedName name="_xlnm.Print_Area" localSheetId="2">'記入要領'!$A$1:$D$89</definedName>
    <definedName name="_xlnm.Print_Area" localSheetId="0">'財１表'!$A$1:$L$43</definedName>
    <definedName name="_xlnm.Print_Area" localSheetId="1">'財１裏'!$A$1:$O$42</definedName>
  </definedNames>
  <calcPr fullCalcOnLoad="1"/>
</workbook>
</file>

<file path=xl/comments1.xml><?xml version="1.0" encoding="utf-8"?>
<comments xmlns="http://schemas.openxmlformats.org/spreadsheetml/2006/main">
  <authors>
    <author>氷熊　真也</author>
  </authors>
  <commentList>
    <comment ref="I6" authorId="0">
      <text>
        <r>
          <rPr>
            <b/>
            <sz val="9"/>
            <rFont val="MS P ゴシック"/>
            <family val="3"/>
          </rPr>
          <t>プルダウンで選択してください。
2.非企業特別会計を選択した場合は、会計名称を下欄に記載してください。</t>
        </r>
      </text>
    </comment>
  </commentList>
</comments>
</file>

<file path=xl/sharedStrings.xml><?xml version="1.0" encoding="utf-8"?>
<sst xmlns="http://schemas.openxmlformats.org/spreadsheetml/2006/main" count="498" uniqueCount="457">
  <si>
    <t>長野県登録統計</t>
  </si>
  <si>
    <t>調査票番号</t>
  </si>
  <si>
    <t>事業所番号</t>
  </si>
  <si>
    <t>区　　　　　　分</t>
  </si>
  <si>
    <t>土　　　　　　地</t>
  </si>
  <si>
    <t>建　　　　　　物</t>
  </si>
  <si>
    <t>　職　　員　　基　　本　　給</t>
  </si>
  <si>
    <t>　職　　員　　諸　　手　　当</t>
  </si>
  <si>
    <t>　供　　託　　金　　利　　子</t>
  </si>
  <si>
    <t>※　裏面へお願いします。</t>
  </si>
  <si>
    <t>３　土地・建物</t>
  </si>
  <si>
    <t xml:space="preserve">(一般会計・非企業特別会計用) </t>
  </si>
  <si>
    <t>うち　土 地 購 入 費</t>
  </si>
  <si>
    <t>　補助金 ・ 負担金 ・ 交付金</t>
  </si>
  <si>
    <t>02</t>
  </si>
  <si>
    <t>03</t>
  </si>
  <si>
    <t>04</t>
  </si>
  <si>
    <t>05</t>
  </si>
  <si>
    <t>06</t>
  </si>
  <si>
    <t>07</t>
  </si>
  <si>
    <t>08</t>
  </si>
  <si>
    <t>09</t>
  </si>
  <si>
    <t>10</t>
  </si>
  <si>
    <t>14</t>
  </si>
  <si>
    <t>15</t>
  </si>
  <si>
    <t>18</t>
  </si>
  <si>
    <t>20</t>
  </si>
  <si>
    <t>21</t>
  </si>
  <si>
    <t>22</t>
  </si>
  <si>
    <t>　うち 公務員宿舎</t>
  </si>
  <si>
    <t>19</t>
  </si>
  <si>
    <t>包括される
出先機関等</t>
  </si>
  <si>
    <t xml:space="preserve">第 03001 号 </t>
  </si>
  <si>
    <t>（単位：千円）</t>
  </si>
  <si>
    <t>（単位：㎡）</t>
  </si>
  <si>
    <t>人</t>
  </si>
  <si>
    <t>人</t>
  </si>
  <si>
    <t>１　歳　入</t>
  </si>
  <si>
    <t>番号</t>
  </si>
  <si>
    <t>項　　　　　目</t>
  </si>
  <si>
    <t>国有財産処分収入</t>
  </si>
  <si>
    <t>うち土地売払代</t>
  </si>
  <si>
    <t>うち立木竹売払代</t>
  </si>
  <si>
    <t>貸付金等回収金収入</t>
  </si>
  <si>
    <t>印紙収入</t>
  </si>
  <si>
    <t>病院収入</t>
  </si>
  <si>
    <t>国有財産貸付収入</t>
  </si>
  <si>
    <t>うち公務員宿舎貸付料</t>
  </si>
  <si>
    <t>うち機械貸付料</t>
  </si>
  <si>
    <r>
      <t xml:space="preserve">うち土地及び水面貸付料
</t>
    </r>
    <r>
      <rPr>
        <sz val="7"/>
        <rFont val="ＭＳ 明朝"/>
        <family val="1"/>
      </rPr>
      <t>(除、国有資産所在市町村交付金)</t>
    </r>
  </si>
  <si>
    <t>国有財産使用収入</t>
  </si>
  <si>
    <t>うち版権・特許料収入</t>
  </si>
  <si>
    <t>配当金収入</t>
  </si>
  <si>
    <t>利子収入</t>
  </si>
  <si>
    <t>雑納付金</t>
  </si>
  <si>
    <t>授業料及び入学検定料</t>
  </si>
  <si>
    <t>うち飛行場及び航空保安施設使用料収入</t>
  </si>
  <si>
    <t>弁償及び返納金</t>
  </si>
  <si>
    <t>うち弁償及び違約金</t>
  </si>
  <si>
    <t>矯正官署作業収入</t>
  </si>
  <si>
    <t>物品売払収入</t>
  </si>
  <si>
    <t>うち試験場製品等生産物売払収入</t>
  </si>
  <si>
    <t>うち刊行物売払収入</t>
  </si>
  <si>
    <t>うち不用物品売払収入</t>
  </si>
  <si>
    <t>特別会計受入金（他会計受入金）</t>
  </si>
  <si>
    <t>雑入</t>
  </si>
  <si>
    <t>うち労働保険料被保険者負担金</t>
  </si>
  <si>
    <t>うち延滞金及び追徴金</t>
  </si>
  <si>
    <t>うち小切手支払未済金収入</t>
  </si>
  <si>
    <t>うち失業者退職手当特別会計等負担金</t>
  </si>
  <si>
    <t>そ
の
他
の
歳
入</t>
  </si>
  <si>
    <t>項　　　　　目</t>
  </si>
  <si>
    <t>歳 入 合 計</t>
  </si>
  <si>
    <t>　退　職　手　当　等　計</t>
  </si>
  <si>
    <t>16</t>
  </si>
  <si>
    <t>17</t>
  </si>
  <si>
    <t>２　歳　出</t>
  </si>
  <si>
    <t>歳　出　合　計</t>
  </si>
  <si>
    <t>　うち　退　職　手　当</t>
  </si>
  <si>
    <t>　うち　政府職員等失業者退職手当</t>
  </si>
  <si>
    <t>　うち　児　童　手　当</t>
  </si>
  <si>
    <t>　うち　弔慰金 ・ 特別弔慰金</t>
  </si>
  <si>
    <t>　うち　諸　謝　金</t>
  </si>
  <si>
    <t>　うち　土地 ・ 建物賃借料</t>
  </si>
  <si>
    <t>　うち　土　地</t>
  </si>
  <si>
    <t>　うち　建　物</t>
  </si>
  <si>
    <t>　うち　修 繕 ・ 補 修 費</t>
  </si>
  <si>
    <t>うち　建物・構築物に係るもの</t>
  </si>
  <si>
    <t>　うち　庁舎新設 ・改良費</t>
  </si>
  <si>
    <t>　うち　不 動 産 購 入 費</t>
  </si>
  <si>
    <t>　うち　無体財産権購入費</t>
  </si>
  <si>
    <t>　恩 給 ・ 年 金 等　計</t>
  </si>
  <si>
    <t>　うち　文 化 功 労 者 年 金</t>
  </si>
  <si>
    <t>　うち　住宅新設 ・改良費</t>
  </si>
  <si>
    <t>全管轄分</t>
  </si>
  <si>
    <t>所 在 地</t>
  </si>
  <si>
    <t>名    称</t>
  </si>
  <si>
    <t xml:space="preserve"> 　○を記入してください。</t>
  </si>
  <si>
    <t>会 計 区 分</t>
  </si>
  <si>
    <t>担当部課名</t>
  </si>
  <si>
    <t>記入者氏名</t>
  </si>
  <si>
    <t>　</t>
  </si>
  <si>
    <t xml:space="preserve"> うち
 長野県内分</t>
  </si>
  <si>
    <r>
      <t xml:space="preserve">　うち　そ の 他
</t>
    </r>
    <r>
      <rPr>
        <sz val="7"/>
        <rFont val="ＭＳ 明朝"/>
        <family val="1"/>
      </rPr>
      <t>（委員手当、非常勤職員手当、休職者給与等）</t>
    </r>
  </si>
  <si>
    <r>
      <t>　 うち　そ の 他
　</t>
    </r>
    <r>
      <rPr>
        <sz val="8"/>
        <rFont val="ＭＳ 明朝"/>
        <family val="1"/>
      </rPr>
      <t>（消耗品・備品・印刷製本・食糧費等）</t>
    </r>
  </si>
  <si>
    <t>　委　　　　託　　　　費</t>
  </si>
  <si>
    <t>　原　　 材　　 料　　 費</t>
  </si>
  <si>
    <r>
      <t xml:space="preserve">　うち　その他 
</t>
    </r>
    <r>
      <rPr>
        <sz val="8"/>
        <rFont val="ＭＳ 明朝"/>
        <family val="1"/>
      </rPr>
      <t>　（機械、航空機購入費等）</t>
    </r>
  </si>
  <si>
    <t>項　　　　　　目</t>
  </si>
  <si>
    <t>　秘</t>
  </si>
  <si>
    <t>職員基本給</t>
  </si>
  <si>
    <t xml:space="preserve">  職員俸給、扶養手当、地域手当等を記入してください。</t>
  </si>
  <si>
    <t>職員諸手当</t>
  </si>
  <si>
    <t xml:space="preserve">  管理職手当、初任給調整手当、通勤手当、特殊勤務手当、宿日直手当、期末手当、勤勉手当等、職員諸手当を記入してください。</t>
  </si>
  <si>
    <t>０４</t>
  </si>
  <si>
    <t>超過勤務手当</t>
  </si>
  <si>
    <t xml:space="preserve">  一般職及び特別職の定員職員に対する超過勤務手当、休日給及び夜勤手当を記入してください。</t>
  </si>
  <si>
    <t>その他</t>
  </si>
  <si>
    <t>諸謝金</t>
  </si>
  <si>
    <t xml:space="preserve">  事務、事業及び試験研究等を委嘱された者又は協力者等に対する報酬及び謝金を記入してください。</t>
  </si>
  <si>
    <t>０８</t>
  </si>
  <si>
    <t>修繕・補修費</t>
  </si>
  <si>
    <t xml:space="preserve">  修繕及び補修費、整備費を記入してください。</t>
  </si>
  <si>
    <t>引揚者援護費</t>
  </si>
  <si>
    <t xml:space="preserve">  引揚者及び一時帰国者に係る輸送費、宿泊費及び食費を記入してください。</t>
  </si>
  <si>
    <t>原材料費</t>
  </si>
  <si>
    <t>委託費</t>
  </si>
  <si>
    <t>交際費</t>
  </si>
  <si>
    <t xml:space="preserve">  儀礼的、社交的な意味で部外者に対し支出する一方的、贈与的な性質を有する経費を記入してください。</t>
  </si>
  <si>
    <t>賠償償還及び払戻金の類</t>
  </si>
  <si>
    <t xml:space="preserve">  弁償金（都道府県警察実費弁償金、行政相談員実費弁償金等）、償還費、補てん金、支払利子、還付加算金等を記入してください。</t>
  </si>
  <si>
    <t xml:space="preserve">  刑事補償金、移転等補償金、離作等補償金、文化財保護補償金、保安林及保安施設地区補償金、支障物件補償金等を記入してください。</t>
  </si>
  <si>
    <t xml:space="preserve">  児童扶養手当給付費、特別児童扶養手当給付費を記入してください。</t>
  </si>
  <si>
    <t>他会計への繰入</t>
  </si>
  <si>
    <t xml:space="preserve">  ○○会計への繰入、○○資金への繰入、○○勘定への繰入、支払調節金繰入等を記入してください。</t>
  </si>
  <si>
    <t>貸付金・貸費生貸与金</t>
  </si>
  <si>
    <t xml:space="preserve">  ｢貸費生貸与金」とは学校教育法で規定される、大学の医学部・歯学部・工学部等において医学・歯学・工学等を専攻する学生のうち、将来、自衛隊･矯正施設･保健所等に勤務しようとする者に対し貸与する修学資金をいいます。</t>
  </si>
  <si>
    <t>供託金利子</t>
  </si>
  <si>
    <t xml:space="preserve">  「供託法第３条による供託金」の利息を記入してください。</t>
  </si>
  <si>
    <t>０２</t>
  </si>
  <si>
    <t>０３</t>
  </si>
  <si>
    <t>０５</t>
  </si>
  <si>
    <t>０６</t>
  </si>
  <si>
    <t>０９</t>
  </si>
  <si>
    <t>１０</t>
  </si>
  <si>
    <t>１４</t>
  </si>
  <si>
    <t>　（財１）</t>
  </si>
  <si>
    <t>記　入　要　領</t>
  </si>
  <si>
    <t>○ 金額は、消費税込の金額を千円未満四捨五入して記入してください。</t>
  </si>
  <si>
    <t>○ 一般、非企業特別の両会計がある場合は、会計ごとに別様に記入してください。</t>
  </si>
  <si>
    <t>　　不明の項目は、空欄のままで結構です。</t>
  </si>
  <si>
    <t>　名称</t>
  </si>
  <si>
    <t>　包括される出先機関等</t>
  </si>
  <si>
    <t>　会計区分</t>
  </si>
  <si>
    <t>　職員数</t>
  </si>
  <si>
    <t>項目</t>
  </si>
  <si>
    <t>5101</t>
  </si>
  <si>
    <t>国有財産貸付収入</t>
  </si>
  <si>
    <t>記入方法</t>
  </si>
  <si>
    <t>「土地」、「建物」に区分することが困難な場合は、「うち土地及び水面貸付料」に一括記入し、欄外余白にその旨注記してください。</t>
  </si>
  <si>
    <t>貴機関名（出先機関も含む）の名称を記入してください。</t>
  </si>
  <si>
    <t>包括される下級機関がある場合に、その名称を記入してください。</t>
  </si>
  <si>
    <t>該当会計の番号を○で囲み、非企業特別会計はその名称を記入してください。
　[非企業特別会計]
　・社会資本整備事業特別会計　道路整備特別会計　治水特別会計　
　・自動車安全特別会計　自動車検査登録特別会計　船員保険特別会計
　・年金特別会計　労働保険特別会計　
　・財政融資資金特別会計　国債整理基金特別会計　
　・特定国有財産整備特別会計　
　・空港整備勘定特別会計</t>
  </si>
  <si>
    <t>常勤の一般職及び特別職の定員を記入してください。全管轄分（他県分を含む）と長野県内分について記入してください。決算額のうち全ての項目で長野県内分を記入できる場合は、全管轄分の職員数の記入は不要です。</t>
  </si>
  <si>
    <t>－</t>
  </si>
  <si>
    <t xml:space="preserve">  委員手当、非常勤職員手当、統計調査員手当、雑手当、予備隊員手当、休職者給与等を記入してください。</t>
  </si>
  <si>
    <t>退職手当等</t>
  </si>
  <si>
    <r>
      <t xml:space="preserve">　うち　社会扶助給付
</t>
    </r>
    <r>
      <rPr>
        <sz val="8"/>
        <rFont val="ＭＳ 明朝"/>
        <family val="1"/>
      </rPr>
      <t xml:space="preserve">   （記入要領に例示）</t>
    </r>
  </si>
  <si>
    <r>
      <t xml:space="preserve">　うち　資本移転給付
</t>
    </r>
    <r>
      <rPr>
        <sz val="8"/>
        <rFont val="ＭＳ 明朝"/>
        <family val="1"/>
      </rPr>
      <t xml:space="preserve">   （記入要領に例示）</t>
    </r>
  </si>
  <si>
    <t>社会扶助給費</t>
  </si>
  <si>
    <t>資本移転給付</t>
  </si>
  <si>
    <t xml:space="preserve">  特別給付金、留守家族等援護費、引揚者給与費、未帰還者特別措置費、戦傷病者特別援護費、船員離職者職業転換等給付金を記入してください。</t>
  </si>
  <si>
    <t xml:space="preserve">  ○○賞金、○○褒賞金、埋蔵文化財報償金、国宝重要文化財出陳給与金、協力援助者災害給付金、証人等被害給付金、犯罪被害給付金、被収容者作業死傷手当、職業補導死傷手当を記入してください。</t>
  </si>
  <si>
    <t>　うち　被収容者作業報奨金、職業補導賞与金</t>
  </si>
  <si>
    <r>
      <t xml:space="preserve">　うち　そ の 他
</t>
    </r>
    <r>
      <rPr>
        <sz val="8"/>
        <rFont val="ＭＳ 明朝"/>
        <family val="1"/>
      </rPr>
      <t>　内容（　　　　　　　　　　　　　　）</t>
    </r>
  </si>
  <si>
    <t>　報　　　　　償　　　　　費</t>
  </si>
  <si>
    <t>　褒　　　賞　　　品　　　費</t>
  </si>
  <si>
    <t>○ 長野県内分の金額が計上できない場合は、全管轄分の金額を記入し、「全管轄分」欄に”○”を記入してください。</t>
  </si>
  <si>
    <t>○ 長野県内における歳入額を記入し、本省（庁）からの令達額等は含めないでください。</t>
  </si>
  <si>
    <t>０７</t>
  </si>
  <si>
    <t>報償費</t>
  </si>
  <si>
    <t>褒賞品費</t>
  </si>
  <si>
    <t xml:space="preserve">  職務雑費、職員旅費、外国旅費、委員等旅費、特殊旅費等、「旅費の類」の全てを記入してください。</t>
  </si>
  <si>
    <t>賃金</t>
  </si>
  <si>
    <t>社会保険料</t>
  </si>
  <si>
    <t>　国の事務又は事業に関する功労があった者等に対し、特にその労苦に報い更にそのような寄与を奨励することを適当と認める場合において使用した経費、又は部外の協力者に対して、謝礼的ないし代償的な意味において使用した経費を記入してください。</t>
  </si>
  <si>
    <t>　功労者等被表彰者に対する記念品等の経費を記入してください。</t>
  </si>
  <si>
    <t>　事務補助等の単純労務に服する者（施設関係を除く）に対する賃金を記入してください。</t>
  </si>
  <si>
    <t>　「賃金」欄の対象となる者に対する社会保険料を記入してください。</t>
  </si>
  <si>
    <t>土地 ・建物賃借料</t>
  </si>
  <si>
    <t>　土地 ・建物賃借料を記入してください。</t>
  </si>
  <si>
    <t>　うち　自 動 車 重 量 税</t>
  </si>
  <si>
    <t>自動車重量税</t>
  </si>
  <si>
    <t>　自動車重量税を記入してください。</t>
  </si>
  <si>
    <r>
      <t>　うち　社会保険料</t>
    </r>
    <r>
      <rPr>
        <sz val="9"/>
        <rFont val="ＭＳ 明朝"/>
        <family val="1"/>
      </rPr>
      <t>（非常勤職員等）</t>
    </r>
  </si>
  <si>
    <r>
      <t>　うち　賃金</t>
    </r>
    <r>
      <rPr>
        <sz val="9"/>
        <rFont val="ＭＳ 明朝"/>
        <family val="1"/>
      </rPr>
      <t>（非常勤職員等）</t>
    </r>
  </si>
  <si>
    <t>　うち　損害保険料</t>
  </si>
  <si>
    <t>損害保険料</t>
  </si>
  <si>
    <t>　火災保険料、自動車損害賠償責任保険料等を記入してください。</t>
  </si>
  <si>
    <t>　うち　糧食費、被服費（防衛省）</t>
  </si>
  <si>
    <t>糧食費・被服費（防衛省）</t>
  </si>
  <si>
    <t>　糧食費及び被服費のうち、自衛官及び防衛大学生に無料で支給されたものの代価を記入してください。</t>
  </si>
  <si>
    <t>教科書購入費</t>
  </si>
  <si>
    <t>　教科書購入費を記入してください。</t>
  </si>
  <si>
    <t>　うち　教科書購入費</t>
  </si>
  <si>
    <t>　うち　引揚者援護費</t>
  </si>
  <si>
    <t xml:space="preserve">  備品費、消耗品費、被服費、印刷製本費、通信運搬費、光熱水料、借料及び損料、会議費、食糧費、手数料、試験研究費、運搬費、教育訓練費、通信専用料、備品購入費、被収容者の諸費、営舎費、医療費、油購入費、武器車両等購入費、装備品等整備諸費等を記入してください。</t>
  </si>
  <si>
    <t xml:space="preserve">  各種施設で売払製品等を製造するための諸材料の代価を記入してください。</t>
  </si>
  <si>
    <t xml:space="preserve">  国の事務、事業、調査、試験研究等を委託する経費を記入してください。</t>
  </si>
  <si>
    <t>　建物、工作物等の新設、建造、改修、購入に要した経費を記入してください。</t>
  </si>
  <si>
    <t>補助金・負担金・交付金</t>
  </si>
  <si>
    <t>　保　証　金　・　予　納　金</t>
  </si>
  <si>
    <t>保証金・予納金</t>
  </si>
  <si>
    <t>　民事訴訟に伴う保証金等を記入してください。</t>
  </si>
  <si>
    <t>恩給、年金等</t>
  </si>
  <si>
    <t>恩給、遺族年金</t>
  </si>
  <si>
    <t>文化功労者年金</t>
  </si>
  <si>
    <t>　文化功労者年金を記入してください。</t>
  </si>
  <si>
    <t>　出　　　　資　　　　金</t>
  </si>
  <si>
    <t>　貸 付 金・貸 費 生 貸 与 金</t>
  </si>
  <si>
    <t>出資金</t>
  </si>
  <si>
    <t>　出資・投資、債券及び会社持株証券の取得を記入してください。</t>
  </si>
  <si>
    <t>　交　　　　際　　　　費</t>
  </si>
  <si>
    <t>１  歳入</t>
  </si>
  <si>
    <t>２  歳出</t>
  </si>
  <si>
    <t>３  土地・建物</t>
  </si>
  <si>
    <t>※長野県内分の金額が計上できず、全管轄分の金額を計上した項目は、「全管轄分」欄に</t>
  </si>
  <si>
    <t>　026-235-7070（直通）</t>
  </si>
  <si>
    <t>郵送、E-mail、ＦＡＸのいずれかにより提出をお願いします。</t>
  </si>
  <si>
    <t>　　○提出方法</t>
  </si>
  <si>
    <t>　　○提出先</t>
  </si>
  <si>
    <t>　　○調査票のダウンロード</t>
  </si>
  <si>
    <t xml:space="preserve"> URL：https://www.pref.nagano.lg.jp/tokei/tyousa/kenminkeizai.html</t>
  </si>
  <si>
    <t>E-mail ： tokei@pref.nagano.lg.jp</t>
  </si>
  <si>
    <t>　　○問い合わせ先</t>
  </si>
  <si>
    <t>Ｆ Ａ Ｘ ： 026-235-0517</t>
  </si>
  <si>
    <t>その他の歳入</t>
  </si>
  <si>
    <t xml:space="preserve"> 項目欄に該当するものがない場合は、「その他の歳入」欄に名称と金額を記入してくださ
い。</t>
  </si>
  <si>
    <t>　超   過　 勤　 務　 手　 当</t>
  </si>
  <si>
    <t>01</t>
  </si>
  <si>
    <t>01</t>
  </si>
  <si>
    <t>02</t>
  </si>
  <si>
    <t>うち建物及び物件貸付料</t>
  </si>
  <si>
    <t>03</t>
  </si>
  <si>
    <t>04</t>
  </si>
  <si>
    <t>うち入場料等収入</t>
  </si>
  <si>
    <t>うち寄宿料</t>
  </si>
  <si>
    <t>うち職員等給食費受入</t>
  </si>
  <si>
    <t>05</t>
  </si>
  <si>
    <t>99</t>
  </si>
  <si>
    <t>うち雑収</t>
  </si>
  <si>
    <t>許可及び手数料</t>
  </si>
  <si>
    <t>受託調査試験及び役務収入</t>
  </si>
  <si>
    <t>懲罰及び没収金</t>
  </si>
  <si>
    <t>食料安定供給特別会計受入金</t>
  </si>
  <si>
    <t>財政投融資特別会計受入金</t>
  </si>
  <si>
    <t>自動車安全特別会計受入金</t>
  </si>
  <si>
    <t>年金特別会計受入金</t>
  </si>
  <si>
    <t>エネルギー対策特別会計受入金</t>
  </si>
  <si>
    <t>公共事業費負担金</t>
  </si>
  <si>
    <t>その他の
歳　 出</t>
  </si>
  <si>
    <t>　うち　公 務 災 害 補 償 金</t>
  </si>
  <si>
    <t>　旅　　　　　　　費</t>
  </si>
  <si>
    <t>　庁　　費 　　計</t>
  </si>
  <si>
    <t>　補  　    償   　   金</t>
  </si>
  <si>
    <t>12</t>
  </si>
  <si>
    <t>13</t>
  </si>
  <si>
    <t>　施　設　費　　計</t>
  </si>
  <si>
    <t>　うち　恩給費 、遺族等年金</t>
  </si>
  <si>
    <t>　うち　（特別）児童扶養手当</t>
  </si>
  <si>
    <t>　他　会　計　へ　の　繰　入</t>
  </si>
  <si>
    <t>名称</t>
  </si>
  <si>
    <t>（　　　　　　 　　　　 ）</t>
  </si>
  <si>
    <t>うち 企業・民間団体に対するもの</t>
  </si>
  <si>
    <t>うち 用地費</t>
  </si>
  <si>
    <t>　雑　 給　 与　　計</t>
  </si>
  <si>
    <t>　賠償・償還及び払戻金  計</t>
  </si>
  <si>
    <t>雑給与</t>
  </si>
  <si>
    <t>旅費</t>
  </si>
  <si>
    <t>庁費</t>
  </si>
  <si>
    <t>施設費</t>
  </si>
  <si>
    <t>１２</t>
  </si>
  <si>
    <t>１３</t>
  </si>
  <si>
    <t>１５</t>
  </si>
  <si>
    <t>１６</t>
  </si>
  <si>
    <t>１７</t>
  </si>
  <si>
    <t>１８</t>
  </si>
  <si>
    <t>１９</t>
  </si>
  <si>
    <t>２０</t>
  </si>
  <si>
    <t>２１</t>
  </si>
  <si>
    <t>２２</t>
  </si>
  <si>
    <t>その他の歳出</t>
  </si>
  <si>
    <t>　「うち企業・民間団体に対するもの」については、更に財務省「補助金便覧」により経済性質別（経常補助金、資金移転等）に分類しますので、補助金・負担金・交付金の名称、金額を記入してください。</t>
  </si>
  <si>
    <t>補償金</t>
  </si>
  <si>
    <t>　恩給費、遺族等年金を記入してください。</t>
  </si>
  <si>
    <t>（特別）児童扶養手当</t>
  </si>
  <si>
    <t>うち 長野県内分</t>
  </si>
  <si>
    <t>うち 補償費</t>
  </si>
  <si>
    <t>うち 補助金・負担金</t>
  </si>
  <si>
    <t>　項目欄に該当するものがない場合は、当該経費の性質により類似のものに記入するか、「その他の支出」欄に名称と金額を記入してください。</t>
  </si>
  <si>
    <t>　工事関係費の全額と工事現場事務所に係る事務費（この部分は庁費等に含めない）のみ記入してください。</t>
  </si>
  <si>
    <t>公共事業費</t>
  </si>
  <si>
    <t>　公　 共　 事　 業　 費</t>
  </si>
  <si>
    <t>郵 送　： 〒380-8570</t>
  </si>
  <si>
    <t>４  提出方法、提出先等</t>
  </si>
  <si>
    <t>財1</t>
  </si>
  <si>
    <t>うち満期後収入</t>
  </si>
  <si>
    <t>　　　　　 長野県長野市大字南長野字幅下692-2　　企画振興部総合政策課統計室</t>
  </si>
  <si>
    <t>　　 貴機関所管に係る行政財産・普通財産（企業特別会計に属するものを除く。）の令和３年度末延面積を記入
　　してください。</t>
  </si>
  <si>
    <t>長野県公式ホームページ「令和３年度県民経済計算の基礎資料について」に掲載されています。</t>
  </si>
  <si>
    <t>郵便番号</t>
  </si>
  <si>
    <t>電話番号</t>
  </si>
  <si>
    <t>住所</t>
  </si>
  <si>
    <t>包括機関等</t>
  </si>
  <si>
    <t>会計区分</t>
  </si>
  <si>
    <t>特別会計名称</t>
  </si>
  <si>
    <t>職員数</t>
  </si>
  <si>
    <t>うち長野県内職員数</t>
  </si>
  <si>
    <t>担当部課名</t>
  </si>
  <si>
    <t>記入者氏名</t>
  </si>
  <si>
    <t>1200印紙収入</t>
  </si>
  <si>
    <t>3201病院収入</t>
  </si>
  <si>
    <t>4101国有財産処分収入</t>
  </si>
  <si>
    <t>410101うち土地売払代</t>
  </si>
  <si>
    <t>410102うち立木竹売払代</t>
  </si>
  <si>
    <t>4203貸付金等回収金収入</t>
  </si>
  <si>
    <t>5101国有財産貸付収入</t>
  </si>
  <si>
    <t>510101うち土地及び水面貸付料
(除、国有資産所在市町村交付金)</t>
  </si>
  <si>
    <t>510102うち建物及び物件貸付料</t>
  </si>
  <si>
    <t>510103うち公務員宿舎貸付料</t>
  </si>
  <si>
    <t>510104うち機械貸付料</t>
  </si>
  <si>
    <t>5102国有財産使用収入</t>
  </si>
  <si>
    <t>510201うち版権・特許料収入</t>
  </si>
  <si>
    <t>510202うち寄宿料</t>
  </si>
  <si>
    <t>510203うち入場料等収入</t>
  </si>
  <si>
    <t>510204うち飛行場及び航空保安施設使用料収入</t>
  </si>
  <si>
    <t>5103配当金収入</t>
  </si>
  <si>
    <t>5104利子収入</t>
  </si>
  <si>
    <t>5203雑納付金</t>
  </si>
  <si>
    <t>5303特別会計受入金（他会計受入金）</t>
  </si>
  <si>
    <t>530324食料安定供給特別会計受入金</t>
  </si>
  <si>
    <t>530326財政投融資特別会計受入金</t>
  </si>
  <si>
    <t>530327自動車安全特別会計受入金</t>
  </si>
  <si>
    <t>530328年金特別会計受入金</t>
  </si>
  <si>
    <t>530330エネルギー対策特別会計受入金</t>
  </si>
  <si>
    <t>5304公共事業費負担金</t>
  </si>
  <si>
    <t>5305授業料及び入学検定料</t>
  </si>
  <si>
    <t>5306許可及び手数料</t>
  </si>
  <si>
    <t>5307受託調査試験及び役務収入</t>
  </si>
  <si>
    <t>5308懲罰及び没収金</t>
  </si>
  <si>
    <t>5309弁償及び返納金</t>
  </si>
  <si>
    <t>530901うち弁償及び違約金</t>
  </si>
  <si>
    <t>5310矯正官署作業収入</t>
  </si>
  <si>
    <t>5311物品売払収入</t>
  </si>
  <si>
    <t>531101うち試験場製品等生産物売払収入</t>
  </si>
  <si>
    <t>531102うち刊行物売払収入</t>
  </si>
  <si>
    <t>531104うち不用物品売払収入</t>
  </si>
  <si>
    <t>5399雑入</t>
  </si>
  <si>
    <t>539901うち労働保険料被保険者負担金</t>
  </si>
  <si>
    <t>539902うち失業者退職手当特別会計等負担金</t>
  </si>
  <si>
    <t>539903うち小切手支払未済金収入</t>
  </si>
  <si>
    <t>539904うち延滞金及び追徴金</t>
  </si>
  <si>
    <t>539905うち満期後収入</t>
  </si>
  <si>
    <t>539907うち職員等給食費受入</t>
  </si>
  <si>
    <t>539999うち雑収</t>
  </si>
  <si>
    <t>1. 一般会計</t>
  </si>
  <si>
    <t>(例)〇〇県○○市xxx-xx</t>
  </si>
  <si>
    <t>(例)〇〇〇-〇〇〇〇</t>
  </si>
  <si>
    <t>〇〇〇-〇〇-〇〇〇〇</t>
  </si>
  <si>
    <t>(例)○○特別会計</t>
  </si>
  <si>
    <t>記入数字</t>
  </si>
  <si>
    <t>全管轄判定</t>
  </si>
  <si>
    <t>管轄按分割合</t>
  </si>
  <si>
    <t>↑全管轄判定で〇となっているものは、管轄按分割合で乗じる（=2行目）</t>
  </si>
  <si>
    <t>その他の歳入1</t>
  </si>
  <si>
    <t>その他の歳入2</t>
  </si>
  <si>
    <t>その他の歳入3</t>
  </si>
  <si>
    <t>その他の歳入4</t>
  </si>
  <si>
    <t>その他の歳入5</t>
  </si>
  <si>
    <t>歳入合計</t>
  </si>
  <si>
    <t>02職員基本給</t>
  </si>
  <si>
    <t>03職員諸手当</t>
  </si>
  <si>
    <t>04超過勤務手当</t>
  </si>
  <si>
    <t>05退職手当等計</t>
  </si>
  <si>
    <t>0501うち公務災害補償金</t>
  </si>
  <si>
    <t>0502うち退職手当</t>
  </si>
  <si>
    <t>0503うち政府職員等失業者退職手当</t>
  </si>
  <si>
    <t>0504うち児童手当</t>
  </si>
  <si>
    <t>0505うち弔慰金・特別弔慰金</t>
  </si>
  <si>
    <t>0506うちその他
（委員手当、非常勤職員手当、休職者給与等）</t>
  </si>
  <si>
    <t>06雑給与計</t>
  </si>
  <si>
    <t>0601うち諸謝金</t>
  </si>
  <si>
    <t>0602うち社会扶助給付
（記入要領に例示）</t>
  </si>
  <si>
    <t>0603うち資本移転給付
（記入要領に例示）</t>
  </si>
  <si>
    <t>0604うち被収容者作業報奨金、職業補導賞与金</t>
  </si>
  <si>
    <t>0605うちその他
内容（）</t>
  </si>
  <si>
    <t>07報償費</t>
  </si>
  <si>
    <t>07褒賞品費</t>
  </si>
  <si>
    <t>08旅費</t>
  </si>
  <si>
    <t>09庁費計</t>
  </si>
  <si>
    <t>0901うち賃金（非常勤職員等）</t>
  </si>
  <si>
    <t>0902うち社会保険料（非常勤職員等）</t>
  </si>
  <si>
    <t>0903うち損害保険料</t>
  </si>
  <si>
    <t>0904うち土地・建物賃借料</t>
  </si>
  <si>
    <t>0905うち土地</t>
  </si>
  <si>
    <t>0906うち建物</t>
  </si>
  <si>
    <t>0907うち糧食費、被服費（防衛省）</t>
  </si>
  <si>
    <t>0908うち教科書購入費</t>
  </si>
  <si>
    <t>0909うち引揚者援護費</t>
  </si>
  <si>
    <t>0910うち修繕・補修費</t>
  </si>
  <si>
    <t>0911うち建物・構築物に係るもの</t>
  </si>
  <si>
    <t>0912うち自動車重量税</t>
  </si>
  <si>
    <t>0913うちその他
（消耗品・備品・印刷製本・食糧費等）</t>
  </si>
  <si>
    <t>10原材料費</t>
  </si>
  <si>
    <t>12委託費</t>
  </si>
  <si>
    <t>1301施設費計</t>
  </si>
  <si>
    <t>1302うち庁舎新設・改良費</t>
  </si>
  <si>
    <t>1303うち住宅新設・改良費</t>
  </si>
  <si>
    <t>1304うち不動産購入費</t>
  </si>
  <si>
    <t>1305うち土地購入費</t>
  </si>
  <si>
    <t>1306うち無体財産権購入費</t>
  </si>
  <si>
    <t>1307うちその他
（機械、航空機購入費等）</t>
  </si>
  <si>
    <t>1401補助金・負担金・交付金</t>
  </si>
  <si>
    <t>1402うち企業・民間団体に対するもの</t>
  </si>
  <si>
    <t>1403名称</t>
  </si>
  <si>
    <t>1404名称</t>
  </si>
  <si>
    <t>1405名称</t>
  </si>
  <si>
    <t>15交際費</t>
  </si>
  <si>
    <t>16賠償・償還及び払戻金計</t>
  </si>
  <si>
    <t>17保証金・予納金</t>
  </si>
  <si>
    <t>18補償金</t>
  </si>
  <si>
    <t>1901恩給・年金等計</t>
  </si>
  <si>
    <t>1902うち恩給費、遺族等年金</t>
  </si>
  <si>
    <t>1903うち文化功労者年金</t>
  </si>
  <si>
    <t>1904うち（特別）児童扶養手当</t>
  </si>
  <si>
    <t>20貸付金・貸費生貸与金</t>
  </si>
  <si>
    <t>21出資金</t>
  </si>
  <si>
    <t>22供託金利子</t>
  </si>
  <si>
    <t>23他会計への繰入</t>
  </si>
  <si>
    <t>24公共事業費</t>
  </si>
  <si>
    <t>2401うち長野県内分</t>
  </si>
  <si>
    <t>2402うち用地費</t>
  </si>
  <si>
    <t>2403うち補償費</t>
  </si>
  <si>
    <t>2404うち補助金・負担金</t>
  </si>
  <si>
    <t>2501その他の
歳出</t>
  </si>
  <si>
    <t>2502その他の
歳出</t>
  </si>
  <si>
    <t>2503その他の
歳出</t>
  </si>
  <si>
    <t>歳出合計</t>
  </si>
  <si>
    <t>土地(m2)</t>
  </si>
  <si>
    <t>建物(m2)</t>
  </si>
  <si>
    <t>うち公務員宿舎(m2)</t>
  </si>
  <si>
    <t>事業所番号</t>
  </si>
  <si>
    <t>←依頼文書に記載の事業所番号をご記載ください。</t>
  </si>
  <si>
    <t xml:space="preserve">令和４年度 長野県県民経済計算調査票  </t>
  </si>
  <si>
    <t>令和４年度決算額</t>
  </si>
  <si>
    <t>令和４年度末延面積</t>
  </si>
  <si>
    <r>
      <t xml:space="preserve">職　員　数
</t>
    </r>
    <r>
      <rPr>
        <sz val="9"/>
        <rFont val="ＭＳ 明朝"/>
        <family val="1"/>
      </rPr>
      <t>(令和5年3月末現在)</t>
    </r>
    <r>
      <rPr>
        <sz val="10"/>
        <rFont val="ＭＳ 明朝"/>
        <family val="1"/>
      </rPr>
      <t xml:space="preserve">
</t>
    </r>
    <r>
      <rPr>
        <sz val="8"/>
        <rFont val="ＭＳ 明朝"/>
        <family val="1"/>
      </rPr>
      <t>※常勤職員数を記載</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</si>
</sst>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_);[Red]\(#,##0\)"/>
    <numFmt numFmtId="180" formatCode="[$]ggge&quot;年&quot;m&quot;月&quot;d&quot;日&quot;;@"/>
    <numFmt numFmtId="181" formatCode="[$-411]gge&quot;年&quot;m&quot;月&quot;d&quot;日&quot;;@"/>
    <numFmt numFmtId="182" formatCode="[$]gge&quot;年&quot;m&quot;月&quot;d&quot;日&quot;;@"/>
    <numFmt numFmtId="183" formatCode="[&lt;=999]000;[&lt;=9999]000\-00;000\-0000"/>
    <numFmt numFmtId="184" formatCode="[&lt;=999]&quot;郵便番号:&quot;000;[&lt;=9999]000\-00;000\-0000"/>
    <numFmt numFmtId="185" formatCode="[&lt;=999]&quot;郵便番号:&quot;\&amp;000;[&lt;=9999]000\-00;000\-0000"/>
    <numFmt numFmtId="186" formatCode="[&lt;=999]000;[&lt;=9999]&quot;郵便番号:&quot;000\-00;000\-0000"/>
    <numFmt numFmtId="187" formatCode="[&lt;=999]\&amp;000;[&lt;=9999]000\-00;&quot;郵便番号:&quot;000\-0000"/>
    <numFmt numFmtId="188" formatCode="[&lt;=999]\&amp;000;[&lt;=9999]000\-00;&quot;郵便番号:&quot;\&amp;000\-0000"/>
    <numFmt numFmtId="189" formatCode="&quot;住&quot;&quot;所&quot;\:@"/>
    <numFmt numFmtId="190" formatCode="&quot;住所：&quot;@"/>
    <numFmt numFmtId="191" formatCode="&quot;住所：&quot;\&amp;\ @"/>
    <numFmt numFmtId="192" formatCode="@&quot;住所&quot;"/>
    <numFmt numFmtId="193" formatCode="&quot;名称：&quot;\ @"/>
    <numFmt numFmtId="194" formatCode="&quot;名称：&quot;\ "/>
    <numFmt numFmtId="195" formatCode="&quot;名称：&quot;\ @@@"/>
    <numFmt numFmtId="196" formatCode="&quot;郵便番号：&quot;\ @"/>
    <numFmt numFmtId="197" formatCode="&quot;電話番号：&quot;\ @"/>
    <numFmt numFmtId="198" formatCode="0_ "/>
    <numFmt numFmtId="199" formatCode="[$]ggge&quot;年&quot;m&quot;月&quot;d&quot;日&quot;;@"/>
    <numFmt numFmtId="200" formatCode="[$]gge&quot;年&quot;m&quot;月&quot;d&quot;日&quot;;@"/>
  </numFmts>
  <fonts count="64">
    <font>
      <sz val="10"/>
      <name val="ＭＳ 明朝"/>
      <family val="1"/>
    </font>
    <font>
      <b/>
      <sz val="11"/>
      <name val="ＭＳ 明朝"/>
      <family val="1"/>
    </font>
    <font>
      <i/>
      <sz val="11"/>
      <name val="ＭＳ 明朝"/>
      <family val="1"/>
    </font>
    <font>
      <b/>
      <i/>
      <sz val="11"/>
      <name val="ＭＳ 明朝"/>
      <family val="1"/>
    </font>
    <font>
      <sz val="11"/>
      <name val="ＭＳ 明朝"/>
      <family val="1"/>
    </font>
    <font>
      <sz val="8"/>
      <name val="明朝"/>
      <family val="1"/>
    </font>
    <font>
      <sz val="9"/>
      <name val="ＭＳ 明朝"/>
      <family val="1"/>
    </font>
    <font>
      <sz val="8"/>
      <name val="ＭＳ 明朝"/>
      <family val="1"/>
    </font>
    <font>
      <sz val="9"/>
      <name val="明朝"/>
      <family val="1"/>
    </font>
    <font>
      <sz val="6"/>
      <name val="ＭＳ 明朝"/>
      <family val="1"/>
    </font>
    <font>
      <b/>
      <sz val="20"/>
      <name val="ＭＳ Ｐゴシック"/>
      <family val="3"/>
    </font>
    <font>
      <sz val="10"/>
      <name val="ＭＳ Ｐゴシック"/>
      <family val="3"/>
    </font>
    <font>
      <sz val="14"/>
      <name val="ＭＳ Ｐゴシック"/>
      <family val="3"/>
    </font>
    <font>
      <b/>
      <sz val="24"/>
      <name val="ＭＳ Ｐゴシック"/>
      <family val="3"/>
    </font>
    <font>
      <b/>
      <sz val="16"/>
      <name val="ＭＳ ゴシック"/>
      <family val="3"/>
    </font>
    <font>
      <sz val="14"/>
      <name val="ＭＳ ゴシック"/>
      <family val="3"/>
    </font>
    <font>
      <sz val="12"/>
      <name val="ＭＳ 明朝"/>
      <family val="1"/>
    </font>
    <font>
      <sz val="7"/>
      <name val="ＭＳ 明朝"/>
      <family val="1"/>
    </font>
    <font>
      <sz val="11"/>
      <name val="ＭＳ Ｐゴシック"/>
      <family val="3"/>
    </font>
    <font>
      <sz val="10"/>
      <name val="明朝"/>
      <family val="1"/>
    </font>
    <font>
      <sz val="11"/>
      <name val="ＭＳ Ｐ明朝"/>
      <family val="1"/>
    </font>
    <font>
      <sz val="10"/>
      <name val="ＭＳ Ｐ明朝"/>
      <family val="1"/>
    </font>
    <font>
      <b/>
      <sz val="11"/>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rgb="FFFF0000"/>
      <name val="ＭＳ 明朝"/>
      <family val="1"/>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style="thin"/>
      <bottom style="thin"/>
    </border>
    <border>
      <left style="double"/>
      <right>
        <color indexed="63"/>
      </right>
      <top style="thin"/>
      <bottom style="thin"/>
    </border>
    <border>
      <left style="medium"/>
      <right style="thin"/>
      <top style="medium"/>
      <bottom>
        <color indexed="63"/>
      </bottom>
    </border>
    <border>
      <left style="hair"/>
      <right>
        <color indexed="63"/>
      </right>
      <top>
        <color indexed="63"/>
      </top>
      <bottom>
        <color indexed="63"/>
      </bottom>
    </border>
    <border>
      <left style="thin"/>
      <right>
        <color indexed="63"/>
      </right>
      <top style="medium"/>
      <bottom style="thin"/>
    </border>
    <border>
      <left style="double"/>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style="thin"/>
      <bottom style="medium"/>
    </border>
    <border>
      <left style="double"/>
      <right>
        <color indexed="63"/>
      </right>
      <top>
        <color indexed="63"/>
      </top>
      <bottom>
        <color indexed="63"/>
      </bottom>
    </border>
    <border>
      <left style="double"/>
      <right>
        <color indexed="63"/>
      </right>
      <top style="thin"/>
      <bottom>
        <color indexed="63"/>
      </bottom>
    </border>
    <border>
      <left>
        <color indexed="63"/>
      </left>
      <right style="thin"/>
      <top>
        <color indexed="63"/>
      </top>
      <bottom>
        <color indexed="63"/>
      </bottom>
    </border>
    <border>
      <left style="hair"/>
      <right style="double"/>
      <top style="medium"/>
      <bottom style="thin"/>
    </border>
    <border>
      <left style="hair"/>
      <right style="double"/>
      <top>
        <color indexed="63"/>
      </top>
      <bottom style="thin"/>
    </border>
    <border>
      <left style="hair"/>
      <right style="double"/>
      <top>
        <color indexed="63"/>
      </top>
      <bottom>
        <color indexed="63"/>
      </bottom>
    </border>
    <border>
      <left style="hair"/>
      <right style="double"/>
      <top style="dotted"/>
      <bottom style="dotted"/>
    </border>
    <border>
      <left style="hair"/>
      <right style="double"/>
      <top style="dotted"/>
      <bottom style="thin"/>
    </border>
    <border>
      <left style="hair"/>
      <right style="double"/>
      <top style="thin"/>
      <bottom style="dotted"/>
    </border>
    <border>
      <left style="hair"/>
      <right style="medium"/>
      <top>
        <color indexed="63"/>
      </top>
      <bottom style="thin"/>
    </border>
    <border>
      <left style="hair"/>
      <right style="medium"/>
      <top>
        <color indexed="63"/>
      </top>
      <bottom style="medium"/>
    </border>
    <border>
      <left style="hair"/>
      <right style="medium"/>
      <top style="medium"/>
      <bottom style="thin"/>
    </border>
    <border>
      <left style="hair"/>
      <right style="medium"/>
      <top style="thin"/>
      <bottom style="dotted"/>
    </border>
    <border>
      <left style="hair"/>
      <right style="medium"/>
      <top style="dotted"/>
      <bottom style="thin"/>
    </border>
    <border>
      <left style="hair"/>
      <right style="medium"/>
      <top style="thin"/>
      <bottom style="thin"/>
    </border>
    <border>
      <left style="hair"/>
      <right style="medium"/>
      <top style="dotted"/>
      <bottom style="dotted"/>
    </border>
    <border>
      <left style="hair"/>
      <right style="medium"/>
      <top style="thin"/>
      <bottom style="medium"/>
    </border>
    <border>
      <left>
        <color indexed="63"/>
      </left>
      <right style="medium"/>
      <top style="thin"/>
      <bottom style="thin"/>
    </border>
    <border>
      <left style="thin"/>
      <right style="hair"/>
      <top style="thin"/>
      <bottom style="thin"/>
    </border>
    <border>
      <left style="thin"/>
      <right style="hair"/>
      <top style="thin"/>
      <bottom>
        <color indexed="63"/>
      </bottom>
    </border>
    <border>
      <left style="thin"/>
      <right style="hair"/>
      <top style="hair"/>
      <bottom style="hair"/>
    </border>
    <border>
      <left style="thin"/>
      <right style="hair"/>
      <top style="hair"/>
      <bottom style="thin"/>
    </border>
    <border>
      <left style="thin"/>
      <right style="hair"/>
      <top style="hair"/>
      <bottom>
        <color indexed="63"/>
      </bottom>
    </border>
    <border>
      <left style="thin"/>
      <right style="hair"/>
      <top>
        <color indexed="63"/>
      </top>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style="hair"/>
      <bottom style="hair"/>
    </border>
    <border>
      <left>
        <color indexed="63"/>
      </left>
      <right style="double"/>
      <top style="hair"/>
      <bottom style="thin"/>
    </border>
    <border>
      <left>
        <color indexed="63"/>
      </left>
      <right style="double"/>
      <top style="hair"/>
      <bottom>
        <color indexed="63"/>
      </bottom>
    </border>
    <border>
      <left>
        <color indexed="63"/>
      </left>
      <right style="double"/>
      <top>
        <color indexed="63"/>
      </top>
      <bottom>
        <color indexed="63"/>
      </bottom>
    </border>
    <border>
      <left style="hair"/>
      <right style="hair"/>
      <top>
        <color indexed="63"/>
      </top>
      <bottom style="hair"/>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style="thin"/>
      <right style="thin"/>
      <top style="thin"/>
      <bottom style="thin"/>
    </border>
    <border>
      <left style="thin"/>
      <right style="thin"/>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hair"/>
      <top style="thin"/>
      <bottom style="hair"/>
    </border>
    <border>
      <left>
        <color indexed="63"/>
      </left>
      <right style="double"/>
      <top style="thin"/>
      <bottom style="hair"/>
    </border>
    <border>
      <left>
        <color indexed="63"/>
      </left>
      <right style="thin"/>
      <top style="hair"/>
      <bottom>
        <color indexed="63"/>
      </bottom>
    </border>
    <border>
      <left>
        <color indexed="63"/>
      </left>
      <right style="thin"/>
      <top>
        <color indexed="63"/>
      </top>
      <bottom style="hair"/>
    </border>
    <border>
      <left style="hair"/>
      <right style="medium"/>
      <top>
        <color indexed="63"/>
      </top>
      <bottom>
        <color indexed="63"/>
      </bottom>
    </border>
    <border>
      <left style="double"/>
      <right>
        <color indexed="63"/>
      </right>
      <top>
        <color indexed="63"/>
      </top>
      <bottom style="thin"/>
    </border>
    <border>
      <left style="medium"/>
      <right>
        <color indexed="63"/>
      </right>
      <top>
        <color indexed="63"/>
      </top>
      <bottom>
        <color indexed="63"/>
      </bottom>
    </border>
    <border>
      <left style="double"/>
      <right style="dotted"/>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dotted"/>
      <bottom style="dotted"/>
    </border>
    <border>
      <left style="thin"/>
      <right>
        <color indexed="63"/>
      </right>
      <top style="dotted"/>
      <bottom style="thin"/>
    </border>
    <border>
      <left style="thin"/>
      <right>
        <color indexed="63"/>
      </right>
      <top style="thin"/>
      <bottom style="dotted"/>
    </border>
    <border>
      <left style="thin"/>
      <right>
        <color indexed="63"/>
      </right>
      <top>
        <color indexed="63"/>
      </top>
      <bottom style="medium"/>
    </border>
    <border>
      <left style="double"/>
      <right style="dotted"/>
      <top>
        <color indexed="63"/>
      </top>
      <bottom>
        <color indexed="63"/>
      </bottom>
    </border>
    <border>
      <left style="medium"/>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color indexed="63"/>
      </left>
      <right>
        <color indexed="63"/>
      </right>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diagonalUp="1">
      <left style="hair"/>
      <right style="medium"/>
      <top style="thin"/>
      <bottom style="hair"/>
      <diagonal style="hair"/>
    </border>
    <border diagonalUp="1">
      <left style="hair"/>
      <right style="medium"/>
      <top style="hair"/>
      <bottom style="hair"/>
      <diagonal style="hair"/>
    </border>
    <border diagonalUp="1">
      <left style="hair"/>
      <right style="medium"/>
      <top style="hair"/>
      <bottom style="thin"/>
      <diagonal style="hair"/>
    </border>
    <border>
      <left style="hair"/>
      <right style="hair"/>
      <top style="hair"/>
      <bottom>
        <color indexed="63"/>
      </bottom>
    </border>
    <border diagonalUp="1">
      <left style="hair"/>
      <right style="medium"/>
      <top>
        <color indexed="63"/>
      </top>
      <bottom style="hair"/>
      <diagonal style="hair"/>
    </border>
    <border>
      <left style="thin"/>
      <right>
        <color indexed="63"/>
      </right>
      <top style="thin"/>
      <bottom style="medium"/>
    </border>
    <border>
      <left style="thin"/>
      <right>
        <color indexed="63"/>
      </right>
      <top>
        <color indexed="63"/>
      </top>
      <bottom style="dotted"/>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color indexed="63"/>
      </left>
      <right style="medium"/>
      <top>
        <color indexed="63"/>
      </top>
      <bottom>
        <color indexed="63"/>
      </bottom>
    </border>
    <border>
      <left>
        <color indexed="63"/>
      </left>
      <right style="medium"/>
      <top style="hair"/>
      <bottom style="medium"/>
    </border>
    <border>
      <left>
        <color indexed="63"/>
      </left>
      <right style="thin"/>
      <top style="hair"/>
      <bottom style="medium"/>
    </border>
    <border>
      <left>
        <color indexed="63"/>
      </left>
      <right style="medium"/>
      <top style="medium"/>
      <bottom style="thin"/>
    </border>
    <border>
      <left style="hair"/>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medium"/>
    </border>
    <border>
      <left>
        <color indexed="63"/>
      </left>
      <right style="thin"/>
      <top style="thin"/>
      <bottom style="medium"/>
    </border>
    <border>
      <left style="double"/>
      <right style="thin"/>
      <top style="thin"/>
      <bottom>
        <color indexed="63"/>
      </bottom>
    </border>
    <border>
      <left style="double"/>
      <right style="thin"/>
      <top>
        <color indexed="63"/>
      </top>
      <bottom>
        <color indexed="63"/>
      </bottom>
    </border>
    <border>
      <left>
        <color indexed="63"/>
      </left>
      <right>
        <color indexed="63"/>
      </right>
      <top style="dotted"/>
      <bottom style="thin"/>
    </border>
    <border>
      <left>
        <color indexed="63"/>
      </left>
      <right style="thin"/>
      <top>
        <color indexed="63"/>
      </top>
      <bottom style="medium"/>
    </border>
    <border>
      <left>
        <color indexed="63"/>
      </left>
      <right>
        <color indexed="63"/>
      </right>
      <top style="thin"/>
      <bottom style="hair"/>
    </border>
    <border>
      <left style="double"/>
      <right>
        <color indexed="63"/>
      </right>
      <top style="thin"/>
      <bottom style="medium"/>
    </border>
    <border>
      <left>
        <color indexed="63"/>
      </left>
      <right>
        <color indexed="63"/>
      </right>
      <top style="medium"/>
      <bottom style="thin"/>
    </border>
    <border>
      <left>
        <color indexed="63"/>
      </left>
      <right style="medium"/>
      <top>
        <color indexed="63"/>
      </top>
      <bottom style="medium"/>
    </border>
    <border>
      <left>
        <color indexed="63"/>
      </left>
      <right style="medium"/>
      <top style="thin"/>
      <bottom style="hair"/>
    </border>
    <border>
      <left style="thin"/>
      <right style="thin"/>
      <top style="medium"/>
      <bottom style="thin"/>
    </border>
    <border>
      <left>
        <color indexed="63"/>
      </left>
      <right style="thin"/>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color indexed="63"/>
      </right>
      <top style="hair"/>
      <bottom>
        <color indexed="63"/>
      </bottom>
    </border>
    <border>
      <left style="medium"/>
      <right style="hair"/>
      <top style="thin"/>
      <bottom>
        <color indexed="63"/>
      </bottom>
    </border>
    <border>
      <left style="medium"/>
      <right style="hair"/>
      <top>
        <color indexed="63"/>
      </top>
      <bottom style="thin"/>
    </border>
    <border>
      <left style="hair"/>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414">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0" xfId="0" applyAlignment="1" quotePrefix="1">
      <alignment horizontal="left" vertical="center"/>
    </xf>
    <xf numFmtId="0" fontId="0" fillId="0" borderId="0" xfId="0" applyAlignment="1">
      <alignment vertical="center"/>
    </xf>
    <xf numFmtId="0" fontId="8" fillId="0" borderId="12" xfId="0" applyFont="1" applyBorder="1" applyAlignment="1">
      <alignment horizontal="centerContinuous" vertical="center"/>
    </xf>
    <xf numFmtId="0" fontId="8" fillId="0" borderId="13" xfId="0" applyFont="1" applyBorder="1" applyAlignment="1">
      <alignment horizontal="centerContinuous" vertical="center"/>
    </xf>
    <xf numFmtId="0" fontId="4" fillId="0" borderId="0" xfId="0" applyFont="1" applyAlignment="1">
      <alignment vertical="center"/>
    </xf>
    <xf numFmtId="0" fontId="4"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xf>
    <xf numFmtId="0" fontId="4" fillId="0" borderId="15" xfId="0" applyFont="1" applyBorder="1" applyAlignment="1">
      <alignment horizontal="centerContinuous" vertical="center"/>
    </xf>
    <xf numFmtId="0" fontId="4" fillId="0" borderId="16" xfId="0" applyFont="1" applyBorder="1" applyAlignment="1">
      <alignment horizontal="centerContinuous" vertical="center"/>
    </xf>
    <xf numFmtId="0" fontId="11" fillId="0" borderId="0" xfId="0" applyFont="1" applyAlignment="1">
      <alignment/>
    </xf>
    <xf numFmtId="49" fontId="4" fillId="0" borderId="0" xfId="0" applyNumberFormat="1" applyFont="1" applyAlignment="1">
      <alignment horizontal="center" vertical="center"/>
    </xf>
    <xf numFmtId="49" fontId="4" fillId="0" borderId="0" xfId="0" applyNumberFormat="1" applyFont="1" applyAlignment="1">
      <alignment horizontal="center"/>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0" fillId="0" borderId="20" xfId="0" applyBorder="1" applyAlignment="1">
      <alignment horizontal="right"/>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quotePrefix="1">
      <alignment horizontal="center" vertical="center"/>
    </xf>
    <xf numFmtId="0" fontId="4" fillId="0" borderId="0" xfId="0" applyFont="1" applyBorder="1" applyAlignment="1">
      <alignment horizontal="centerContinuous" vertical="center"/>
    </xf>
    <xf numFmtId="0" fontId="5" fillId="0" borderId="0" xfId="0" applyFont="1" applyBorder="1" applyAlignment="1">
      <alignment vertical="center"/>
    </xf>
    <xf numFmtId="0" fontId="7" fillId="0" borderId="0" xfId="0" applyFont="1" applyBorder="1" applyAlignment="1">
      <alignment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xf>
    <xf numFmtId="0" fontId="4" fillId="0" borderId="26" xfId="0" applyFont="1" applyBorder="1" applyAlignment="1" quotePrefix="1">
      <alignment horizontal="centerContinuous"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18" fillId="0" borderId="0" xfId="0" applyFont="1" applyBorder="1" applyAlignment="1">
      <alignment horizontal="left" vertical="center"/>
    </xf>
    <xf numFmtId="0" fontId="0" fillId="0" borderId="0" xfId="61" applyFont="1" applyBorder="1" applyAlignment="1">
      <alignment horizontal="left"/>
      <protection/>
    </xf>
    <xf numFmtId="0" fontId="5" fillId="0" borderId="33" xfId="0" applyFont="1" applyBorder="1" applyAlignment="1">
      <alignment horizontal="center" vertical="center"/>
    </xf>
    <xf numFmtId="0" fontId="6" fillId="0" borderId="34" xfId="0" applyFont="1" applyBorder="1" applyAlignment="1" quotePrefix="1">
      <alignment horizontal="centerContinuous" vertical="center" wrapText="1"/>
    </xf>
    <xf numFmtId="0" fontId="0" fillId="0" borderId="35" xfId="0"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6" fillId="0" borderId="42" xfId="0" applyFont="1" applyBorder="1" applyAlignment="1" quotePrefix="1">
      <alignment horizontal="centerContinuous" vertical="center" wrapText="1"/>
    </xf>
    <xf numFmtId="176" fontId="0" fillId="0" borderId="43"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0" fillId="0" borderId="12" xfId="0" applyFont="1" applyBorder="1" applyAlignment="1">
      <alignment vertical="center"/>
    </xf>
    <xf numFmtId="0" fontId="4" fillId="0" borderId="48" xfId="0" applyFont="1" applyBorder="1" applyAlignment="1" quotePrefix="1">
      <alignment horizontal="left" vertical="center"/>
    </xf>
    <xf numFmtId="0" fontId="4" fillId="0" borderId="48" xfId="0" applyFont="1" applyBorder="1" applyAlignment="1">
      <alignment horizontal="left" vertical="center"/>
    </xf>
    <xf numFmtId="176" fontId="4" fillId="0" borderId="49" xfId="0" applyNumberFormat="1" applyFont="1" applyBorder="1" applyAlignment="1" quotePrefix="1">
      <alignment vertical="center"/>
    </xf>
    <xf numFmtId="176" fontId="4" fillId="0" borderId="50" xfId="0" applyNumberFormat="1" applyFont="1" applyBorder="1" applyAlignment="1" quotePrefix="1">
      <alignment vertical="center"/>
    </xf>
    <xf numFmtId="176" fontId="4" fillId="0" borderId="51" xfId="0" applyNumberFormat="1" applyFont="1" applyBorder="1" applyAlignment="1" quotePrefix="1">
      <alignment vertical="center"/>
    </xf>
    <xf numFmtId="176" fontId="4" fillId="0" borderId="52" xfId="0" applyNumberFormat="1" applyFont="1" applyBorder="1" applyAlignment="1" quotePrefix="1">
      <alignment vertical="center"/>
    </xf>
    <xf numFmtId="176" fontId="4" fillId="0" borderId="53" xfId="0" applyNumberFormat="1" applyFont="1" applyBorder="1" applyAlignment="1" quotePrefix="1">
      <alignment vertical="center"/>
    </xf>
    <xf numFmtId="176" fontId="4" fillId="0" borderId="54" xfId="0" applyNumberFormat="1" applyFont="1" applyBorder="1" applyAlignment="1" quotePrefix="1">
      <alignment vertical="center"/>
    </xf>
    <xf numFmtId="176" fontId="0" fillId="0" borderId="55" xfId="0" applyNumberFormat="1" applyFont="1" applyBorder="1" applyAlignment="1" quotePrefix="1">
      <alignment horizontal="center" vertical="center"/>
    </xf>
    <xf numFmtId="176" fontId="0" fillId="0" borderId="56" xfId="0" applyNumberFormat="1" applyFont="1" applyBorder="1" applyAlignment="1" quotePrefix="1">
      <alignment horizontal="center" vertical="center"/>
    </xf>
    <xf numFmtId="176" fontId="0" fillId="0" borderId="57" xfId="0" applyNumberFormat="1" applyFont="1" applyBorder="1" applyAlignment="1" quotePrefix="1">
      <alignment horizontal="center" vertical="center"/>
    </xf>
    <xf numFmtId="176" fontId="0" fillId="0" borderId="58" xfId="0" applyNumberFormat="1" applyFont="1" applyBorder="1" applyAlignment="1" quotePrefix="1">
      <alignment horizontal="center" vertical="center"/>
    </xf>
    <xf numFmtId="176" fontId="0" fillId="0" borderId="59" xfId="0" applyNumberFormat="1" applyFont="1" applyBorder="1" applyAlignment="1" quotePrefix="1">
      <alignment horizontal="center" vertical="center"/>
    </xf>
    <xf numFmtId="176" fontId="0" fillId="0" borderId="60" xfId="0" applyNumberFormat="1" applyFont="1" applyBorder="1" applyAlignment="1" quotePrefix="1">
      <alignment horizontal="center" vertical="center"/>
    </xf>
    <xf numFmtId="0" fontId="4" fillId="0" borderId="25" xfId="0" applyFont="1" applyBorder="1" applyAlignment="1">
      <alignment vertical="center" shrinkToFit="1"/>
    </xf>
    <xf numFmtId="0" fontId="4" fillId="0" borderId="61" xfId="0" applyFont="1" applyBorder="1" applyAlignment="1">
      <alignment vertical="center" shrinkToFi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1" fillId="0" borderId="0" xfId="0" applyFont="1" applyAlignment="1">
      <alignment/>
    </xf>
    <xf numFmtId="49" fontId="20" fillId="0" borderId="0" xfId="0" applyNumberFormat="1" applyFont="1" applyAlignment="1">
      <alignment vertical="center"/>
    </xf>
    <xf numFmtId="49" fontId="21" fillId="0" borderId="0" xfId="0" applyNumberFormat="1" applyFont="1" applyAlignment="1">
      <alignment horizontal="centerContinuous" vertical="center"/>
    </xf>
    <xf numFmtId="49" fontId="21" fillId="0" borderId="0" xfId="0" applyNumberFormat="1" applyFont="1" applyAlignment="1">
      <alignment vertical="center"/>
    </xf>
    <xf numFmtId="49" fontId="21" fillId="0" borderId="66" xfId="0" applyNumberFormat="1" applyFont="1" applyBorder="1" applyAlignment="1">
      <alignment horizontal="center" vertical="center"/>
    </xf>
    <xf numFmtId="49" fontId="21" fillId="0" borderId="0" xfId="0" applyNumberFormat="1" applyFont="1" applyBorder="1" applyAlignment="1">
      <alignment vertical="center" shrinkToFit="1"/>
    </xf>
    <xf numFmtId="49" fontId="21" fillId="0" borderId="67" xfId="0" applyNumberFormat="1" applyFont="1" applyBorder="1" applyAlignment="1">
      <alignment horizontal="center" vertical="center"/>
    </xf>
    <xf numFmtId="49" fontId="21" fillId="0" borderId="68" xfId="0" applyNumberFormat="1" applyFont="1" applyBorder="1" applyAlignment="1">
      <alignment vertical="center" wrapText="1"/>
    </xf>
    <xf numFmtId="49" fontId="21" fillId="0" borderId="69" xfId="0" applyNumberFormat="1" applyFont="1" applyBorder="1" applyAlignment="1">
      <alignment horizontal="center" vertical="center"/>
    </xf>
    <xf numFmtId="49" fontId="21" fillId="0" borderId="70"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71" xfId="0" applyNumberFormat="1" applyFont="1" applyBorder="1" applyAlignment="1">
      <alignment vertical="center" wrapText="1"/>
    </xf>
    <xf numFmtId="49" fontId="21" fillId="0" borderId="72" xfId="0" applyNumberFormat="1" applyFont="1" applyBorder="1" applyAlignment="1">
      <alignment vertical="center" wrapText="1"/>
    </xf>
    <xf numFmtId="49" fontId="21" fillId="0" borderId="0" xfId="0" applyNumberFormat="1" applyFont="1" applyBorder="1" applyAlignment="1">
      <alignment vertical="center" wrapText="1"/>
    </xf>
    <xf numFmtId="49" fontId="21" fillId="0" borderId="66" xfId="0" applyNumberFormat="1" applyFont="1" applyBorder="1" applyAlignment="1">
      <alignment horizontal="centerContinuous" vertical="center"/>
    </xf>
    <xf numFmtId="49" fontId="21" fillId="0" borderId="73" xfId="0" applyNumberFormat="1" applyFont="1" applyBorder="1" applyAlignment="1">
      <alignment horizontal="center" vertical="center"/>
    </xf>
    <xf numFmtId="49" fontId="21" fillId="0" borderId="73" xfId="0" applyNumberFormat="1" applyFont="1" applyBorder="1" applyAlignment="1">
      <alignment vertical="center"/>
    </xf>
    <xf numFmtId="49" fontId="21" fillId="0" borderId="73" xfId="0" applyNumberFormat="1" applyFont="1" applyBorder="1" applyAlignment="1">
      <alignment vertical="center" wrapText="1"/>
    </xf>
    <xf numFmtId="49" fontId="21" fillId="0" borderId="74" xfId="0" applyNumberFormat="1" applyFont="1" applyBorder="1" applyAlignment="1">
      <alignment horizontal="center" vertical="center"/>
    </xf>
    <xf numFmtId="49" fontId="21" fillId="0" borderId="74" xfId="0" applyNumberFormat="1" applyFont="1" applyBorder="1" applyAlignment="1">
      <alignment horizontal="left" vertical="center"/>
    </xf>
    <xf numFmtId="49" fontId="21" fillId="0" borderId="74" xfId="0" applyNumberFormat="1" applyFont="1" applyBorder="1" applyAlignment="1">
      <alignment vertical="center" wrapText="1"/>
    </xf>
    <xf numFmtId="49" fontId="22" fillId="0" borderId="0" xfId="0" applyNumberFormat="1" applyFont="1" applyAlignment="1">
      <alignment vertical="center"/>
    </xf>
    <xf numFmtId="49" fontId="21" fillId="0" borderId="18" xfId="0" applyNumberFormat="1" applyFont="1" applyBorder="1" applyAlignment="1">
      <alignment vertical="center" wrapText="1"/>
    </xf>
    <xf numFmtId="49" fontId="21" fillId="0" borderId="75" xfId="0" applyNumberFormat="1" applyFont="1" applyBorder="1" applyAlignment="1">
      <alignment vertical="center" shrinkToFit="1"/>
    </xf>
    <xf numFmtId="49" fontId="21" fillId="0" borderId="67" xfId="0" applyNumberFormat="1" applyFont="1" applyBorder="1" applyAlignment="1">
      <alignment vertical="center" shrinkToFit="1"/>
    </xf>
    <xf numFmtId="49" fontId="21" fillId="0" borderId="76" xfId="0" applyNumberFormat="1" applyFont="1" applyBorder="1" applyAlignment="1">
      <alignment vertical="center" shrinkToFit="1"/>
    </xf>
    <xf numFmtId="49" fontId="21" fillId="0" borderId="77" xfId="0" applyNumberFormat="1" applyFont="1" applyBorder="1" applyAlignment="1">
      <alignment vertical="center" shrinkToFit="1"/>
    </xf>
    <xf numFmtId="49" fontId="21" fillId="0" borderId="70" xfId="0" applyNumberFormat="1" applyFont="1" applyBorder="1" applyAlignment="1">
      <alignment vertical="center" shrinkToFit="1"/>
    </xf>
    <xf numFmtId="176" fontId="4" fillId="0" borderId="78" xfId="0" applyNumberFormat="1" applyFont="1" applyBorder="1" applyAlignment="1" quotePrefix="1">
      <alignment vertical="center"/>
    </xf>
    <xf numFmtId="176" fontId="0" fillId="0" borderId="79" xfId="0" applyNumberFormat="1" applyFont="1" applyBorder="1" applyAlignment="1" quotePrefix="1">
      <alignment horizontal="center" vertical="center"/>
    </xf>
    <xf numFmtId="49" fontId="21" fillId="0" borderId="33" xfId="0" applyNumberFormat="1" applyFont="1" applyBorder="1" applyAlignment="1">
      <alignment vertical="center" wrapText="1"/>
    </xf>
    <xf numFmtId="49" fontId="21" fillId="0" borderId="80" xfId="0" applyNumberFormat="1" applyFont="1" applyBorder="1" applyAlignment="1">
      <alignment vertical="center" wrapText="1"/>
    </xf>
    <xf numFmtId="49" fontId="21" fillId="0" borderId="81" xfId="0" applyNumberFormat="1" applyFont="1" applyBorder="1" applyAlignment="1">
      <alignment vertical="center" wrapText="1"/>
    </xf>
    <xf numFmtId="49" fontId="21" fillId="0" borderId="11" xfId="0" applyNumberFormat="1" applyFont="1" applyBorder="1" applyAlignment="1">
      <alignment vertical="center" wrapText="1"/>
    </xf>
    <xf numFmtId="49" fontId="21" fillId="0" borderId="67" xfId="0" applyNumberFormat="1" applyFont="1" applyBorder="1" applyAlignment="1">
      <alignment vertical="center"/>
    </xf>
    <xf numFmtId="49" fontId="21" fillId="0" borderId="67" xfId="0" applyNumberFormat="1" applyFont="1" applyBorder="1" applyAlignment="1">
      <alignment vertical="center" wrapText="1"/>
    </xf>
    <xf numFmtId="49" fontId="21" fillId="0" borderId="69" xfId="0" applyNumberFormat="1" applyFont="1" applyBorder="1" applyAlignment="1">
      <alignment vertical="center" shrinkToFit="1"/>
    </xf>
    <xf numFmtId="49" fontId="21" fillId="0" borderId="18" xfId="0" applyNumberFormat="1" applyFont="1" applyBorder="1" applyAlignment="1">
      <alignment horizontal="center" vertical="center"/>
    </xf>
    <xf numFmtId="49" fontId="21" fillId="0" borderId="18" xfId="0" applyNumberFormat="1" applyFont="1" applyBorder="1" applyAlignment="1">
      <alignment vertical="center" shrinkToFit="1"/>
    </xf>
    <xf numFmtId="49" fontId="21" fillId="0" borderId="0" xfId="0" applyNumberFormat="1" applyFont="1" applyBorder="1" applyAlignment="1">
      <alignment horizontal="center" vertical="center"/>
    </xf>
    <xf numFmtId="49" fontId="21" fillId="0" borderId="10" xfId="0" applyNumberFormat="1" applyFont="1" applyBorder="1" applyAlignment="1">
      <alignment vertical="center" wrapText="1"/>
    </xf>
    <xf numFmtId="49" fontId="21" fillId="0" borderId="73" xfId="0" applyNumberFormat="1" applyFont="1" applyBorder="1" applyAlignment="1">
      <alignment vertical="center" shrinkToFit="1"/>
    </xf>
    <xf numFmtId="49" fontId="0" fillId="0" borderId="0" xfId="0" applyNumberFormat="1" applyFont="1" applyBorder="1" applyAlignment="1">
      <alignment horizontal="center" vertical="center"/>
    </xf>
    <xf numFmtId="0" fontId="6" fillId="0" borderId="82" xfId="0" applyFont="1" applyBorder="1" applyAlignment="1" quotePrefix="1">
      <alignment horizontal="centerContinuous" vertical="center" wrapText="1"/>
    </xf>
    <xf numFmtId="49" fontId="0" fillId="0" borderId="27" xfId="0" applyNumberFormat="1" applyFont="1" applyBorder="1" applyAlignment="1">
      <alignment horizontal="center" vertical="center"/>
    </xf>
    <xf numFmtId="49" fontId="21" fillId="0" borderId="69" xfId="0" applyNumberFormat="1" applyFont="1" applyBorder="1" applyAlignment="1">
      <alignment vertical="center" wrapText="1"/>
    </xf>
    <xf numFmtId="0" fontId="0" fillId="0" borderId="0" xfId="43" applyFont="1" applyAlignment="1">
      <alignment/>
    </xf>
    <xf numFmtId="49" fontId="4" fillId="0" borderId="32" xfId="0" applyNumberFormat="1" applyFont="1" applyBorder="1" applyAlignment="1">
      <alignment horizontal="center" vertical="center"/>
    </xf>
    <xf numFmtId="49" fontId="21" fillId="0" borderId="77" xfId="0" applyNumberFormat="1" applyFont="1" applyBorder="1" applyAlignment="1">
      <alignment horizontal="center" vertical="center"/>
    </xf>
    <xf numFmtId="0" fontId="21" fillId="0" borderId="0" xfId="0" applyFont="1" applyAlignment="1">
      <alignment vertical="center" wrapText="1"/>
    </xf>
    <xf numFmtId="49" fontId="4" fillId="0" borderId="83"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0" fillId="0" borderId="84" xfId="0" applyFont="1" applyBorder="1" applyAlignment="1" quotePrefix="1">
      <alignment horizontal="right" vertical="center"/>
    </xf>
    <xf numFmtId="0" fontId="0" fillId="0" borderId="85" xfId="0" applyFont="1" applyBorder="1" applyAlignment="1">
      <alignment horizontal="right" vertical="center"/>
    </xf>
    <xf numFmtId="0" fontId="0" fillId="0" borderId="31" xfId="0" applyFont="1" applyBorder="1" applyAlignment="1">
      <alignment horizontal="right" vertical="center"/>
    </xf>
    <xf numFmtId="0" fontId="0" fillId="0" borderId="83" xfId="0" applyFont="1" applyBorder="1" applyAlignment="1">
      <alignment horizontal="right" vertical="center"/>
    </xf>
    <xf numFmtId="179" fontId="4" fillId="0" borderId="86" xfId="0" applyNumberFormat="1" applyFont="1" applyBorder="1" applyAlignment="1" quotePrefix="1">
      <alignment vertical="center"/>
    </xf>
    <xf numFmtId="179" fontId="4" fillId="0" borderId="12" xfId="0" applyNumberFormat="1" applyFont="1" applyBorder="1" applyAlignment="1" quotePrefix="1">
      <alignment vertical="center"/>
    </xf>
    <xf numFmtId="179" fontId="4" fillId="0" borderId="87" xfId="0" applyNumberFormat="1" applyFont="1" applyBorder="1" applyAlignment="1" quotePrefix="1">
      <alignment vertical="center"/>
    </xf>
    <xf numFmtId="179" fontId="4" fillId="0" borderId="88" xfId="0" applyNumberFormat="1" applyFont="1" applyBorder="1" applyAlignment="1" quotePrefix="1">
      <alignment vertical="center"/>
    </xf>
    <xf numFmtId="179" fontId="4" fillId="0" borderId="89" xfId="0" applyNumberFormat="1" applyFont="1" applyBorder="1" applyAlignment="1" quotePrefix="1">
      <alignment vertical="center"/>
    </xf>
    <xf numFmtId="179" fontId="4" fillId="0" borderId="90" xfId="0" applyNumberFormat="1" applyFont="1" applyBorder="1" applyAlignment="1" quotePrefix="1">
      <alignment vertical="center"/>
    </xf>
    <xf numFmtId="179" fontId="4" fillId="0" borderId="89" xfId="0" applyNumberFormat="1" applyFont="1" applyBorder="1" applyAlignment="1">
      <alignment vertical="center" shrinkToFit="1"/>
    </xf>
    <xf numFmtId="179" fontId="4" fillId="0" borderId="91" xfId="0" applyNumberFormat="1" applyFont="1" applyBorder="1" applyAlignment="1" quotePrefix="1">
      <alignment vertical="center"/>
    </xf>
    <xf numFmtId="0" fontId="0" fillId="0" borderId="31" xfId="0" applyFont="1" applyBorder="1" applyAlignment="1" quotePrefix="1">
      <alignment horizontal="right" vertical="center"/>
    </xf>
    <xf numFmtId="0" fontId="0" fillId="0" borderId="92" xfId="0" applyFont="1" applyBorder="1" applyAlignment="1" quotePrefix="1">
      <alignment horizontal="right" vertical="center"/>
    </xf>
    <xf numFmtId="0" fontId="0" fillId="0" borderId="29" xfId="0" applyFont="1" applyFill="1" applyBorder="1" applyAlignment="1">
      <alignment horizontal="center" vertical="center"/>
    </xf>
    <xf numFmtId="0" fontId="0" fillId="0" borderId="84" xfId="0" applyFont="1" applyFill="1" applyBorder="1" applyAlignment="1">
      <alignment horizontal="right" vertical="center"/>
    </xf>
    <xf numFmtId="0" fontId="0" fillId="0" borderId="84" xfId="0" applyFont="1" applyBorder="1" applyAlignment="1">
      <alignment horizontal="right" vertical="center"/>
    </xf>
    <xf numFmtId="0" fontId="0" fillId="0" borderId="93" xfId="0" applyFont="1" applyBorder="1" applyAlignment="1">
      <alignment horizontal="right" vertical="center"/>
    </xf>
    <xf numFmtId="179" fontId="4" fillId="0" borderId="87" xfId="0" applyNumberFormat="1" applyFont="1" applyBorder="1" applyAlignment="1">
      <alignment vertical="center" shrinkToFit="1"/>
    </xf>
    <xf numFmtId="179" fontId="4" fillId="0" borderId="88" xfId="0" applyNumberFormat="1" applyFont="1" applyBorder="1" applyAlignment="1">
      <alignment vertical="center" shrinkToFit="1"/>
    </xf>
    <xf numFmtId="176" fontId="0" fillId="0" borderId="44" xfId="0" applyNumberFormat="1" applyFont="1" applyBorder="1" applyAlignment="1">
      <alignment horizontal="center" vertical="center"/>
    </xf>
    <xf numFmtId="0" fontId="6" fillId="0" borderId="94" xfId="0" applyFont="1" applyBorder="1" applyAlignment="1">
      <alignment horizontal="center" vertical="center" shrinkToFit="1"/>
    </xf>
    <xf numFmtId="0" fontId="6" fillId="0" borderId="95" xfId="0" applyFont="1" applyBorder="1" applyAlignment="1">
      <alignment horizontal="center" vertical="center" shrinkToFit="1"/>
    </xf>
    <xf numFmtId="0" fontId="4" fillId="0" borderId="96" xfId="0" applyFont="1" applyBorder="1" applyAlignment="1">
      <alignment vertical="center" shrinkToFit="1"/>
    </xf>
    <xf numFmtId="0" fontId="4" fillId="0" borderId="97" xfId="0" applyFont="1" applyBorder="1" applyAlignment="1">
      <alignment vertical="center"/>
    </xf>
    <xf numFmtId="0" fontId="4" fillId="0" borderId="68" xfId="0" applyFont="1" applyBorder="1" applyAlignment="1">
      <alignment vertical="center"/>
    </xf>
    <xf numFmtId="0" fontId="4" fillId="0" borderId="94" xfId="0" applyFont="1" applyBorder="1" applyAlignment="1">
      <alignment vertical="center"/>
    </xf>
    <xf numFmtId="49" fontId="21" fillId="0" borderId="74" xfId="0" applyNumberFormat="1" applyFont="1" applyBorder="1" applyAlignment="1">
      <alignment vertical="center" shrinkToFit="1"/>
    </xf>
    <xf numFmtId="0" fontId="4" fillId="0" borderId="98"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72" xfId="0" applyFont="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4" fillId="0" borderId="104" xfId="0" applyFont="1" applyBorder="1" applyAlignment="1">
      <alignment vertical="center"/>
    </xf>
    <xf numFmtId="0" fontId="4" fillId="0" borderId="95" xfId="0" applyFont="1" applyBorder="1" applyAlignment="1">
      <alignment vertical="center"/>
    </xf>
    <xf numFmtId="0" fontId="0" fillId="0" borderId="105" xfId="0" applyFont="1" applyBorder="1" applyAlignment="1">
      <alignment horizontal="center" vertical="center"/>
    </xf>
    <xf numFmtId="0" fontId="12" fillId="0" borderId="0" xfId="0" applyFont="1" applyBorder="1" applyAlignment="1">
      <alignment vertical="center"/>
    </xf>
    <xf numFmtId="179" fontId="4" fillId="0" borderId="88" xfId="0" applyNumberFormat="1" applyFont="1" applyBorder="1" applyAlignment="1">
      <alignment vertical="center"/>
    </xf>
    <xf numFmtId="0" fontId="4" fillId="0" borderId="26" xfId="0" applyFont="1" applyBorder="1" applyAlignment="1" quotePrefix="1">
      <alignment horizontal="center" vertical="center" shrinkToFit="1"/>
    </xf>
    <xf numFmtId="179" fontId="4" fillId="0" borderId="86" xfId="0" applyNumberFormat="1" applyFont="1" applyBorder="1" applyAlignment="1">
      <alignment vertical="center"/>
    </xf>
    <xf numFmtId="179" fontId="4" fillId="0" borderId="106" xfId="0" applyNumberFormat="1" applyFont="1" applyBorder="1" applyAlignment="1">
      <alignment vertical="center"/>
    </xf>
    <xf numFmtId="179" fontId="4" fillId="0" borderId="89" xfId="0" applyNumberFormat="1" applyFont="1" applyBorder="1" applyAlignment="1">
      <alignment vertical="center"/>
    </xf>
    <xf numFmtId="179" fontId="4" fillId="0" borderId="90" xfId="0" applyNumberFormat="1" applyFont="1" applyBorder="1" applyAlignment="1">
      <alignment vertical="center"/>
    </xf>
    <xf numFmtId="179" fontId="4" fillId="0" borderId="107" xfId="0" applyNumberFormat="1" applyFont="1" applyBorder="1" applyAlignment="1">
      <alignment vertical="center"/>
    </xf>
    <xf numFmtId="176" fontId="4" fillId="0" borderId="108" xfId="0" applyNumberFormat="1" applyFont="1" applyBorder="1" applyAlignment="1">
      <alignment vertical="center"/>
    </xf>
    <xf numFmtId="176" fontId="4" fillId="0" borderId="109" xfId="0" applyNumberFormat="1" applyFont="1" applyBorder="1" applyAlignment="1">
      <alignment vertical="center"/>
    </xf>
    <xf numFmtId="176" fontId="4" fillId="0" borderId="13" xfId="0" applyNumberFormat="1" applyFont="1" applyBorder="1" applyAlignment="1">
      <alignment vertical="center"/>
    </xf>
    <xf numFmtId="176" fontId="4" fillId="0" borderId="12" xfId="0" applyNumberFormat="1" applyFont="1" applyBorder="1" applyAlignment="1">
      <alignment vertical="center"/>
    </xf>
    <xf numFmtId="176" fontId="4" fillId="0" borderId="86" xfId="0" applyNumberFormat="1" applyFont="1" applyBorder="1" applyAlignment="1">
      <alignment vertical="center"/>
    </xf>
    <xf numFmtId="176" fontId="4" fillId="0" borderId="110" xfId="0" applyNumberFormat="1" applyFont="1" applyBorder="1" applyAlignment="1">
      <alignment vertical="center"/>
    </xf>
    <xf numFmtId="176" fontId="4" fillId="0" borderId="111" xfId="0" applyNumberFormat="1" applyFont="1" applyBorder="1" applyAlignment="1">
      <alignment vertical="center"/>
    </xf>
    <xf numFmtId="176" fontId="4" fillId="0" borderId="112" xfId="0" applyNumberFormat="1" applyFont="1" applyBorder="1" applyAlignment="1">
      <alignment vertical="center"/>
    </xf>
    <xf numFmtId="0" fontId="4" fillId="0" borderId="26" xfId="0" applyFont="1" applyBorder="1" applyAlignment="1">
      <alignment horizontal="center" vertical="center" shrinkToFit="1"/>
    </xf>
    <xf numFmtId="0" fontId="4" fillId="0" borderId="66" xfId="0" applyFont="1" applyBorder="1" applyAlignment="1" quotePrefix="1">
      <alignment horizontal="center" vertical="center" shrinkToFit="1"/>
    </xf>
    <xf numFmtId="177" fontId="4" fillId="0" borderId="48" xfId="49" applyNumberFormat="1" applyFont="1" applyBorder="1" applyAlignment="1">
      <alignment/>
    </xf>
    <xf numFmtId="177" fontId="4" fillId="0" borderId="113" xfId="49" applyNumberFormat="1" applyFont="1" applyBorder="1" applyAlignment="1">
      <alignment/>
    </xf>
    <xf numFmtId="177" fontId="4" fillId="0" borderId="114" xfId="49" applyNumberFormat="1" applyFont="1" applyBorder="1" applyAlignment="1">
      <alignment/>
    </xf>
    <xf numFmtId="0" fontId="4" fillId="0" borderId="16" xfId="0" applyFont="1" applyBorder="1" applyAlignment="1" quotePrefix="1">
      <alignment vertical="center" wrapText="1"/>
    </xf>
    <xf numFmtId="177" fontId="4" fillId="0" borderId="21" xfId="49" applyNumberFormat="1" applyFont="1" applyBorder="1" applyAlignment="1">
      <alignment/>
    </xf>
    <xf numFmtId="177" fontId="4" fillId="0" borderId="33" xfId="49" applyNumberFormat="1" applyFont="1" applyBorder="1" applyAlignment="1">
      <alignment/>
    </xf>
    <xf numFmtId="177" fontId="4" fillId="0" borderId="115" xfId="49" applyNumberFormat="1" applyFont="1" applyBorder="1" applyAlignment="1">
      <alignment/>
    </xf>
    <xf numFmtId="0" fontId="0" fillId="0" borderId="116" xfId="0" applyFont="1" applyBorder="1" applyAlignment="1" quotePrefix="1">
      <alignment vertical="center" wrapText="1"/>
    </xf>
    <xf numFmtId="176" fontId="0" fillId="0" borderId="117" xfId="0" applyNumberFormat="1" applyFont="1" applyBorder="1" applyAlignment="1">
      <alignment horizontal="center" vertical="center"/>
    </xf>
    <xf numFmtId="179" fontId="0" fillId="0" borderId="35" xfId="49" applyNumberFormat="1" applyFont="1" applyBorder="1" applyAlignment="1">
      <alignment horizontal="center" vertical="center"/>
    </xf>
    <xf numFmtId="0" fontId="0" fillId="33" borderId="0" xfId="0" applyFill="1" applyAlignment="1">
      <alignment/>
    </xf>
    <xf numFmtId="0" fontId="0" fillId="0" borderId="0" xfId="0" applyFill="1" applyAlignment="1">
      <alignment/>
    </xf>
    <xf numFmtId="0" fontId="62" fillId="0" borderId="0" xfId="0" applyFont="1" applyAlignment="1">
      <alignment/>
    </xf>
    <xf numFmtId="198" fontId="16" fillId="0" borderId="66" xfId="0" applyNumberFormat="1" applyFont="1" applyBorder="1" applyAlignment="1">
      <alignment horizontal="center" vertical="center"/>
    </xf>
    <xf numFmtId="0" fontId="19" fillId="0" borderId="66" xfId="0" applyFont="1" applyBorder="1" applyAlignment="1">
      <alignment horizontal="center" vertical="center"/>
    </xf>
    <xf numFmtId="193" fontId="4" fillId="0" borderId="12" xfId="0" applyNumberFormat="1" applyFont="1" applyBorder="1" applyAlignment="1">
      <alignment vertical="center" wrapText="1"/>
    </xf>
    <xf numFmtId="193" fontId="4" fillId="0" borderId="118" xfId="0" applyNumberFormat="1" applyFont="1" applyBorder="1" applyAlignment="1">
      <alignment vertical="center" wrapText="1"/>
    </xf>
    <xf numFmtId="193" fontId="4" fillId="0" borderId="119" xfId="0" applyNumberFormat="1" applyFont="1" applyBorder="1" applyAlignment="1">
      <alignment vertical="center" wrapText="1"/>
    </xf>
    <xf numFmtId="0" fontId="4" fillId="0" borderId="120" xfId="0" applyFont="1" applyBorder="1" applyAlignment="1">
      <alignment vertical="center" wrapText="1"/>
    </xf>
    <xf numFmtId="0" fontId="4" fillId="0" borderId="19" xfId="0" applyFont="1" applyBorder="1" applyAlignment="1">
      <alignment vertical="center" wrapText="1"/>
    </xf>
    <xf numFmtId="0" fontId="4" fillId="0" borderId="121" xfId="0" applyFont="1" applyBorder="1" applyAlignment="1">
      <alignment vertical="center" wrapText="1"/>
    </xf>
    <xf numFmtId="196" fontId="4" fillId="0" borderId="13" xfId="0" applyNumberFormat="1" applyFont="1" applyBorder="1" applyAlignment="1">
      <alignment horizontal="left" vertical="center" wrapText="1"/>
    </xf>
    <xf numFmtId="196" fontId="4" fillId="0" borderId="18" xfId="0" applyNumberFormat="1" applyFont="1" applyBorder="1" applyAlignment="1">
      <alignment horizontal="left" vertical="center" wrapText="1"/>
    </xf>
    <xf numFmtId="196" fontId="4" fillId="0" borderId="10" xfId="0" applyNumberFormat="1" applyFont="1" applyBorder="1" applyAlignment="1">
      <alignment horizontal="left" vertical="center" wrapText="1"/>
    </xf>
    <xf numFmtId="197" fontId="4" fillId="0" borderId="12" xfId="0" applyNumberFormat="1" applyFont="1" applyBorder="1" applyAlignment="1">
      <alignment vertical="center"/>
    </xf>
    <xf numFmtId="197" fontId="4" fillId="0" borderId="118" xfId="0" applyNumberFormat="1" applyFont="1" applyBorder="1" applyAlignment="1">
      <alignment vertical="center"/>
    </xf>
    <xf numFmtId="197" fontId="4" fillId="0" borderId="11" xfId="0" applyNumberFormat="1" applyFont="1" applyBorder="1" applyAlignment="1">
      <alignment vertical="center"/>
    </xf>
    <xf numFmtId="176" fontId="4" fillId="0" borderId="86" xfId="0" applyNumberFormat="1" applyFont="1" applyBorder="1" applyAlignment="1" quotePrefix="1">
      <alignment horizontal="right" vertical="center"/>
    </xf>
    <xf numFmtId="176" fontId="4" fillId="0" borderId="17" xfId="0" applyNumberFormat="1" applyFont="1" applyBorder="1" applyAlignment="1" quotePrefix="1">
      <alignment horizontal="right" vertical="center"/>
    </xf>
    <xf numFmtId="176" fontId="4" fillId="0" borderId="86"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122" xfId="0" applyFont="1" applyBorder="1" applyAlignment="1">
      <alignment vertical="center"/>
    </xf>
    <xf numFmtId="0" fontId="4" fillId="0" borderId="123"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6" fillId="0" borderId="124" xfId="0" applyFont="1" applyBorder="1" applyAlignment="1">
      <alignment vertical="center"/>
    </xf>
    <xf numFmtId="0" fontId="6" fillId="0" borderId="125" xfId="0" applyFont="1" applyBorder="1" applyAlignment="1">
      <alignment vertical="center"/>
    </xf>
    <xf numFmtId="0" fontId="12" fillId="1" borderId="0" xfId="0" applyFont="1" applyFill="1" applyBorder="1" applyAlignment="1">
      <alignment horizontal="center" vertical="center"/>
    </xf>
    <xf numFmtId="0" fontId="4" fillId="0" borderId="126" xfId="0" applyFont="1" applyBorder="1" applyAlignment="1">
      <alignment horizontal="left" vertical="center" shrinkToFit="1"/>
    </xf>
    <xf numFmtId="0" fontId="4" fillId="0" borderId="127" xfId="0" applyFont="1" applyBorder="1" applyAlignment="1">
      <alignment horizontal="left" vertical="center" shrinkToFit="1"/>
    </xf>
    <xf numFmtId="0" fontId="4" fillId="0" borderId="128" xfId="0" applyFont="1" applyBorder="1" applyAlignment="1">
      <alignment horizontal="left" vertical="center" shrinkToFit="1"/>
    </xf>
    <xf numFmtId="0" fontId="4" fillId="0" borderId="129" xfId="0" applyFont="1" applyBorder="1" applyAlignment="1">
      <alignment vertical="center"/>
    </xf>
    <xf numFmtId="0" fontId="4" fillId="0" borderId="130"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4" fillId="0" borderId="126" xfId="0" applyFont="1" applyBorder="1" applyAlignment="1">
      <alignment vertical="center"/>
    </xf>
    <xf numFmtId="0" fontId="4" fillId="0" borderId="128" xfId="0" applyFont="1" applyBorder="1" applyAlignment="1">
      <alignment vertical="center"/>
    </xf>
    <xf numFmtId="0" fontId="4" fillId="0" borderId="131" xfId="0" applyFont="1" applyBorder="1" applyAlignment="1">
      <alignment vertical="center"/>
    </xf>
    <xf numFmtId="0" fontId="4" fillId="0" borderId="132" xfId="0" applyFont="1" applyBorder="1" applyAlignment="1">
      <alignment vertical="center"/>
    </xf>
    <xf numFmtId="0" fontId="4" fillId="0" borderId="124" xfId="0" applyFont="1" applyBorder="1" applyAlignment="1">
      <alignment vertical="center"/>
    </xf>
    <xf numFmtId="0" fontId="4" fillId="0" borderId="125" xfId="0" applyFont="1" applyBorder="1" applyAlignment="1">
      <alignment vertical="center"/>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4" fillId="0" borderId="126" xfId="0" applyFont="1" applyBorder="1" applyAlignment="1">
      <alignment horizontal="left" vertical="center" wrapText="1"/>
    </xf>
    <xf numFmtId="0" fontId="4" fillId="0" borderId="128" xfId="0" applyFont="1" applyBorder="1" applyAlignment="1">
      <alignment horizontal="left" vertical="center" wrapText="1"/>
    </xf>
    <xf numFmtId="0" fontId="4" fillId="0" borderId="124" xfId="0" applyFont="1" applyBorder="1" applyAlignment="1">
      <alignment horizontal="left" vertical="center" shrinkToFit="1"/>
    </xf>
    <xf numFmtId="0" fontId="4" fillId="0" borderId="125" xfId="0" applyFont="1" applyBorder="1" applyAlignment="1">
      <alignment horizontal="left" vertical="center" shrinkToFit="1"/>
    </xf>
    <xf numFmtId="0" fontId="4" fillId="0" borderId="135" xfId="0" applyFont="1" applyBorder="1" applyAlignment="1">
      <alignment vertical="center"/>
    </xf>
    <xf numFmtId="0" fontId="4" fillId="0" borderId="8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6" xfId="0" applyFont="1" applyBorder="1" applyAlignment="1">
      <alignment horizontal="center" vertical="center" wrapText="1"/>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91" xfId="0" applyFont="1" applyBorder="1" applyAlignment="1">
      <alignment horizontal="center" vertical="center"/>
    </xf>
    <xf numFmtId="0" fontId="4" fillId="0" borderId="20" xfId="0" applyFont="1" applyBorder="1" applyAlignment="1">
      <alignment horizontal="center" vertical="center"/>
    </xf>
    <xf numFmtId="0" fontId="4" fillId="0" borderId="136" xfId="0" applyFont="1" applyBorder="1" applyAlignment="1">
      <alignment horizontal="center" vertical="center"/>
    </xf>
    <xf numFmtId="0" fontId="4" fillId="0" borderId="110" xfId="0" applyFont="1" applyBorder="1" applyAlignment="1">
      <alignment horizontal="center" vertical="center"/>
    </xf>
    <xf numFmtId="0" fontId="4" fillId="0" borderId="137" xfId="0" applyFont="1" applyBorder="1" applyAlignment="1">
      <alignment horizontal="center" vertical="center"/>
    </xf>
    <xf numFmtId="0" fontId="4" fillId="0" borderId="71" xfId="0" applyFont="1" applyBorder="1" applyAlignment="1">
      <alignment horizontal="center" vertical="center"/>
    </xf>
    <xf numFmtId="0" fontId="4" fillId="0" borderId="138"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26" xfId="0" applyFont="1" applyBorder="1" applyAlignment="1">
      <alignment vertical="center" shrinkToFit="1"/>
    </xf>
    <xf numFmtId="0" fontId="4" fillId="0" borderId="127" xfId="0" applyFont="1" applyBorder="1" applyAlignment="1">
      <alignment vertical="center" shrinkToFit="1"/>
    </xf>
    <xf numFmtId="0" fontId="4" fillId="0" borderId="128" xfId="0" applyFont="1" applyBorder="1" applyAlignment="1">
      <alignment vertical="center" shrinkToFit="1"/>
    </xf>
    <xf numFmtId="0" fontId="6" fillId="0" borderId="18" xfId="0" applyFont="1" applyBorder="1" applyAlignment="1">
      <alignment vertical="center"/>
    </xf>
    <xf numFmtId="0" fontId="6" fillId="0" borderId="10" xfId="0" applyFont="1" applyBorder="1" applyAlignment="1">
      <alignment vertical="center"/>
    </xf>
    <xf numFmtId="0" fontId="4" fillId="0" borderId="127" xfId="0" applyFont="1" applyBorder="1" applyAlignment="1">
      <alignment vertical="center"/>
    </xf>
    <xf numFmtId="0" fontId="4" fillId="0" borderId="139" xfId="0" applyFont="1" applyBorder="1" applyAlignment="1" quotePrefix="1">
      <alignment horizontal="center" vertical="center"/>
    </xf>
    <xf numFmtId="0" fontId="4" fillId="0" borderId="16" xfId="0" applyFont="1" applyBorder="1" applyAlignment="1" quotePrefix="1">
      <alignment horizontal="center" vertical="center"/>
    </xf>
    <xf numFmtId="0" fontId="4" fillId="0" borderId="139" xfId="0" applyFont="1" applyBorder="1" applyAlignment="1">
      <alignment horizontal="center" vertical="center"/>
    </xf>
    <xf numFmtId="0" fontId="4" fillId="0" borderId="16" xfId="0" applyFont="1" applyBorder="1" applyAlignment="1">
      <alignment horizontal="center" vertical="center"/>
    </xf>
    <xf numFmtId="0" fontId="4" fillId="0" borderId="140" xfId="0" applyFont="1" applyBorder="1" applyAlignment="1">
      <alignment horizontal="center" vertical="center"/>
    </xf>
    <xf numFmtId="0" fontId="12" fillId="0" borderId="0" xfId="0" applyFont="1" applyBorder="1" applyAlignment="1">
      <alignment horizontal="left"/>
    </xf>
    <xf numFmtId="0" fontId="4" fillId="0" borderId="29" xfId="0" applyFont="1" applyBorder="1" applyAlignment="1">
      <alignment horizontal="center" vertical="center"/>
    </xf>
    <xf numFmtId="0" fontId="4" fillId="0" borderId="84" xfId="0" applyFont="1" applyBorder="1" applyAlignment="1">
      <alignment horizontal="center" vertical="center"/>
    </xf>
    <xf numFmtId="0" fontId="4" fillId="0" borderId="33" xfId="0" applyFont="1" applyBorder="1" applyAlignment="1">
      <alignment horizontal="center" vertical="center"/>
    </xf>
    <xf numFmtId="0" fontId="4" fillId="0" borderId="93" xfId="0" applyFont="1" applyBorder="1" applyAlignment="1">
      <alignment horizontal="center" vertical="center"/>
    </xf>
    <xf numFmtId="0" fontId="4" fillId="0" borderId="11" xfId="0" applyFont="1" applyBorder="1" applyAlignment="1">
      <alignment horizontal="center" vertical="center"/>
    </xf>
    <xf numFmtId="190" fontId="4" fillId="0" borderId="87" xfId="0" applyNumberFormat="1" applyFont="1" applyBorder="1" applyAlignment="1">
      <alignment horizontal="left" vertical="center" wrapText="1"/>
    </xf>
    <xf numFmtId="190" fontId="4" fillId="0" borderId="0" xfId="0" applyNumberFormat="1" applyFont="1" applyBorder="1" applyAlignment="1">
      <alignment horizontal="left" vertical="center" wrapText="1"/>
    </xf>
    <xf numFmtId="190" fontId="4" fillId="0" borderId="33" xfId="0" applyNumberFormat="1" applyFont="1" applyBorder="1" applyAlignment="1">
      <alignment horizontal="left" vertical="center" wrapText="1"/>
    </xf>
    <xf numFmtId="0" fontId="4" fillId="0" borderId="141" xfId="0" applyFont="1" applyBorder="1" applyAlignment="1">
      <alignment horizontal="center" vertical="center"/>
    </xf>
    <xf numFmtId="0" fontId="14" fillId="0" borderId="87" xfId="0" applyFont="1" applyBorder="1" applyAlignment="1">
      <alignment horizontal="center" vertical="center"/>
    </xf>
    <xf numFmtId="0" fontId="14" fillId="0" borderId="0" xfId="0" applyFont="1" applyAlignment="1">
      <alignment horizontal="center" vertical="center"/>
    </xf>
    <xf numFmtId="0" fontId="13" fillId="0" borderId="0" xfId="61" applyFont="1" applyAlignment="1">
      <alignment horizontal="center" vertical="center"/>
      <protection/>
    </xf>
    <xf numFmtId="0" fontId="10" fillId="0" borderId="0" xfId="61" applyFont="1" applyAlignment="1">
      <alignment horizontal="center" vertical="center"/>
      <protection/>
    </xf>
    <xf numFmtId="0" fontId="15" fillId="0" borderId="142" xfId="0" applyFont="1" applyBorder="1" applyAlignment="1">
      <alignment horizontal="left" vertical="center" shrinkToFit="1"/>
    </xf>
    <xf numFmtId="0" fontId="4" fillId="0" borderId="19" xfId="0" applyFont="1" applyBorder="1" applyAlignment="1">
      <alignment horizontal="center" vertical="center"/>
    </xf>
    <xf numFmtId="0" fontId="4" fillId="0" borderId="143" xfId="0" applyFont="1" applyBorder="1" applyAlignment="1">
      <alignment horizontal="center" vertical="center"/>
    </xf>
    <xf numFmtId="0" fontId="4" fillId="0" borderId="118"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6" xfId="0" applyFont="1" applyBorder="1" applyAlignment="1">
      <alignment horizontal="left" vertical="center" wrapText="1"/>
    </xf>
    <xf numFmtId="0" fontId="0" fillId="0" borderId="66" xfId="0" applyFont="1" applyBorder="1" applyAlignment="1">
      <alignment horizontal="left" vertical="center"/>
    </xf>
    <xf numFmtId="176" fontId="4" fillId="0" borderId="0" xfId="0" applyNumberFormat="1" applyFont="1" applyBorder="1" applyAlignment="1">
      <alignment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0"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horizontal="left" vertical="center"/>
    </xf>
    <xf numFmtId="0" fontId="4" fillId="0" borderId="17" xfId="0" applyFont="1" applyBorder="1" applyAlignment="1" quotePrefix="1">
      <alignment horizontal="left"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left" vertical="center"/>
    </xf>
    <xf numFmtId="0" fontId="4" fillId="0" borderId="19" xfId="0" applyFont="1" applyBorder="1" applyAlignment="1" quotePrefix="1">
      <alignment horizontal="left" vertical="center"/>
    </xf>
    <xf numFmtId="176" fontId="4" fillId="0" borderId="19" xfId="0" applyNumberFormat="1" applyFont="1" applyBorder="1" applyAlignment="1" quotePrefix="1">
      <alignment horizontal="right" vertical="center"/>
    </xf>
    <xf numFmtId="0" fontId="4" fillId="0" borderId="18" xfId="0" applyFont="1" applyBorder="1" applyAlignment="1" quotePrefix="1">
      <alignment horizontal="center" vertical="center"/>
    </xf>
    <xf numFmtId="0" fontId="12" fillId="0" borderId="0" xfId="0" applyFont="1" applyBorder="1" applyAlignment="1">
      <alignment horizontal="left" vertical="center"/>
    </xf>
    <xf numFmtId="0" fontId="4" fillId="0" borderId="144" xfId="0" applyFont="1" applyBorder="1" applyAlignment="1">
      <alignment horizontal="left" vertical="center"/>
    </xf>
    <xf numFmtId="0" fontId="4" fillId="0" borderId="145" xfId="0" applyFont="1" applyBorder="1" applyAlignment="1">
      <alignment horizontal="left" vertical="center"/>
    </xf>
    <xf numFmtId="0" fontId="0" fillId="0" borderId="9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68" xfId="0" applyFont="1" applyBorder="1" applyAlignment="1">
      <alignment horizontal="center" vertical="center" shrinkToFit="1"/>
    </xf>
    <xf numFmtId="0" fontId="4" fillId="0" borderId="98"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6" xfId="0" applyFont="1" applyBorder="1" applyAlignment="1">
      <alignmen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72" xfId="0" applyFont="1" applyBorder="1" applyAlignment="1">
      <alignment horizontal="left" vertical="center" wrapText="1"/>
    </xf>
    <xf numFmtId="0" fontId="4" fillId="0" borderId="96" xfId="0" applyFont="1" applyBorder="1" applyAlignment="1">
      <alignment horizontal="left" vertical="center" shrinkToFit="1"/>
    </xf>
    <xf numFmtId="0" fontId="4" fillId="0" borderId="146"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8" xfId="0" applyFont="1" applyFill="1" applyBorder="1" applyAlignment="1">
      <alignment horizontal="left" vertical="center"/>
    </xf>
    <xf numFmtId="0" fontId="4" fillId="0" borderId="97" xfId="0" applyFont="1" applyFill="1" applyBorder="1" applyAlignment="1">
      <alignment horizontal="left" vertical="center"/>
    </xf>
    <xf numFmtId="0" fontId="4" fillId="0" borderId="68" xfId="0" applyFont="1" applyFill="1" applyBorder="1" applyAlignment="1">
      <alignment horizontal="left" vertical="center"/>
    </xf>
    <xf numFmtId="0" fontId="4" fillId="0" borderId="21" xfId="0" applyFont="1" applyBorder="1" applyAlignment="1" quotePrefix="1">
      <alignment horizontal="left" vertical="center"/>
    </xf>
    <xf numFmtId="49" fontId="4" fillId="0" borderId="29"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93" xfId="0" applyNumberFormat="1" applyFont="1" applyBorder="1" applyAlignment="1">
      <alignment horizontal="center"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97" xfId="0" applyFont="1" applyFill="1" applyBorder="1" applyAlignment="1" quotePrefix="1">
      <alignment horizontal="left" vertical="center"/>
    </xf>
    <xf numFmtId="0" fontId="4" fillId="0" borderId="68" xfId="0" applyFont="1" applyFill="1" applyBorder="1" applyAlignment="1" quotePrefix="1">
      <alignment horizontal="left" vertical="center"/>
    </xf>
    <xf numFmtId="0" fontId="4" fillId="0" borderId="86" xfId="0" applyFont="1" applyBorder="1" applyAlignment="1">
      <alignment vertical="center" wrapText="1"/>
    </xf>
    <xf numFmtId="0" fontId="4" fillId="0" borderId="17" xfId="0" applyFont="1" applyBorder="1" applyAlignment="1">
      <alignment vertical="center" wrapText="1"/>
    </xf>
    <xf numFmtId="0" fontId="4" fillId="0" borderId="21" xfId="0" applyFont="1" applyBorder="1" applyAlignment="1">
      <alignment vertical="center" wrapText="1"/>
    </xf>
    <xf numFmtId="0" fontId="4" fillId="0" borderId="18" xfId="0" applyFont="1" applyBorder="1" applyAlignment="1">
      <alignment vertical="center"/>
    </xf>
    <xf numFmtId="0" fontId="4" fillId="0" borderId="10" xfId="0" applyFont="1" applyBorder="1" applyAlignment="1">
      <alignment vertical="center"/>
    </xf>
    <xf numFmtId="0" fontId="4" fillId="0" borderId="99" xfId="0" applyFont="1" applyFill="1" applyBorder="1" applyAlignment="1">
      <alignment horizontal="left" vertical="center"/>
    </xf>
    <xf numFmtId="0" fontId="4" fillId="0" borderId="100" xfId="0" applyFont="1" applyFill="1" applyBorder="1" applyAlignment="1" quotePrefix="1">
      <alignment horizontal="left" vertical="center"/>
    </xf>
    <xf numFmtId="0" fontId="4" fillId="0" borderId="72" xfId="0" applyFont="1" applyFill="1" applyBorder="1" applyAlignment="1" quotePrefix="1">
      <alignment horizontal="left" vertical="center"/>
    </xf>
    <xf numFmtId="49" fontId="4" fillId="0" borderId="32"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83" xfId="0" applyNumberFormat="1" applyFont="1" applyBorder="1" applyAlignment="1">
      <alignment horizontal="center" vertical="center"/>
    </xf>
    <xf numFmtId="0" fontId="4" fillId="0" borderId="99" xfId="0" applyFont="1" applyBorder="1" applyAlignment="1">
      <alignment horizontal="left" vertical="center" wrapText="1"/>
    </xf>
    <xf numFmtId="0" fontId="4" fillId="0" borderId="100" xfId="0" applyFont="1" applyBorder="1" applyAlignment="1" quotePrefix="1">
      <alignment horizontal="left" vertical="center"/>
    </xf>
    <xf numFmtId="49" fontId="4" fillId="0" borderId="147" xfId="0" applyNumberFormat="1" applyFont="1" applyBorder="1" applyAlignment="1">
      <alignment horizontal="center" vertical="center"/>
    </xf>
    <xf numFmtId="49" fontId="4" fillId="0" borderId="148" xfId="0" applyNumberFormat="1" applyFont="1" applyBorder="1" applyAlignment="1">
      <alignment horizontal="center" vertical="center"/>
    </xf>
    <xf numFmtId="0" fontId="4" fillId="0" borderId="149" xfId="0" applyFont="1" applyBorder="1" applyAlignment="1">
      <alignment vertical="center" wrapText="1"/>
    </xf>
    <xf numFmtId="0" fontId="4" fillId="0" borderId="137" xfId="0" applyFont="1" applyBorder="1" applyAlignment="1">
      <alignment vertical="center" wrapText="1"/>
    </xf>
    <xf numFmtId="0" fontId="4" fillId="0" borderId="71" xfId="0" applyFont="1" applyBorder="1" applyAlignment="1">
      <alignment vertical="center" wrapText="1"/>
    </xf>
    <xf numFmtId="0" fontId="4" fillId="0" borderId="118" xfId="0" applyFont="1" applyBorder="1" applyAlignment="1">
      <alignment vertical="center"/>
    </xf>
    <xf numFmtId="0" fontId="4" fillId="0" borderId="118" xfId="0" applyFont="1" applyBorder="1" applyAlignment="1" quotePrefix="1">
      <alignment vertical="center"/>
    </xf>
    <xf numFmtId="0" fontId="4" fillId="0" borderId="98" xfId="0" applyFont="1" applyBorder="1" applyAlignment="1">
      <alignment horizontal="left" vertical="center" wrapText="1"/>
    </xf>
    <xf numFmtId="0" fontId="4" fillId="0" borderId="97" xfId="0" applyFont="1" applyBorder="1" applyAlignment="1">
      <alignment horizontal="left" vertical="center"/>
    </xf>
    <xf numFmtId="0" fontId="4" fillId="0" borderId="68" xfId="0" applyFont="1" applyBorder="1" applyAlignment="1">
      <alignment horizontal="left" vertical="center"/>
    </xf>
    <xf numFmtId="0" fontId="4" fillId="0" borderId="97" xfId="0" applyFont="1" applyBorder="1" applyAlignment="1" quotePrefix="1">
      <alignment horizontal="left" vertical="center" shrinkToFit="1"/>
    </xf>
    <xf numFmtId="0" fontId="4" fillId="0" borderId="18" xfId="0" applyFont="1" applyBorder="1" applyAlignment="1">
      <alignment vertical="center" shrinkToFit="1"/>
    </xf>
    <xf numFmtId="0" fontId="4" fillId="0" borderId="10" xfId="0" applyFont="1" applyBorder="1" applyAlignment="1">
      <alignment vertical="center" shrinkToFit="1"/>
    </xf>
    <xf numFmtId="0" fontId="4" fillId="0" borderId="100" xfId="0" applyFont="1" applyBorder="1" applyAlignment="1">
      <alignment horizontal="left" vertical="center"/>
    </xf>
    <xf numFmtId="0" fontId="4" fillId="0" borderId="72" xfId="0" applyFont="1" applyBorder="1" applyAlignment="1">
      <alignment horizontal="left" vertical="center"/>
    </xf>
    <xf numFmtId="0" fontId="4" fillId="0" borderId="97" xfId="0" applyFont="1" applyBorder="1" applyAlignment="1">
      <alignment vertical="center" shrinkToFit="1"/>
    </xf>
    <xf numFmtId="0" fontId="4" fillId="0" borderId="68" xfId="0" applyFont="1" applyBorder="1" applyAlignment="1">
      <alignment vertical="center" shrinkToFit="1"/>
    </xf>
    <xf numFmtId="0" fontId="4" fillId="0" borderId="18" xfId="0" applyFont="1" applyBorder="1" applyAlignment="1">
      <alignment horizontal="left" vertical="center" shrinkToFit="1"/>
    </xf>
    <xf numFmtId="0" fontId="4" fillId="0" borderId="18" xfId="0" applyFont="1" applyBorder="1" applyAlignment="1" quotePrefix="1">
      <alignment horizontal="left" vertical="center" shrinkToFit="1"/>
    </xf>
    <xf numFmtId="0" fontId="4" fillId="0" borderId="98"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96" xfId="0" applyFont="1" applyBorder="1" applyAlignment="1">
      <alignment horizontal="left" vertical="center"/>
    </xf>
    <xf numFmtId="0" fontId="4" fillId="0" borderId="146" xfId="0" applyFont="1" applyBorder="1" applyAlignment="1">
      <alignment horizontal="left" vertical="center"/>
    </xf>
    <xf numFmtId="0" fontId="4" fillId="0" borderId="80" xfId="0" applyFont="1" applyBorder="1" applyAlignment="1">
      <alignment horizontal="left" vertical="center"/>
    </xf>
    <xf numFmtId="0" fontId="4" fillId="0" borderId="18" xfId="0" applyFont="1" applyBorder="1" applyAlignment="1" quotePrefix="1">
      <alignment vertical="center"/>
    </xf>
    <xf numFmtId="0" fontId="4" fillId="0" borderId="10" xfId="0" applyFont="1" applyBorder="1" applyAlignment="1" quotePrefix="1">
      <alignment vertical="center"/>
    </xf>
    <xf numFmtId="0" fontId="12" fillId="0" borderId="20" xfId="0" applyFont="1" applyBorder="1" applyAlignment="1">
      <alignment horizontal="left" vertical="center"/>
    </xf>
    <xf numFmtId="0" fontId="4" fillId="0" borderId="26" xfId="0" applyFont="1" applyBorder="1" applyAlignment="1">
      <alignment horizontal="center" vertical="center"/>
    </xf>
    <xf numFmtId="49" fontId="14" fillId="0" borderId="0" xfId="0" applyNumberFormat="1" applyFont="1" applyAlignment="1">
      <alignment horizontal="center" vertical="center"/>
    </xf>
    <xf numFmtId="49" fontId="21" fillId="0" borderId="110" xfId="0" applyNumberFormat="1" applyFont="1" applyBorder="1" applyAlignment="1">
      <alignment horizontal="left" vertical="center"/>
    </xf>
    <xf numFmtId="49" fontId="21" fillId="0" borderId="71" xfId="0" applyNumberFormat="1" applyFont="1" applyBorder="1" applyAlignment="1">
      <alignment horizontal="left" vertical="center"/>
    </xf>
    <xf numFmtId="49" fontId="21" fillId="0" borderId="109" xfId="0" applyNumberFormat="1" applyFont="1" applyBorder="1" applyAlignment="1">
      <alignment horizontal="left" vertical="center" shrinkToFit="1"/>
    </xf>
    <xf numFmtId="49" fontId="21" fillId="0" borderId="68" xfId="0" applyNumberFormat="1" applyFont="1" applyBorder="1" applyAlignment="1">
      <alignment horizontal="left" vertical="center" shrinkToFit="1"/>
    </xf>
    <xf numFmtId="49" fontId="21" fillId="0" borderId="109" xfId="0" applyNumberFormat="1" applyFont="1" applyBorder="1" applyAlignment="1">
      <alignment horizontal="left" vertical="center"/>
    </xf>
    <xf numFmtId="49" fontId="21" fillId="0" borderId="68" xfId="0" applyNumberFormat="1" applyFont="1" applyBorder="1" applyAlignment="1">
      <alignment horizontal="left" vertical="center"/>
    </xf>
    <xf numFmtId="49" fontId="21" fillId="0" borderId="108" xfId="0" applyNumberFormat="1" applyFont="1" applyBorder="1" applyAlignment="1">
      <alignment horizontal="left" vertical="center"/>
    </xf>
    <xf numFmtId="49" fontId="21" fillId="0" borderId="72" xfId="0" applyNumberFormat="1" applyFont="1" applyBorder="1" applyAlignment="1">
      <alignment horizontal="left" vertical="center"/>
    </xf>
    <xf numFmtId="49" fontId="21" fillId="0" borderId="69" xfId="0" applyNumberFormat="1" applyFont="1" applyBorder="1" applyAlignment="1">
      <alignment horizontal="center" vertical="center"/>
    </xf>
    <xf numFmtId="49" fontId="21" fillId="0" borderId="77" xfId="0" applyNumberFormat="1" applyFont="1" applyBorder="1" applyAlignment="1">
      <alignment horizontal="center" vertical="center"/>
    </xf>
    <xf numFmtId="49" fontId="21" fillId="0" borderId="67" xfId="0" applyNumberFormat="1" applyFont="1" applyBorder="1" applyAlignment="1">
      <alignment horizontal="center" vertical="center"/>
    </xf>
    <xf numFmtId="49" fontId="21" fillId="0" borderId="74" xfId="0" applyNumberFormat="1" applyFont="1" applyBorder="1" applyAlignment="1">
      <alignment horizontal="center" vertical="center"/>
    </xf>
    <xf numFmtId="49" fontId="21" fillId="0" borderId="73" xfId="0" applyNumberFormat="1" applyFont="1" applyBorder="1" applyAlignment="1">
      <alignment horizontal="center" vertical="center"/>
    </xf>
    <xf numFmtId="0" fontId="21" fillId="0" borderId="0" xfId="0" applyFont="1" applyAlignment="1">
      <alignment vertical="center" wrapText="1"/>
    </xf>
    <xf numFmtId="49" fontId="21" fillId="0" borderId="76"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財１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1</xdr:row>
      <xdr:rowOff>95250</xdr:rowOff>
    </xdr:from>
    <xdr:to>
      <xdr:col>10</xdr:col>
      <xdr:colOff>1285875</xdr:colOff>
      <xdr:row>3</xdr:row>
      <xdr:rowOff>171450</xdr:rowOff>
    </xdr:to>
    <xdr:sp>
      <xdr:nvSpPr>
        <xdr:cNvPr id="1" name="Oval 11"/>
        <xdr:cNvSpPr>
          <a:spLocks/>
        </xdr:cNvSpPr>
      </xdr:nvSpPr>
      <xdr:spPr>
        <a:xfrm>
          <a:off x="8496300" y="342900"/>
          <a:ext cx="742950" cy="571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nagano.lg.jp/tokei/tyousa/kenminkeizai.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8"/>
  <sheetViews>
    <sheetView showGridLines="0" tabSelected="1" zoomScaleSheetLayoutView="100" workbookViewId="0" topLeftCell="D1">
      <selection activeCell="U8" sqref="U8"/>
    </sheetView>
  </sheetViews>
  <sheetFormatPr defaultColWidth="9.00390625" defaultRowHeight="12.75"/>
  <cols>
    <col min="1" max="1" width="5.875" style="0" customWidth="1"/>
    <col min="2" max="2" width="6.75390625" style="0" customWidth="1"/>
    <col min="3" max="3" width="25.625" style="0" customWidth="1"/>
    <col min="4" max="4" width="21.75390625" style="0" customWidth="1"/>
    <col min="5" max="5" width="5.875" style="13" customWidth="1"/>
    <col min="6" max="6" width="5.875" style="0" customWidth="1"/>
    <col min="7" max="7" width="3.75390625" style="0" customWidth="1"/>
    <col min="8" max="8" width="8.75390625" style="0" customWidth="1"/>
    <col min="9" max="9" width="14.375" style="0" customWidth="1"/>
    <col min="10" max="10" width="5.75390625" style="0" customWidth="1"/>
    <col min="11" max="11" width="21.75390625" style="0" customWidth="1"/>
    <col min="12" max="12" width="5.875" style="0" customWidth="1"/>
  </cols>
  <sheetData>
    <row r="1" spans="1:11" s="6" customFormat="1" ht="19.5" customHeight="1">
      <c r="A1" s="2"/>
      <c r="B1" s="2"/>
      <c r="C1" s="2"/>
      <c r="D1" s="2"/>
      <c r="E1" s="11"/>
      <c r="F1" s="2"/>
      <c r="G1" s="2"/>
      <c r="H1" s="2"/>
      <c r="I1" s="2"/>
      <c r="J1" s="2"/>
      <c r="K1" s="2"/>
    </row>
    <row r="2" spans="1:11" s="6" customFormat="1" ht="19.5" customHeight="1">
      <c r="A2" s="8" t="s">
        <v>0</v>
      </c>
      <c r="B2" s="3"/>
      <c r="C2" s="296" t="s">
        <v>453</v>
      </c>
      <c r="D2" s="297"/>
      <c r="E2" s="297"/>
      <c r="F2" s="297"/>
      <c r="G2" s="297"/>
      <c r="H2" s="297"/>
      <c r="I2" s="297"/>
      <c r="J2" s="297"/>
      <c r="K2" s="298" t="s">
        <v>109</v>
      </c>
    </row>
    <row r="3" spans="1:11" s="6" customFormat="1" ht="19.5" customHeight="1">
      <c r="A3" s="7" t="s">
        <v>32</v>
      </c>
      <c r="B3" s="4"/>
      <c r="C3" s="297" t="s">
        <v>11</v>
      </c>
      <c r="D3" s="297"/>
      <c r="E3" s="297"/>
      <c r="F3" s="297"/>
      <c r="G3" s="297"/>
      <c r="H3" s="297"/>
      <c r="I3" s="297"/>
      <c r="J3" s="297"/>
      <c r="K3" s="299"/>
    </row>
    <row r="4" spans="1:11" s="6" customFormat="1" ht="19.5" customHeight="1">
      <c r="A4" s="2"/>
      <c r="B4" s="2"/>
      <c r="K4" s="299"/>
    </row>
    <row r="5" spans="1:11" s="6" customFormat="1" ht="6.75" customHeight="1" thickBot="1">
      <c r="A5" s="2"/>
      <c r="B5" s="5"/>
      <c r="D5" s="2"/>
      <c r="E5" s="11"/>
      <c r="F5" s="2"/>
      <c r="G5" s="2"/>
      <c r="H5" s="2"/>
      <c r="I5" s="2"/>
      <c r="J5" s="2"/>
      <c r="K5" s="2"/>
    </row>
    <row r="6" spans="1:12" ht="35.25" customHeight="1">
      <c r="A6" s="19" t="s">
        <v>96</v>
      </c>
      <c r="B6" s="20"/>
      <c r="C6" s="300" t="s">
        <v>101</v>
      </c>
      <c r="D6" s="300"/>
      <c r="E6" s="300"/>
      <c r="F6" s="301" t="s">
        <v>98</v>
      </c>
      <c r="G6" s="301"/>
      <c r="H6" s="302"/>
      <c r="I6" s="219" t="s">
        <v>365</v>
      </c>
      <c r="J6" s="220"/>
      <c r="K6" s="220"/>
      <c r="L6" s="221"/>
    </row>
    <row r="7" spans="1:12" ht="39" customHeight="1">
      <c r="A7" s="287" t="s">
        <v>95</v>
      </c>
      <c r="B7" s="265"/>
      <c r="C7" s="222" t="s">
        <v>367</v>
      </c>
      <c r="D7" s="223"/>
      <c r="E7" s="224"/>
      <c r="F7" s="303"/>
      <c r="G7" s="303"/>
      <c r="H7" s="291"/>
      <c r="I7" s="216" t="s">
        <v>369</v>
      </c>
      <c r="J7" s="217"/>
      <c r="K7" s="217"/>
      <c r="L7" s="218"/>
    </row>
    <row r="8" spans="1:12" ht="38.25" customHeight="1">
      <c r="A8" s="288"/>
      <c r="B8" s="289"/>
      <c r="C8" s="292" t="s">
        <v>366</v>
      </c>
      <c r="D8" s="293"/>
      <c r="E8" s="294"/>
      <c r="F8" s="304" t="s">
        <v>456</v>
      </c>
      <c r="G8" s="305"/>
      <c r="H8" s="306"/>
      <c r="I8" s="228"/>
      <c r="J8" s="229"/>
      <c r="K8" s="229"/>
      <c r="L8" s="70" t="s">
        <v>35</v>
      </c>
    </row>
    <row r="9" spans="1:12" ht="38.25" customHeight="1">
      <c r="A9" s="290"/>
      <c r="B9" s="291"/>
      <c r="C9" s="225" t="s">
        <v>368</v>
      </c>
      <c r="D9" s="226"/>
      <c r="E9" s="227"/>
      <c r="F9" s="69"/>
      <c r="G9" s="307" t="s">
        <v>102</v>
      </c>
      <c r="H9" s="308"/>
      <c r="I9" s="230"/>
      <c r="J9" s="231"/>
      <c r="K9" s="231"/>
      <c r="L9" s="71" t="s">
        <v>36</v>
      </c>
    </row>
    <row r="10" spans="1:12" ht="20.25" customHeight="1">
      <c r="A10" s="259" t="s">
        <v>31</v>
      </c>
      <c r="B10" s="260"/>
      <c r="C10" s="263"/>
      <c r="D10" s="264"/>
      <c r="E10" s="265"/>
      <c r="F10" s="269" t="s">
        <v>99</v>
      </c>
      <c r="G10" s="270"/>
      <c r="H10" s="271"/>
      <c r="I10" s="269"/>
      <c r="J10" s="270"/>
      <c r="K10" s="270"/>
      <c r="L10" s="295"/>
    </row>
    <row r="11" spans="1:12" ht="20.25" customHeight="1" thickBot="1">
      <c r="A11" s="261"/>
      <c r="B11" s="262"/>
      <c r="C11" s="266"/>
      <c r="D11" s="267"/>
      <c r="E11" s="268"/>
      <c r="F11" s="267" t="s">
        <v>100</v>
      </c>
      <c r="G11" s="267"/>
      <c r="H11" s="268"/>
      <c r="I11" s="266"/>
      <c r="J11" s="267"/>
      <c r="K11" s="267"/>
      <c r="L11" s="285"/>
    </row>
    <row r="12" spans="1:11" ht="20.25" customHeight="1">
      <c r="A12" s="286" t="s">
        <v>37</v>
      </c>
      <c r="B12" s="286"/>
      <c r="C12" s="41"/>
      <c r="D12" s="52" t="s">
        <v>226</v>
      </c>
      <c r="E12" s="11"/>
      <c r="F12" s="2"/>
      <c r="G12" s="2"/>
      <c r="H12" s="2"/>
      <c r="I12" s="2"/>
      <c r="J12" s="2"/>
      <c r="K12" s="2"/>
    </row>
    <row r="13" spans="1:11" ht="12.75" customHeight="1" thickBot="1">
      <c r="A13" s="51"/>
      <c r="B13" s="51"/>
      <c r="C13" s="41" t="s">
        <v>33</v>
      </c>
      <c r="D13" s="2" t="s">
        <v>97</v>
      </c>
      <c r="E13" s="11"/>
      <c r="F13" s="2"/>
      <c r="G13" s="2"/>
      <c r="H13" s="2"/>
      <c r="I13" s="2"/>
      <c r="J13" s="2"/>
      <c r="K13" s="2"/>
    </row>
    <row r="14" spans="1:12" ht="24.75" customHeight="1">
      <c r="A14" s="44" t="s">
        <v>38</v>
      </c>
      <c r="B14" s="281" t="s">
        <v>39</v>
      </c>
      <c r="C14" s="282"/>
      <c r="D14" s="42" t="s">
        <v>454</v>
      </c>
      <c r="E14" s="54" t="s">
        <v>94</v>
      </c>
      <c r="F14" s="43" t="s">
        <v>38</v>
      </c>
      <c r="G14" s="283" t="s">
        <v>71</v>
      </c>
      <c r="H14" s="283"/>
      <c r="I14" s="283"/>
      <c r="J14" s="284"/>
      <c r="K14" s="42" t="s">
        <v>454</v>
      </c>
      <c r="L14" s="63" t="s">
        <v>94</v>
      </c>
    </row>
    <row r="15" spans="1:12" ht="24.75" customHeight="1">
      <c r="A15" s="45">
        <v>1200</v>
      </c>
      <c r="B15" s="234" t="s">
        <v>44</v>
      </c>
      <c r="C15" s="235"/>
      <c r="D15" s="149"/>
      <c r="E15" s="210"/>
      <c r="F15" s="49">
        <v>5306</v>
      </c>
      <c r="G15" s="234" t="s">
        <v>251</v>
      </c>
      <c r="H15" s="234"/>
      <c r="I15" s="234"/>
      <c r="J15" s="235"/>
      <c r="K15" s="186"/>
      <c r="L15" s="209"/>
    </row>
    <row r="16" spans="1:12" ht="24.75" customHeight="1">
      <c r="A16" s="45">
        <v>3201</v>
      </c>
      <c r="B16" s="234" t="s">
        <v>45</v>
      </c>
      <c r="C16" s="235"/>
      <c r="D16" s="150"/>
      <c r="E16" s="55"/>
      <c r="F16" s="49">
        <v>5307</v>
      </c>
      <c r="G16" s="234" t="s">
        <v>252</v>
      </c>
      <c r="H16" s="234"/>
      <c r="I16" s="234"/>
      <c r="J16" s="235"/>
      <c r="K16" s="186"/>
      <c r="L16" s="209"/>
    </row>
    <row r="17" spans="1:12" ht="24.75" customHeight="1">
      <c r="A17" s="46">
        <v>4101</v>
      </c>
      <c r="B17" s="242" t="s">
        <v>40</v>
      </c>
      <c r="C17" s="243"/>
      <c r="D17" s="151"/>
      <c r="E17" s="56"/>
      <c r="F17" s="49">
        <v>5308</v>
      </c>
      <c r="G17" s="234" t="s">
        <v>253</v>
      </c>
      <c r="H17" s="234"/>
      <c r="I17" s="234"/>
      <c r="J17" s="235"/>
      <c r="K17" s="186"/>
      <c r="L17" s="209"/>
    </row>
    <row r="18" spans="1:12" ht="24.75" customHeight="1">
      <c r="A18" s="145" t="s">
        <v>240</v>
      </c>
      <c r="B18" s="246" t="s">
        <v>41</v>
      </c>
      <c r="C18" s="247"/>
      <c r="D18" s="152"/>
      <c r="E18" s="57"/>
      <c r="F18" s="48">
        <v>5309</v>
      </c>
      <c r="G18" s="232" t="s">
        <v>57</v>
      </c>
      <c r="H18" s="232"/>
      <c r="I18" s="232"/>
      <c r="J18" s="233"/>
      <c r="K18" s="190"/>
      <c r="L18" s="64"/>
    </row>
    <row r="19" spans="1:12" ht="24.75" customHeight="1">
      <c r="A19" s="145" t="s">
        <v>14</v>
      </c>
      <c r="B19" s="250" t="s">
        <v>42</v>
      </c>
      <c r="C19" s="251"/>
      <c r="D19" s="153"/>
      <c r="E19" s="58"/>
      <c r="F19" s="146" t="s">
        <v>239</v>
      </c>
      <c r="G19" s="250" t="s">
        <v>58</v>
      </c>
      <c r="H19" s="258"/>
      <c r="I19" s="258"/>
      <c r="J19" s="251"/>
      <c r="K19" s="188"/>
      <c r="L19" s="65"/>
    </row>
    <row r="20" spans="1:12" ht="24.75" customHeight="1">
      <c r="A20" s="45">
        <v>4203</v>
      </c>
      <c r="B20" s="234" t="s">
        <v>43</v>
      </c>
      <c r="C20" s="235"/>
      <c r="D20" s="150"/>
      <c r="E20" s="59"/>
      <c r="F20" s="49">
        <v>5310</v>
      </c>
      <c r="G20" s="234" t="s">
        <v>59</v>
      </c>
      <c r="H20" s="234"/>
      <c r="I20" s="234"/>
      <c r="J20" s="235"/>
      <c r="K20" s="186"/>
      <c r="L20" s="66"/>
    </row>
    <row r="21" spans="1:12" ht="24.75" customHeight="1">
      <c r="A21" s="46">
        <v>5101</v>
      </c>
      <c r="B21" s="242" t="s">
        <v>46</v>
      </c>
      <c r="C21" s="243"/>
      <c r="D21" s="154"/>
      <c r="E21" s="60"/>
      <c r="F21" s="48">
        <v>5311</v>
      </c>
      <c r="G21" s="242" t="s">
        <v>60</v>
      </c>
      <c r="H21" s="242"/>
      <c r="I21" s="242"/>
      <c r="J21" s="243"/>
      <c r="K21" s="189"/>
      <c r="L21" s="64"/>
    </row>
    <row r="22" spans="1:12" ht="24.75" customHeight="1">
      <c r="A22" s="145" t="s">
        <v>240</v>
      </c>
      <c r="B22" s="254" t="s">
        <v>49</v>
      </c>
      <c r="C22" s="255"/>
      <c r="D22" s="184"/>
      <c r="E22" s="57"/>
      <c r="F22" s="147" t="s">
        <v>239</v>
      </c>
      <c r="G22" s="275" t="s">
        <v>61</v>
      </c>
      <c r="H22" s="276"/>
      <c r="I22" s="276"/>
      <c r="J22" s="277"/>
      <c r="K22" s="184"/>
      <c r="L22" s="67"/>
    </row>
    <row r="23" spans="1:12" ht="24.75" customHeight="1">
      <c r="A23" s="145" t="s">
        <v>241</v>
      </c>
      <c r="B23" s="246" t="s">
        <v>242</v>
      </c>
      <c r="C23" s="247"/>
      <c r="D23" s="152"/>
      <c r="E23" s="57"/>
      <c r="F23" s="147" t="s">
        <v>241</v>
      </c>
      <c r="G23" s="246" t="s">
        <v>62</v>
      </c>
      <c r="H23" s="280"/>
      <c r="I23" s="280"/>
      <c r="J23" s="247"/>
      <c r="K23" s="184"/>
      <c r="L23" s="67"/>
    </row>
    <row r="24" spans="1:12" ht="24.75" customHeight="1">
      <c r="A24" s="145" t="s">
        <v>243</v>
      </c>
      <c r="B24" s="246" t="s">
        <v>47</v>
      </c>
      <c r="C24" s="247"/>
      <c r="D24" s="152"/>
      <c r="E24" s="57"/>
      <c r="F24" s="148" t="s">
        <v>244</v>
      </c>
      <c r="G24" s="250" t="s">
        <v>63</v>
      </c>
      <c r="H24" s="258"/>
      <c r="I24" s="258"/>
      <c r="J24" s="251"/>
      <c r="K24" s="188"/>
      <c r="L24" s="65"/>
    </row>
    <row r="25" spans="1:12" ht="24.75" customHeight="1">
      <c r="A25" s="145" t="s">
        <v>244</v>
      </c>
      <c r="B25" s="246" t="s">
        <v>48</v>
      </c>
      <c r="C25" s="247"/>
      <c r="D25" s="152"/>
      <c r="E25" s="57"/>
      <c r="F25" s="50">
        <v>5399</v>
      </c>
      <c r="G25" s="242" t="s">
        <v>65</v>
      </c>
      <c r="H25" s="242"/>
      <c r="I25" s="242"/>
      <c r="J25" s="243"/>
      <c r="K25" s="189"/>
      <c r="L25" s="64"/>
    </row>
    <row r="26" spans="1:12" ht="24.75" customHeight="1">
      <c r="A26" s="46">
        <v>5102</v>
      </c>
      <c r="B26" s="242" t="s">
        <v>50</v>
      </c>
      <c r="C26" s="243"/>
      <c r="D26" s="154"/>
      <c r="E26" s="60"/>
      <c r="F26" s="147" t="s">
        <v>239</v>
      </c>
      <c r="G26" s="239" t="s">
        <v>66</v>
      </c>
      <c r="H26" s="240"/>
      <c r="I26" s="240"/>
      <c r="J26" s="241"/>
      <c r="K26" s="184"/>
      <c r="L26" s="67"/>
    </row>
    <row r="27" spans="1:12" ht="24.75" customHeight="1">
      <c r="A27" s="145" t="s">
        <v>240</v>
      </c>
      <c r="B27" s="246" t="s">
        <v>51</v>
      </c>
      <c r="C27" s="247"/>
      <c r="D27" s="152"/>
      <c r="E27" s="57"/>
      <c r="F27" s="147" t="s">
        <v>241</v>
      </c>
      <c r="G27" s="239" t="s">
        <v>69</v>
      </c>
      <c r="H27" s="240"/>
      <c r="I27" s="240"/>
      <c r="J27" s="241"/>
      <c r="K27" s="184"/>
      <c r="L27" s="67"/>
    </row>
    <row r="28" spans="1:12" ht="24.75" customHeight="1">
      <c r="A28" s="145" t="s">
        <v>241</v>
      </c>
      <c r="B28" s="246" t="s">
        <v>246</v>
      </c>
      <c r="C28" s="247"/>
      <c r="D28" s="152"/>
      <c r="E28" s="57"/>
      <c r="F28" s="147" t="s">
        <v>243</v>
      </c>
      <c r="G28" s="239" t="s">
        <v>68</v>
      </c>
      <c r="H28" s="240"/>
      <c r="I28" s="240"/>
      <c r="J28" s="241"/>
      <c r="K28" s="184"/>
      <c r="L28" s="67"/>
    </row>
    <row r="29" spans="1:12" ht="24.75" customHeight="1">
      <c r="A29" s="145" t="s">
        <v>243</v>
      </c>
      <c r="B29" s="246" t="s">
        <v>245</v>
      </c>
      <c r="C29" s="247"/>
      <c r="D29" s="152"/>
      <c r="E29" s="57"/>
      <c r="F29" s="147" t="s">
        <v>244</v>
      </c>
      <c r="G29" s="239" t="s">
        <v>67</v>
      </c>
      <c r="H29" s="240"/>
      <c r="I29" s="240"/>
      <c r="J29" s="241"/>
      <c r="K29" s="184"/>
      <c r="L29" s="67"/>
    </row>
    <row r="30" spans="1:12" ht="24.75" customHeight="1">
      <c r="A30" s="145" t="s">
        <v>244</v>
      </c>
      <c r="B30" s="256" t="s">
        <v>56</v>
      </c>
      <c r="C30" s="257"/>
      <c r="D30" s="155"/>
      <c r="E30" s="58"/>
      <c r="F30" s="147" t="s">
        <v>248</v>
      </c>
      <c r="G30" s="239" t="s">
        <v>306</v>
      </c>
      <c r="H30" s="240"/>
      <c r="I30" s="240"/>
      <c r="J30" s="241"/>
      <c r="K30" s="184"/>
      <c r="L30" s="67"/>
    </row>
    <row r="31" spans="1:12" ht="24.75" customHeight="1">
      <c r="A31" s="45">
        <v>5103</v>
      </c>
      <c r="B31" s="234" t="s">
        <v>52</v>
      </c>
      <c r="C31" s="235"/>
      <c r="D31" s="150"/>
      <c r="E31" s="59"/>
      <c r="F31" s="157" t="s">
        <v>19</v>
      </c>
      <c r="G31" s="239" t="s">
        <v>247</v>
      </c>
      <c r="H31" s="240"/>
      <c r="I31" s="240"/>
      <c r="J31" s="241"/>
      <c r="K31" s="184"/>
      <c r="L31" s="67"/>
    </row>
    <row r="32" spans="1:12" ht="24.75" customHeight="1">
      <c r="A32" s="45">
        <v>5104</v>
      </c>
      <c r="B32" s="234" t="s">
        <v>53</v>
      </c>
      <c r="C32" s="235"/>
      <c r="D32" s="150"/>
      <c r="E32" s="59"/>
      <c r="F32" s="158" t="s">
        <v>249</v>
      </c>
      <c r="G32" s="239" t="s">
        <v>250</v>
      </c>
      <c r="H32" s="240"/>
      <c r="I32" s="240"/>
      <c r="J32" s="241"/>
      <c r="K32" s="184"/>
      <c r="L32" s="67"/>
    </row>
    <row r="33" spans="1:12" ht="24.75" customHeight="1">
      <c r="A33" s="45">
        <v>5203</v>
      </c>
      <c r="B33" s="234" t="s">
        <v>54</v>
      </c>
      <c r="C33" s="235"/>
      <c r="D33" s="150"/>
      <c r="E33" s="59"/>
      <c r="F33" s="252" t="s">
        <v>70</v>
      </c>
      <c r="G33" s="29"/>
      <c r="H33" s="30"/>
      <c r="I33" s="30"/>
      <c r="J33" s="31"/>
      <c r="K33" s="186"/>
      <c r="L33" s="66"/>
    </row>
    <row r="34" spans="1:12" ht="24.75" customHeight="1">
      <c r="A34" s="159">
        <v>5303</v>
      </c>
      <c r="B34" s="278" t="s">
        <v>64</v>
      </c>
      <c r="C34" s="279"/>
      <c r="D34" s="163"/>
      <c r="E34" s="56"/>
      <c r="F34" s="253"/>
      <c r="G34" s="30"/>
      <c r="H34" s="30"/>
      <c r="I34" s="30"/>
      <c r="J34" s="31"/>
      <c r="K34" s="186"/>
      <c r="L34" s="66"/>
    </row>
    <row r="35" spans="1:12" ht="24.75" customHeight="1">
      <c r="A35" s="160">
        <v>24</v>
      </c>
      <c r="B35" s="244" t="s">
        <v>254</v>
      </c>
      <c r="C35" s="245"/>
      <c r="D35" s="164"/>
      <c r="E35" s="57"/>
      <c r="F35" s="253"/>
      <c r="G35" s="30"/>
      <c r="H35" s="30"/>
      <c r="I35" s="30"/>
      <c r="J35" s="31"/>
      <c r="K35" s="186"/>
      <c r="L35" s="66"/>
    </row>
    <row r="36" spans="1:12" ht="24.75" customHeight="1">
      <c r="A36" s="160">
        <v>26</v>
      </c>
      <c r="B36" s="244" t="s">
        <v>255</v>
      </c>
      <c r="C36" s="245"/>
      <c r="D36" s="164"/>
      <c r="E36" s="57"/>
      <c r="F36" s="253"/>
      <c r="G36" s="30"/>
      <c r="H36" s="30"/>
      <c r="I36" s="30"/>
      <c r="J36" s="31"/>
      <c r="K36" s="186"/>
      <c r="L36" s="66"/>
    </row>
    <row r="37" spans="1:12" ht="24.75" customHeight="1">
      <c r="A37" s="161">
        <v>27</v>
      </c>
      <c r="B37" s="244" t="s">
        <v>256</v>
      </c>
      <c r="C37" s="245"/>
      <c r="D37" s="152"/>
      <c r="E37" s="57"/>
      <c r="F37" s="253"/>
      <c r="G37" s="30"/>
      <c r="H37" s="30"/>
      <c r="I37" s="30"/>
      <c r="J37" s="31"/>
      <c r="K37" s="186"/>
      <c r="L37" s="66"/>
    </row>
    <row r="38" spans="1:12" ht="24.75" customHeight="1" thickBot="1">
      <c r="A38" s="161">
        <v>28</v>
      </c>
      <c r="B38" s="246" t="s">
        <v>257</v>
      </c>
      <c r="C38" s="247"/>
      <c r="D38" s="152"/>
      <c r="E38" s="57"/>
      <c r="F38" s="272" t="s">
        <v>72</v>
      </c>
      <c r="G38" s="273"/>
      <c r="H38" s="273"/>
      <c r="I38" s="273"/>
      <c r="J38" s="274"/>
      <c r="K38" s="187"/>
      <c r="L38" s="68"/>
    </row>
    <row r="39" spans="1:12" ht="24.75" customHeight="1">
      <c r="A39" s="162">
        <v>30</v>
      </c>
      <c r="B39" s="236" t="s">
        <v>258</v>
      </c>
      <c r="C39" s="237"/>
      <c r="D39" s="153"/>
      <c r="E39" s="165"/>
      <c r="F39" s="17"/>
      <c r="G39" s="17"/>
      <c r="H39" s="17"/>
      <c r="I39" s="17"/>
      <c r="J39" s="17"/>
      <c r="K39" s="34"/>
      <c r="L39" s="34"/>
    </row>
    <row r="40" spans="1:12" ht="24.75" customHeight="1">
      <c r="A40" s="45">
        <v>5304</v>
      </c>
      <c r="B40" s="234" t="s">
        <v>259</v>
      </c>
      <c r="C40" s="235"/>
      <c r="D40" s="150"/>
      <c r="E40" s="61"/>
      <c r="F40" s="17"/>
      <c r="G40" s="17"/>
      <c r="H40" s="17"/>
      <c r="I40" s="53"/>
      <c r="J40" s="215" t="s">
        <v>1</v>
      </c>
      <c r="K40" s="215"/>
      <c r="L40" s="200" t="s">
        <v>305</v>
      </c>
    </row>
    <row r="41" spans="1:13" ht="24.75" customHeight="1" thickBot="1">
      <c r="A41" s="47">
        <v>5305</v>
      </c>
      <c r="B41" s="248" t="s">
        <v>55</v>
      </c>
      <c r="C41" s="249"/>
      <c r="D41" s="156"/>
      <c r="E41" s="62"/>
      <c r="F41" s="17"/>
      <c r="G41" s="17"/>
      <c r="H41" s="17"/>
      <c r="I41" s="53"/>
      <c r="J41" s="215" t="s">
        <v>2</v>
      </c>
      <c r="K41" s="215"/>
      <c r="L41" s="214"/>
      <c r="M41" s="213" t="s">
        <v>452</v>
      </c>
    </row>
    <row r="42" spans="1:11" ht="7.5" customHeight="1">
      <c r="A42" s="17"/>
      <c r="B42" s="16"/>
      <c r="C42" s="33"/>
      <c r="D42" s="34"/>
      <c r="E42" s="17"/>
      <c r="F42" s="17"/>
      <c r="G42" s="17"/>
      <c r="H42" s="17"/>
      <c r="I42" s="17"/>
      <c r="J42" s="35"/>
      <c r="K42" s="36"/>
    </row>
    <row r="43" spans="2:11" ht="21.75" customHeight="1">
      <c r="B43" s="238" t="s">
        <v>9</v>
      </c>
      <c r="C43" s="238"/>
      <c r="D43" s="1"/>
      <c r="E43" s="12"/>
      <c r="F43" s="1"/>
      <c r="G43" s="1"/>
      <c r="H43" s="1"/>
      <c r="I43" s="1"/>
      <c r="J43" s="35"/>
      <c r="K43" s="36"/>
    </row>
    <row r="44" spans="1:11" ht="12">
      <c r="A44" s="1"/>
      <c r="B44" s="1"/>
      <c r="C44" s="1"/>
      <c r="D44" s="1"/>
      <c r="E44" s="12"/>
      <c r="F44" s="1"/>
      <c r="G44" s="1"/>
      <c r="H44" s="1"/>
      <c r="I44" s="1"/>
      <c r="J44" s="1"/>
      <c r="K44" s="1"/>
    </row>
    <row r="45" spans="1:11" ht="12">
      <c r="A45" s="1"/>
      <c r="B45" s="1"/>
      <c r="C45" s="1"/>
      <c r="D45" s="1"/>
      <c r="E45" s="12"/>
      <c r="F45" s="1"/>
      <c r="G45" s="1"/>
      <c r="H45" s="1"/>
      <c r="I45" s="1"/>
      <c r="J45" s="1"/>
      <c r="K45" s="1"/>
    </row>
    <row r="48" ht="12">
      <c r="D48" s="21"/>
    </row>
  </sheetData>
  <sheetProtection/>
  <mergeCells count="74">
    <mergeCell ref="A7:B9"/>
    <mergeCell ref="C8:E8"/>
    <mergeCell ref="I10:L10"/>
    <mergeCell ref="C2:J2"/>
    <mergeCell ref="K2:K4"/>
    <mergeCell ref="C3:J3"/>
    <mergeCell ref="C6:E6"/>
    <mergeCell ref="F6:H7"/>
    <mergeCell ref="F8:H8"/>
    <mergeCell ref="G9:H9"/>
    <mergeCell ref="G19:J19"/>
    <mergeCell ref="B27:C27"/>
    <mergeCell ref="B25:C25"/>
    <mergeCell ref="G31:J31"/>
    <mergeCell ref="G23:J23"/>
    <mergeCell ref="F11:H11"/>
    <mergeCell ref="B14:C14"/>
    <mergeCell ref="G14:J14"/>
    <mergeCell ref="I11:L11"/>
    <mergeCell ref="A12:B12"/>
    <mergeCell ref="B35:C35"/>
    <mergeCell ref="G20:J20"/>
    <mergeCell ref="G21:J21"/>
    <mergeCell ref="G22:J22"/>
    <mergeCell ref="G32:J32"/>
    <mergeCell ref="B34:C34"/>
    <mergeCell ref="B33:C33"/>
    <mergeCell ref="G15:J15"/>
    <mergeCell ref="A10:B11"/>
    <mergeCell ref="C10:E11"/>
    <mergeCell ref="B16:C16"/>
    <mergeCell ref="B17:C17"/>
    <mergeCell ref="B15:C15"/>
    <mergeCell ref="F10:H10"/>
    <mergeCell ref="G16:J16"/>
    <mergeCell ref="G17:J17"/>
    <mergeCell ref="G30:J30"/>
    <mergeCell ref="B32:C32"/>
    <mergeCell ref="B24:C24"/>
    <mergeCell ref="B30:C30"/>
    <mergeCell ref="B31:C31"/>
    <mergeCell ref="G24:J24"/>
    <mergeCell ref="G26:J26"/>
    <mergeCell ref="G29:J29"/>
    <mergeCell ref="B19:C19"/>
    <mergeCell ref="B18:C18"/>
    <mergeCell ref="B38:C38"/>
    <mergeCell ref="B20:C20"/>
    <mergeCell ref="F33:F37"/>
    <mergeCell ref="B26:C26"/>
    <mergeCell ref="B22:C22"/>
    <mergeCell ref="B21:C21"/>
    <mergeCell ref="B23:C23"/>
    <mergeCell ref="F38:J38"/>
    <mergeCell ref="B43:C43"/>
    <mergeCell ref="G28:J28"/>
    <mergeCell ref="G25:J25"/>
    <mergeCell ref="B37:C37"/>
    <mergeCell ref="B36:C36"/>
    <mergeCell ref="G27:J27"/>
    <mergeCell ref="J40:K40"/>
    <mergeCell ref="B29:C29"/>
    <mergeCell ref="B28:C28"/>
    <mergeCell ref="B41:C41"/>
    <mergeCell ref="J41:K41"/>
    <mergeCell ref="I7:L7"/>
    <mergeCell ref="I6:L6"/>
    <mergeCell ref="C7:E7"/>
    <mergeCell ref="C9:E9"/>
    <mergeCell ref="I8:K8"/>
    <mergeCell ref="I9:K9"/>
    <mergeCell ref="G18:J18"/>
    <mergeCell ref="B40:C40"/>
    <mergeCell ref="B39:C39"/>
  </mergeCells>
  <dataValidations count="3">
    <dataValidation type="list" allowBlank="1" showInputMessage="1" showErrorMessage="1" sqref="E15:E41 L15:L38">
      <formula1>"○"</formula1>
    </dataValidation>
    <dataValidation type="list" allowBlank="1" showInputMessage="1" showErrorMessage="1" sqref="N6">
      <formula1>"1.一般会計,2. 非企業特別会計"</formula1>
    </dataValidation>
    <dataValidation type="list" allowBlank="1" showInputMessage="1" showErrorMessage="1" sqref="I6:L6">
      <formula1>"1. 一般会計,2. 非企業特別会計"</formula1>
    </dataValidation>
  </dataValidations>
  <printOptions/>
  <pageMargins left="0.5905511811023623" right="0.3937007874015748" top="0.4330708661417323" bottom="0.35433070866141736" header="0.35433070866141736" footer="0.31496062992125984"/>
  <pageSetup horizontalDpi="600" verticalDpi="600" orientation="portrait" paperSize="9" scale="79" r:id="rId4"/>
  <ignoredErrors>
    <ignoredError sqref="A18:A19 A22:A25 A27:A30 F19 F22:F24 F26:F32"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O47"/>
  <sheetViews>
    <sheetView showGridLines="0" zoomScale="85" zoomScaleNormal="85" zoomScaleSheetLayoutView="100" zoomScalePageLayoutView="0" workbookViewId="0" topLeftCell="A1">
      <selection activeCell="F18" sqref="F18"/>
    </sheetView>
  </sheetViews>
  <sheetFormatPr defaultColWidth="9.00390625" defaultRowHeight="12.75"/>
  <cols>
    <col min="1" max="1" width="4.75390625" style="23" customWidth="1"/>
    <col min="2" max="2" width="5.75390625" style="10" customWidth="1"/>
    <col min="3" max="3" width="3.75390625" style="10" customWidth="1"/>
    <col min="4" max="4" width="17.875" style="10" customWidth="1"/>
    <col min="5" max="5" width="8.75390625" style="10" customWidth="1"/>
    <col min="6" max="6" width="19.75390625" style="10" customWidth="1"/>
    <col min="7" max="7" width="5.875" style="10" customWidth="1"/>
    <col min="8" max="8" width="4.75390625" style="22" customWidth="1"/>
    <col min="9" max="9" width="5.75390625" style="10" customWidth="1"/>
    <col min="10" max="11" width="6.75390625" style="10" customWidth="1"/>
    <col min="12" max="12" width="3.75390625" style="10" customWidth="1"/>
    <col min="13" max="13" width="13.00390625" style="10" customWidth="1"/>
    <col min="14" max="14" width="19.75390625" style="10" customWidth="1"/>
    <col min="15" max="15" width="5.875" style="10" customWidth="1"/>
    <col min="16" max="16384" width="9.125" style="10" customWidth="1"/>
  </cols>
  <sheetData>
    <row r="1" spans="1:8" s="9" customFormat="1" ht="24.75" customHeight="1" thickBot="1">
      <c r="A1" s="396" t="s">
        <v>76</v>
      </c>
      <c r="B1" s="396"/>
      <c r="C1" s="396"/>
      <c r="D1" s="41" t="s">
        <v>33</v>
      </c>
      <c r="G1" s="14"/>
      <c r="H1" s="24"/>
    </row>
    <row r="2" spans="1:15" s="9" customFormat="1" ht="24.75" customHeight="1">
      <c r="A2" s="39" t="s">
        <v>38</v>
      </c>
      <c r="B2" s="283" t="s">
        <v>108</v>
      </c>
      <c r="C2" s="283"/>
      <c r="D2" s="283"/>
      <c r="E2" s="283"/>
      <c r="F2" s="185" t="s">
        <v>454</v>
      </c>
      <c r="G2" s="54" t="s">
        <v>94</v>
      </c>
      <c r="H2" s="137" t="s">
        <v>38</v>
      </c>
      <c r="I2" s="397" t="s">
        <v>108</v>
      </c>
      <c r="J2" s="283"/>
      <c r="K2" s="283"/>
      <c r="L2" s="283"/>
      <c r="M2" s="284"/>
      <c r="N2" s="199" t="str">
        <f>F2</f>
        <v>令和４年度決算額</v>
      </c>
      <c r="O2" s="63" t="s">
        <v>94</v>
      </c>
    </row>
    <row r="3" spans="1:15" s="9" customFormat="1" ht="24.75" customHeight="1">
      <c r="A3" s="37" t="s">
        <v>14</v>
      </c>
      <c r="B3" s="317" t="s">
        <v>6</v>
      </c>
      <c r="C3" s="317"/>
      <c r="D3" s="317"/>
      <c r="E3" s="317"/>
      <c r="F3" s="72"/>
      <c r="G3" s="78"/>
      <c r="H3" s="135" t="s">
        <v>265</v>
      </c>
      <c r="I3" s="234" t="s">
        <v>105</v>
      </c>
      <c r="J3" s="234"/>
      <c r="K3" s="234"/>
      <c r="L3" s="234"/>
      <c r="M3" s="235"/>
      <c r="N3" s="195"/>
      <c r="O3" s="136"/>
    </row>
    <row r="4" spans="1:15" s="9" customFormat="1" ht="24.75" customHeight="1">
      <c r="A4" s="37" t="s">
        <v>15</v>
      </c>
      <c r="B4" s="317" t="s">
        <v>7</v>
      </c>
      <c r="C4" s="317"/>
      <c r="D4" s="317"/>
      <c r="E4" s="317"/>
      <c r="F4" s="72"/>
      <c r="G4" s="78"/>
      <c r="H4" s="363" t="s">
        <v>266</v>
      </c>
      <c r="I4" s="351" t="s">
        <v>267</v>
      </c>
      <c r="J4" s="351"/>
      <c r="K4" s="351"/>
      <c r="L4" s="351"/>
      <c r="M4" s="352"/>
      <c r="N4" s="193"/>
      <c r="O4" s="86"/>
    </row>
    <row r="5" spans="1:15" s="9" customFormat="1" ht="24.75" customHeight="1">
      <c r="A5" s="37" t="s">
        <v>16</v>
      </c>
      <c r="B5" s="317" t="s">
        <v>238</v>
      </c>
      <c r="C5" s="317"/>
      <c r="D5" s="317"/>
      <c r="E5" s="317"/>
      <c r="F5" s="72"/>
      <c r="G5" s="78"/>
      <c r="H5" s="364"/>
      <c r="I5" s="391" t="s">
        <v>88</v>
      </c>
      <c r="J5" s="392"/>
      <c r="K5" s="392"/>
      <c r="L5" s="392"/>
      <c r="M5" s="393"/>
      <c r="N5" s="198"/>
      <c r="O5" s="87"/>
    </row>
    <row r="6" spans="1:15" s="9" customFormat="1" ht="24.75" customHeight="1">
      <c r="A6" s="348" t="s">
        <v>17</v>
      </c>
      <c r="B6" s="385" t="s">
        <v>73</v>
      </c>
      <c r="C6" s="386"/>
      <c r="D6" s="386"/>
      <c r="E6" s="386"/>
      <c r="F6" s="73"/>
      <c r="G6" s="79"/>
      <c r="H6" s="364"/>
      <c r="I6" s="387" t="s">
        <v>93</v>
      </c>
      <c r="J6" s="376"/>
      <c r="K6" s="376"/>
      <c r="L6" s="376"/>
      <c r="M6" s="377"/>
      <c r="N6" s="192"/>
      <c r="O6" s="87"/>
    </row>
    <row r="7" spans="1:15" s="9" customFormat="1" ht="24.75" customHeight="1">
      <c r="A7" s="349"/>
      <c r="B7" s="330" t="s">
        <v>261</v>
      </c>
      <c r="C7" s="378"/>
      <c r="D7" s="378"/>
      <c r="E7" s="378"/>
      <c r="F7" s="74"/>
      <c r="G7" s="80"/>
      <c r="H7" s="364"/>
      <c r="I7" s="388" t="s">
        <v>89</v>
      </c>
      <c r="J7" s="389"/>
      <c r="K7" s="389"/>
      <c r="L7" s="389"/>
      <c r="M7" s="390"/>
      <c r="N7" s="192"/>
      <c r="O7" s="87"/>
    </row>
    <row r="8" spans="1:15" s="9" customFormat="1" ht="24.75" customHeight="1">
      <c r="A8" s="349"/>
      <c r="B8" s="330" t="s">
        <v>78</v>
      </c>
      <c r="C8" s="378"/>
      <c r="D8" s="378"/>
      <c r="E8" s="378"/>
      <c r="F8" s="74"/>
      <c r="G8" s="80"/>
      <c r="H8" s="364"/>
      <c r="I8" s="40"/>
      <c r="J8" s="391" t="s">
        <v>12</v>
      </c>
      <c r="K8" s="392"/>
      <c r="L8" s="392"/>
      <c r="M8" s="393"/>
      <c r="N8" s="198"/>
      <c r="O8" s="87"/>
    </row>
    <row r="9" spans="1:15" s="9" customFormat="1" ht="24.75" customHeight="1">
      <c r="A9" s="349"/>
      <c r="B9" s="330" t="s">
        <v>79</v>
      </c>
      <c r="C9" s="378"/>
      <c r="D9" s="378"/>
      <c r="E9" s="378"/>
      <c r="F9" s="74"/>
      <c r="G9" s="80"/>
      <c r="H9" s="364"/>
      <c r="I9" s="387" t="s">
        <v>90</v>
      </c>
      <c r="J9" s="376"/>
      <c r="K9" s="376"/>
      <c r="L9" s="376"/>
      <c r="M9" s="377"/>
      <c r="N9" s="192"/>
      <c r="O9" s="87"/>
    </row>
    <row r="10" spans="1:15" s="9" customFormat="1" ht="24.75" customHeight="1">
      <c r="A10" s="349"/>
      <c r="B10" s="330" t="s">
        <v>80</v>
      </c>
      <c r="C10" s="378"/>
      <c r="D10" s="378"/>
      <c r="E10" s="378"/>
      <c r="F10" s="74"/>
      <c r="G10" s="80"/>
      <c r="H10" s="365"/>
      <c r="I10" s="366" t="s">
        <v>107</v>
      </c>
      <c r="J10" s="381"/>
      <c r="K10" s="381"/>
      <c r="L10" s="381"/>
      <c r="M10" s="382"/>
      <c r="N10" s="191"/>
      <c r="O10" s="88"/>
    </row>
    <row r="11" spans="1:15" s="9" customFormat="1" ht="24.75" customHeight="1">
      <c r="A11" s="349"/>
      <c r="B11" s="330" t="s">
        <v>81</v>
      </c>
      <c r="C11" s="378"/>
      <c r="D11" s="378"/>
      <c r="E11" s="378"/>
      <c r="F11" s="74"/>
      <c r="G11" s="80"/>
      <c r="H11" s="363" t="s">
        <v>23</v>
      </c>
      <c r="I11" s="358" t="s">
        <v>13</v>
      </c>
      <c r="J11" s="394"/>
      <c r="K11" s="394"/>
      <c r="L11" s="394"/>
      <c r="M11" s="395"/>
      <c r="N11" s="193"/>
      <c r="O11" s="89"/>
    </row>
    <row r="12" spans="1:15" s="9" customFormat="1" ht="24.75" customHeight="1">
      <c r="A12" s="350"/>
      <c r="B12" s="366" t="s">
        <v>103</v>
      </c>
      <c r="C12" s="381"/>
      <c r="D12" s="381"/>
      <c r="E12" s="382"/>
      <c r="F12" s="75"/>
      <c r="G12" s="81"/>
      <c r="H12" s="364"/>
      <c r="I12" s="168" t="s">
        <v>101</v>
      </c>
      <c r="J12" s="383" t="s">
        <v>273</v>
      </c>
      <c r="K12" s="383"/>
      <c r="L12" s="383"/>
      <c r="M12" s="384"/>
      <c r="N12" s="192"/>
      <c r="O12" s="87"/>
    </row>
    <row r="13" spans="1:15" s="9" customFormat="1" ht="24.75" customHeight="1">
      <c r="A13" s="348" t="s">
        <v>18</v>
      </c>
      <c r="B13" s="379" t="s">
        <v>275</v>
      </c>
      <c r="C13" s="379"/>
      <c r="D13" s="379"/>
      <c r="E13" s="380"/>
      <c r="F13" s="73"/>
      <c r="G13" s="79"/>
      <c r="H13" s="364"/>
      <c r="I13" s="166" t="s">
        <v>271</v>
      </c>
      <c r="J13" s="376" t="s">
        <v>272</v>
      </c>
      <c r="K13" s="376"/>
      <c r="L13" s="376"/>
      <c r="M13" s="377"/>
      <c r="N13" s="192"/>
      <c r="O13" s="87"/>
    </row>
    <row r="14" spans="1:15" s="9" customFormat="1" ht="24.75" customHeight="1">
      <c r="A14" s="349"/>
      <c r="B14" s="330" t="s">
        <v>82</v>
      </c>
      <c r="C14" s="331"/>
      <c r="D14" s="331"/>
      <c r="E14" s="332"/>
      <c r="F14" s="74"/>
      <c r="G14" s="80"/>
      <c r="H14" s="364"/>
      <c r="I14" s="166" t="s">
        <v>271</v>
      </c>
      <c r="J14" s="376" t="s">
        <v>272</v>
      </c>
      <c r="K14" s="376"/>
      <c r="L14" s="376"/>
      <c r="M14" s="377"/>
      <c r="N14" s="192"/>
      <c r="O14" s="87"/>
    </row>
    <row r="15" spans="1:15" s="9" customFormat="1" ht="24.75" customHeight="1">
      <c r="A15" s="349"/>
      <c r="B15" s="375" t="s">
        <v>167</v>
      </c>
      <c r="C15" s="376"/>
      <c r="D15" s="376"/>
      <c r="E15" s="377"/>
      <c r="F15" s="74"/>
      <c r="G15" s="80"/>
      <c r="H15" s="365"/>
      <c r="I15" s="167" t="s">
        <v>271</v>
      </c>
      <c r="J15" s="376" t="s">
        <v>272</v>
      </c>
      <c r="K15" s="376"/>
      <c r="L15" s="376"/>
      <c r="M15" s="377"/>
      <c r="N15" s="191"/>
      <c r="O15" s="88"/>
    </row>
    <row r="16" spans="1:15" s="9" customFormat="1" ht="24.75" customHeight="1">
      <c r="A16" s="349"/>
      <c r="B16" s="375" t="s">
        <v>168</v>
      </c>
      <c r="C16" s="376"/>
      <c r="D16" s="376"/>
      <c r="E16" s="377"/>
      <c r="F16" s="74"/>
      <c r="G16" s="80"/>
      <c r="H16" s="38" t="s">
        <v>24</v>
      </c>
      <c r="I16" s="316" t="s">
        <v>222</v>
      </c>
      <c r="J16" s="317"/>
      <c r="K16" s="317"/>
      <c r="L16" s="317"/>
      <c r="M16" s="347"/>
      <c r="N16" s="195"/>
      <c r="O16" s="90"/>
    </row>
    <row r="17" spans="1:15" s="9" customFormat="1" ht="25.5" customHeight="1">
      <c r="A17" s="349"/>
      <c r="B17" s="330" t="s">
        <v>173</v>
      </c>
      <c r="C17" s="378"/>
      <c r="D17" s="378"/>
      <c r="E17" s="378"/>
      <c r="F17" s="74"/>
      <c r="G17" s="80"/>
      <c r="H17" s="140" t="s">
        <v>74</v>
      </c>
      <c r="I17" s="351" t="s">
        <v>276</v>
      </c>
      <c r="J17" s="351"/>
      <c r="K17" s="351"/>
      <c r="L17" s="351"/>
      <c r="M17" s="352"/>
      <c r="N17" s="193"/>
      <c r="O17" s="90"/>
    </row>
    <row r="18" spans="1:15" s="9" customFormat="1" ht="25.5" customHeight="1">
      <c r="A18" s="350"/>
      <c r="B18" s="366" t="s">
        <v>174</v>
      </c>
      <c r="C18" s="367"/>
      <c r="D18" s="367"/>
      <c r="E18" s="367"/>
      <c r="F18" s="75"/>
      <c r="G18" s="81"/>
      <c r="H18" s="38" t="s">
        <v>75</v>
      </c>
      <c r="I18" s="316" t="s">
        <v>211</v>
      </c>
      <c r="J18" s="317"/>
      <c r="K18" s="317"/>
      <c r="L18" s="317"/>
      <c r="M18" s="347"/>
      <c r="N18" s="195"/>
      <c r="O18" s="91"/>
    </row>
    <row r="19" spans="1:15" s="9" customFormat="1" ht="24.75" customHeight="1">
      <c r="A19" s="368" t="s">
        <v>19</v>
      </c>
      <c r="B19" s="370" t="s">
        <v>175</v>
      </c>
      <c r="C19" s="371"/>
      <c r="D19" s="371"/>
      <c r="E19" s="372"/>
      <c r="F19" s="121"/>
      <c r="G19" s="122"/>
      <c r="H19" s="38" t="s">
        <v>25</v>
      </c>
      <c r="I19" s="316" t="s">
        <v>264</v>
      </c>
      <c r="J19" s="317"/>
      <c r="K19" s="317"/>
      <c r="L19" s="317"/>
      <c r="M19" s="347"/>
      <c r="N19" s="195"/>
      <c r="O19" s="91"/>
    </row>
    <row r="20" spans="1:15" s="9" customFormat="1" ht="24.75" customHeight="1">
      <c r="A20" s="369"/>
      <c r="B20" s="373" t="s">
        <v>176</v>
      </c>
      <c r="C20" s="374"/>
      <c r="D20" s="374"/>
      <c r="E20" s="374"/>
      <c r="F20" s="77"/>
      <c r="G20" s="83"/>
      <c r="H20" s="363" t="s">
        <v>30</v>
      </c>
      <c r="I20" s="351" t="s">
        <v>91</v>
      </c>
      <c r="J20" s="351"/>
      <c r="K20" s="351"/>
      <c r="L20" s="351"/>
      <c r="M20" s="352"/>
      <c r="N20" s="193"/>
      <c r="O20" s="89"/>
    </row>
    <row r="21" spans="1:15" s="9" customFormat="1" ht="24.75" customHeight="1">
      <c r="A21" s="37" t="s">
        <v>20</v>
      </c>
      <c r="B21" s="316" t="s">
        <v>262</v>
      </c>
      <c r="C21" s="317"/>
      <c r="D21" s="317"/>
      <c r="E21" s="317"/>
      <c r="F21" s="73"/>
      <c r="G21" s="78"/>
      <c r="H21" s="364"/>
      <c r="I21" s="344" t="s">
        <v>268</v>
      </c>
      <c r="J21" s="345"/>
      <c r="K21" s="345"/>
      <c r="L21" s="345"/>
      <c r="M21" s="346"/>
      <c r="N21" s="192"/>
      <c r="O21" s="87"/>
    </row>
    <row r="22" spans="1:15" s="9" customFormat="1" ht="24.75" customHeight="1">
      <c r="A22" s="348" t="s">
        <v>21</v>
      </c>
      <c r="B22" s="351" t="s">
        <v>263</v>
      </c>
      <c r="C22" s="351"/>
      <c r="D22" s="351"/>
      <c r="E22" s="352"/>
      <c r="F22" s="73"/>
      <c r="G22" s="79"/>
      <c r="H22" s="364"/>
      <c r="I22" s="344" t="s">
        <v>92</v>
      </c>
      <c r="J22" s="353"/>
      <c r="K22" s="353"/>
      <c r="L22" s="353"/>
      <c r="M22" s="354"/>
      <c r="N22" s="192"/>
      <c r="O22" s="87"/>
    </row>
    <row r="23" spans="1:15" s="9" customFormat="1" ht="24.75" customHeight="1">
      <c r="A23" s="349"/>
      <c r="B23" s="330" t="s">
        <v>195</v>
      </c>
      <c r="C23" s="331"/>
      <c r="D23" s="331"/>
      <c r="E23" s="332"/>
      <c r="F23" s="74"/>
      <c r="G23" s="80"/>
      <c r="H23" s="365"/>
      <c r="I23" s="360" t="s">
        <v>269</v>
      </c>
      <c r="J23" s="361"/>
      <c r="K23" s="361"/>
      <c r="L23" s="361"/>
      <c r="M23" s="362"/>
      <c r="N23" s="191"/>
      <c r="O23" s="88"/>
    </row>
    <row r="24" spans="1:15" s="9" customFormat="1" ht="24.75" customHeight="1">
      <c r="A24" s="349"/>
      <c r="B24" s="330" t="s">
        <v>194</v>
      </c>
      <c r="C24" s="331"/>
      <c r="D24" s="331"/>
      <c r="E24" s="332"/>
      <c r="F24" s="74"/>
      <c r="G24" s="80"/>
      <c r="H24" s="25" t="s">
        <v>26</v>
      </c>
      <c r="I24" s="316" t="s">
        <v>219</v>
      </c>
      <c r="J24" s="317"/>
      <c r="K24" s="317"/>
      <c r="L24" s="317"/>
      <c r="M24" s="347"/>
      <c r="N24" s="194"/>
      <c r="O24" s="91"/>
    </row>
    <row r="25" spans="1:15" s="9" customFormat="1" ht="24.75" customHeight="1">
      <c r="A25" s="349"/>
      <c r="B25" s="337" t="s">
        <v>196</v>
      </c>
      <c r="C25" s="338"/>
      <c r="D25" s="338"/>
      <c r="E25" s="339"/>
      <c r="F25" s="74"/>
      <c r="G25" s="80"/>
      <c r="H25" s="26" t="s">
        <v>27</v>
      </c>
      <c r="I25" s="316" t="s">
        <v>218</v>
      </c>
      <c r="J25" s="317"/>
      <c r="K25" s="317"/>
      <c r="L25" s="317"/>
      <c r="M25" s="347"/>
      <c r="N25" s="193"/>
      <c r="O25" s="91"/>
    </row>
    <row r="26" spans="1:15" s="9" customFormat="1" ht="24.75" customHeight="1">
      <c r="A26" s="349"/>
      <c r="B26" s="337" t="s">
        <v>83</v>
      </c>
      <c r="C26" s="338"/>
      <c r="D26" s="338"/>
      <c r="E26" s="339"/>
      <c r="F26" s="76"/>
      <c r="G26" s="82"/>
      <c r="H26" s="38" t="s">
        <v>28</v>
      </c>
      <c r="I26" s="316" t="s">
        <v>8</v>
      </c>
      <c r="J26" s="317"/>
      <c r="K26" s="317"/>
      <c r="L26" s="317"/>
      <c r="M26" s="347"/>
      <c r="N26" s="195"/>
      <c r="O26" s="91"/>
    </row>
    <row r="27" spans="1:15" s="9" customFormat="1" ht="24.75" customHeight="1">
      <c r="A27" s="349"/>
      <c r="B27" s="84"/>
      <c r="C27" s="330" t="s">
        <v>84</v>
      </c>
      <c r="D27" s="331"/>
      <c r="E27" s="332"/>
      <c r="F27" s="74"/>
      <c r="G27" s="80"/>
      <c r="H27" s="38"/>
      <c r="I27" s="234" t="s">
        <v>270</v>
      </c>
      <c r="J27" s="234"/>
      <c r="K27" s="234"/>
      <c r="L27" s="234"/>
      <c r="M27" s="235"/>
      <c r="N27" s="195"/>
      <c r="O27" s="91"/>
    </row>
    <row r="28" spans="1:15" s="9" customFormat="1" ht="24.75" customHeight="1">
      <c r="A28" s="349"/>
      <c r="B28" s="84"/>
      <c r="C28" s="337" t="s">
        <v>85</v>
      </c>
      <c r="D28" s="338"/>
      <c r="E28" s="339"/>
      <c r="F28" s="74"/>
      <c r="G28" s="80"/>
      <c r="H28" s="140"/>
      <c r="I28" s="358" t="s">
        <v>302</v>
      </c>
      <c r="J28" s="358"/>
      <c r="K28" s="358"/>
      <c r="L28" s="358"/>
      <c r="M28" s="359"/>
      <c r="N28" s="196"/>
      <c r="O28" s="177"/>
    </row>
    <row r="29" spans="1:15" s="9" customFormat="1" ht="24.75" customHeight="1">
      <c r="A29" s="349"/>
      <c r="B29" s="330" t="s">
        <v>199</v>
      </c>
      <c r="C29" s="331"/>
      <c r="D29" s="331"/>
      <c r="E29" s="332"/>
      <c r="F29" s="74"/>
      <c r="G29" s="80"/>
      <c r="H29" s="144"/>
      <c r="I29" s="180" t="s">
        <v>296</v>
      </c>
      <c r="J29" s="173"/>
      <c r="K29" s="169"/>
      <c r="L29" s="169"/>
      <c r="M29" s="170"/>
      <c r="N29" s="197"/>
      <c r="O29" s="182"/>
    </row>
    <row r="30" spans="1:15" s="9" customFormat="1" ht="24.75" customHeight="1">
      <c r="A30" s="349"/>
      <c r="B30" s="330" t="s">
        <v>204</v>
      </c>
      <c r="C30" s="331"/>
      <c r="D30" s="331"/>
      <c r="E30" s="332"/>
      <c r="F30" s="74"/>
      <c r="G30" s="80"/>
      <c r="H30" s="144"/>
      <c r="I30" s="171"/>
      <c r="J30" s="173" t="s">
        <v>274</v>
      </c>
      <c r="K30" s="169"/>
      <c r="L30" s="169"/>
      <c r="M30" s="170"/>
      <c r="N30" s="192"/>
      <c r="O30" s="178"/>
    </row>
    <row r="31" spans="1:15" s="9" customFormat="1" ht="24.75" customHeight="1">
      <c r="A31" s="349"/>
      <c r="B31" s="330" t="s">
        <v>205</v>
      </c>
      <c r="C31" s="331"/>
      <c r="D31" s="331"/>
      <c r="E31" s="332"/>
      <c r="F31" s="74"/>
      <c r="G31" s="80"/>
      <c r="H31" s="144"/>
      <c r="I31" s="171"/>
      <c r="J31" s="173" t="s">
        <v>297</v>
      </c>
      <c r="K31" s="169"/>
      <c r="L31" s="169"/>
      <c r="M31" s="170"/>
      <c r="N31" s="192"/>
      <c r="O31" s="178"/>
    </row>
    <row r="32" spans="1:15" s="9" customFormat="1" ht="24.75" customHeight="1">
      <c r="A32" s="349"/>
      <c r="B32" s="337" t="s">
        <v>86</v>
      </c>
      <c r="C32" s="338"/>
      <c r="D32" s="338"/>
      <c r="E32" s="339"/>
      <c r="F32" s="76"/>
      <c r="G32" s="82"/>
      <c r="H32" s="143"/>
      <c r="I32" s="181"/>
      <c r="J32" s="174" t="s">
        <v>298</v>
      </c>
      <c r="K32" s="175"/>
      <c r="L32" s="175"/>
      <c r="M32" s="176"/>
      <c r="N32" s="191"/>
      <c r="O32" s="179"/>
    </row>
    <row r="33" spans="1:15" s="9" customFormat="1" ht="24.75" customHeight="1">
      <c r="A33" s="349"/>
      <c r="B33" s="85"/>
      <c r="C33" s="327" t="s">
        <v>87</v>
      </c>
      <c r="D33" s="328"/>
      <c r="E33" s="329"/>
      <c r="F33" s="74"/>
      <c r="G33" s="80"/>
      <c r="H33" s="340" t="s">
        <v>260</v>
      </c>
      <c r="I33" s="319"/>
      <c r="J33" s="333"/>
      <c r="K33" s="333"/>
      <c r="L33" s="333"/>
      <c r="M33" s="333"/>
      <c r="N33" s="194"/>
      <c r="O33" s="88"/>
    </row>
    <row r="34" spans="1:15" s="9" customFormat="1" ht="24.75" customHeight="1">
      <c r="A34" s="349"/>
      <c r="B34" s="330" t="s">
        <v>191</v>
      </c>
      <c r="C34" s="331"/>
      <c r="D34" s="331"/>
      <c r="E34" s="332"/>
      <c r="F34" s="74"/>
      <c r="G34" s="80"/>
      <c r="H34" s="341"/>
      <c r="I34" s="260"/>
      <c r="J34" s="355"/>
      <c r="K34" s="356"/>
      <c r="L34" s="356"/>
      <c r="M34" s="357"/>
      <c r="N34" s="195"/>
      <c r="O34" s="88"/>
    </row>
    <row r="35" spans="1:15" s="9" customFormat="1" ht="24.75" customHeight="1">
      <c r="A35" s="350"/>
      <c r="B35" s="334" t="s">
        <v>104</v>
      </c>
      <c r="C35" s="335"/>
      <c r="D35" s="335"/>
      <c r="E35" s="336"/>
      <c r="F35" s="75"/>
      <c r="G35" s="81"/>
      <c r="H35" s="342"/>
      <c r="I35" s="343"/>
      <c r="J35" s="333"/>
      <c r="K35" s="333"/>
      <c r="L35" s="333"/>
      <c r="M35" s="333"/>
      <c r="N35" s="193"/>
      <c r="O35" s="88"/>
    </row>
    <row r="36" spans="1:15" s="9" customFormat="1" ht="24.75" customHeight="1" thickBot="1">
      <c r="A36" s="37" t="s">
        <v>22</v>
      </c>
      <c r="B36" s="316" t="s">
        <v>106</v>
      </c>
      <c r="C36" s="317"/>
      <c r="D36" s="317"/>
      <c r="E36" s="317"/>
      <c r="F36" s="72"/>
      <c r="G36" s="78"/>
      <c r="H36" s="318" t="s">
        <v>77</v>
      </c>
      <c r="I36" s="318"/>
      <c r="J36" s="318"/>
      <c r="K36" s="318"/>
      <c r="L36" s="318"/>
      <c r="M36" s="319"/>
      <c r="N36" s="193"/>
      <c r="O36" s="92"/>
    </row>
    <row r="37" spans="1:15" ht="12" customHeight="1">
      <c r="A37" s="27"/>
      <c r="B37" s="320"/>
      <c r="C37" s="321"/>
      <c r="D37" s="321"/>
      <c r="E37" s="321"/>
      <c r="F37" s="322"/>
      <c r="G37" s="322"/>
      <c r="H37" s="32"/>
      <c r="I37" s="32"/>
      <c r="J37" s="32"/>
      <c r="K37" s="32"/>
      <c r="L37" s="32"/>
      <c r="M37" s="32"/>
      <c r="N37" s="32"/>
      <c r="O37" s="14"/>
    </row>
    <row r="38" spans="2:15" ht="18.75" customHeight="1" thickBot="1">
      <c r="B38" s="324" t="s">
        <v>10</v>
      </c>
      <c r="C38" s="324"/>
      <c r="D38" s="324"/>
      <c r="F38" s="28" t="s">
        <v>34</v>
      </c>
      <c r="H38" s="14"/>
      <c r="I38" s="14"/>
      <c r="J38" s="14"/>
      <c r="K38" s="14"/>
      <c r="L38" s="14"/>
      <c r="M38" s="14"/>
      <c r="N38" s="14"/>
      <c r="O38" s="14"/>
    </row>
    <row r="39" spans="2:15" ht="21" customHeight="1">
      <c r="B39" s="310" t="s">
        <v>3</v>
      </c>
      <c r="C39" s="283"/>
      <c r="D39" s="283"/>
      <c r="E39" s="204"/>
      <c r="F39" s="208" t="s">
        <v>455</v>
      </c>
      <c r="I39" s="183"/>
      <c r="J39" s="15"/>
      <c r="K39" s="15"/>
      <c r="L39" s="15"/>
      <c r="M39" s="15"/>
      <c r="N39" s="15"/>
      <c r="O39" s="15"/>
    </row>
    <row r="40" spans="2:15" ht="21.75" customHeight="1">
      <c r="B40" s="311" t="s">
        <v>4</v>
      </c>
      <c r="C40" s="312"/>
      <c r="D40" s="312"/>
      <c r="E40" s="205"/>
      <c r="F40" s="201"/>
      <c r="I40" s="314"/>
      <c r="J40" s="314"/>
      <c r="K40" s="314"/>
      <c r="L40" s="314"/>
      <c r="M40" s="314"/>
      <c r="N40" s="314"/>
      <c r="O40" s="314"/>
    </row>
    <row r="41" spans="2:15" ht="21.75" customHeight="1">
      <c r="B41" s="287" t="s">
        <v>5</v>
      </c>
      <c r="C41" s="323"/>
      <c r="D41" s="323"/>
      <c r="E41" s="206"/>
      <c r="F41" s="202"/>
      <c r="I41" s="315"/>
      <c r="J41" s="315"/>
      <c r="K41" s="315"/>
      <c r="L41" s="315"/>
      <c r="M41" s="315"/>
      <c r="N41" s="309"/>
      <c r="O41" s="309"/>
    </row>
    <row r="42" spans="2:15" ht="21.75" customHeight="1" thickBot="1">
      <c r="B42" s="18"/>
      <c r="C42" s="325" t="s">
        <v>29</v>
      </c>
      <c r="D42" s="326"/>
      <c r="E42" s="207"/>
      <c r="F42" s="203"/>
      <c r="I42" s="17"/>
      <c r="J42" s="14"/>
      <c r="K42" s="17"/>
      <c r="L42" s="17"/>
      <c r="M42" s="17"/>
      <c r="N42" s="309"/>
      <c r="O42" s="309"/>
    </row>
    <row r="43" spans="9:15" ht="24.75" customHeight="1">
      <c r="I43" s="17"/>
      <c r="J43" s="17"/>
      <c r="K43" s="14"/>
      <c r="L43" s="17"/>
      <c r="M43" s="17"/>
      <c r="N43" s="309"/>
      <c r="O43" s="309"/>
    </row>
    <row r="44" spans="9:15" ht="24.75" customHeight="1">
      <c r="I44" s="14"/>
      <c r="J44" s="14"/>
      <c r="K44" s="14"/>
      <c r="L44" s="14"/>
      <c r="M44" s="14"/>
      <c r="N44" s="309"/>
      <c r="O44" s="309"/>
    </row>
    <row r="45" spans="9:15" ht="13.5">
      <c r="I45" s="14"/>
      <c r="J45" s="14"/>
      <c r="K45" s="14"/>
      <c r="L45" s="14"/>
      <c r="M45" s="14"/>
      <c r="N45" s="309"/>
      <c r="O45" s="309"/>
    </row>
    <row r="46" spans="9:15" ht="13.5">
      <c r="I46" s="313"/>
      <c r="J46" s="313"/>
      <c r="K46" s="313"/>
      <c r="L46" s="313"/>
      <c r="M46" s="313"/>
      <c r="N46" s="313"/>
      <c r="O46" s="313"/>
    </row>
    <row r="47" spans="9:15" ht="13.5">
      <c r="I47" s="313"/>
      <c r="J47" s="313"/>
      <c r="K47" s="313"/>
      <c r="L47" s="313"/>
      <c r="M47" s="313"/>
      <c r="N47" s="313"/>
      <c r="O47" s="313"/>
    </row>
  </sheetData>
  <sheetProtection/>
  <mergeCells count="91">
    <mergeCell ref="A1:C1"/>
    <mergeCell ref="B2:E2"/>
    <mergeCell ref="I2:M2"/>
    <mergeCell ref="B3:E3"/>
    <mergeCell ref="I3:M3"/>
    <mergeCell ref="B8:E8"/>
    <mergeCell ref="J8:M8"/>
    <mergeCell ref="B4:E4"/>
    <mergeCell ref="H4:H10"/>
    <mergeCell ref="I4:M4"/>
    <mergeCell ref="B5:E5"/>
    <mergeCell ref="I5:M5"/>
    <mergeCell ref="I9:M9"/>
    <mergeCell ref="B10:E10"/>
    <mergeCell ref="I10:M10"/>
    <mergeCell ref="B11:E11"/>
    <mergeCell ref="I11:M11"/>
    <mergeCell ref="B12:E12"/>
    <mergeCell ref="J12:M12"/>
    <mergeCell ref="A6:A12"/>
    <mergeCell ref="B6:E6"/>
    <mergeCell ref="I6:M6"/>
    <mergeCell ref="B7:E7"/>
    <mergeCell ref="I7:M7"/>
    <mergeCell ref="B9:E9"/>
    <mergeCell ref="B17:E17"/>
    <mergeCell ref="H11:H15"/>
    <mergeCell ref="J13:M13"/>
    <mergeCell ref="J14:M14"/>
    <mergeCell ref="J15:M15"/>
    <mergeCell ref="B13:E13"/>
    <mergeCell ref="I16:M16"/>
    <mergeCell ref="B14:E14"/>
    <mergeCell ref="I17:M17"/>
    <mergeCell ref="B15:E15"/>
    <mergeCell ref="B18:E18"/>
    <mergeCell ref="I18:M18"/>
    <mergeCell ref="B21:E21"/>
    <mergeCell ref="A19:A20"/>
    <mergeCell ref="B19:E19"/>
    <mergeCell ref="I19:M19"/>
    <mergeCell ref="B20:E20"/>
    <mergeCell ref="I20:M20"/>
    <mergeCell ref="A13:A18"/>
    <mergeCell ref="B16:E16"/>
    <mergeCell ref="A22:A35"/>
    <mergeCell ref="B22:E22"/>
    <mergeCell ref="B23:E23"/>
    <mergeCell ref="I22:M22"/>
    <mergeCell ref="J34:M34"/>
    <mergeCell ref="I28:M28"/>
    <mergeCell ref="I23:M23"/>
    <mergeCell ref="B25:E25"/>
    <mergeCell ref="I24:M24"/>
    <mergeCell ref="H20:H23"/>
    <mergeCell ref="I27:M27"/>
    <mergeCell ref="B29:E29"/>
    <mergeCell ref="B30:E30"/>
    <mergeCell ref="H33:I35"/>
    <mergeCell ref="I21:M21"/>
    <mergeCell ref="B26:E26"/>
    <mergeCell ref="I25:M25"/>
    <mergeCell ref="C27:E27"/>
    <mergeCell ref="I26:M26"/>
    <mergeCell ref="B24:E24"/>
    <mergeCell ref="C33:E33"/>
    <mergeCell ref="B34:E34"/>
    <mergeCell ref="J33:M33"/>
    <mergeCell ref="B35:E35"/>
    <mergeCell ref="J35:M35"/>
    <mergeCell ref="C28:E28"/>
    <mergeCell ref="B31:E31"/>
    <mergeCell ref="B32:E32"/>
    <mergeCell ref="N42:O42"/>
    <mergeCell ref="B36:E36"/>
    <mergeCell ref="H36:M36"/>
    <mergeCell ref="B37:E37"/>
    <mergeCell ref="F37:G37"/>
    <mergeCell ref="B41:D41"/>
    <mergeCell ref="B38:D38"/>
    <mergeCell ref="C42:D42"/>
    <mergeCell ref="N44:O44"/>
    <mergeCell ref="N45:O45"/>
    <mergeCell ref="B39:D39"/>
    <mergeCell ref="B40:D40"/>
    <mergeCell ref="I46:O47"/>
    <mergeCell ref="N43:O43"/>
    <mergeCell ref="I40:M40"/>
    <mergeCell ref="N40:O40"/>
    <mergeCell ref="I41:M41"/>
    <mergeCell ref="N41:O41"/>
  </mergeCells>
  <dataValidations count="1">
    <dataValidation type="list" allowBlank="1" showInputMessage="1" showErrorMessage="1" sqref="G3:G36 O4:O27 O33:O36">
      <formula1>"○"</formula1>
    </dataValidation>
  </dataValidations>
  <printOptions/>
  <pageMargins left="0.6299212598425197" right="0.5511811023622047" top="0.7874015748031497" bottom="0" header="0.5118110236220472" footer="0.5118110236220472"/>
  <pageSetup horizontalDpi="600" verticalDpi="600" orientation="portrait" paperSize="9" scale="77" r:id="rId1"/>
  <ignoredErrors>
    <ignoredError sqref="A3:A36 H3:H26" numberStoredAsText="1"/>
  </ignoredErrors>
</worksheet>
</file>

<file path=xl/worksheets/sheet3.xml><?xml version="1.0" encoding="utf-8"?>
<worksheet xmlns="http://schemas.openxmlformats.org/spreadsheetml/2006/main" xmlns:r="http://schemas.openxmlformats.org/officeDocument/2006/relationships">
  <dimension ref="B1:E89"/>
  <sheetViews>
    <sheetView showGridLines="0" zoomScaleSheetLayoutView="100" zoomScalePageLayoutView="0" workbookViewId="0" topLeftCell="A1">
      <selection activeCell="I11" sqref="I11"/>
    </sheetView>
  </sheetViews>
  <sheetFormatPr defaultColWidth="9.00390625" defaultRowHeight="12.75"/>
  <cols>
    <col min="1" max="1" width="3.25390625" style="93" customWidth="1"/>
    <col min="2" max="2" width="5.875" style="93" customWidth="1"/>
    <col min="3" max="3" width="17.875" style="93" customWidth="1"/>
    <col min="4" max="4" width="74.375" style="93" customWidth="1"/>
    <col min="5" max="5" width="22.375" style="93" customWidth="1"/>
    <col min="6" max="16384" width="9.125" style="93" customWidth="1"/>
  </cols>
  <sheetData>
    <row r="1" spans="2:5" ht="24" customHeight="1">
      <c r="B1" s="398" t="s">
        <v>147</v>
      </c>
      <c r="C1" s="398"/>
      <c r="D1" s="398"/>
      <c r="E1" s="95"/>
    </row>
    <row r="2" spans="2:5" ht="13.5">
      <c r="B2" s="94" t="s">
        <v>146</v>
      </c>
      <c r="C2" s="96"/>
      <c r="D2" s="96"/>
      <c r="E2" s="96"/>
    </row>
    <row r="3" spans="2:5" ht="12">
      <c r="B3" s="96"/>
      <c r="C3" s="96"/>
      <c r="D3" s="96"/>
      <c r="E3" s="96"/>
    </row>
    <row r="4" spans="2:5" ht="12">
      <c r="B4" s="96" t="s">
        <v>149</v>
      </c>
      <c r="C4" s="96"/>
      <c r="D4" s="96"/>
      <c r="E4" s="96"/>
    </row>
    <row r="5" spans="2:5" ht="12">
      <c r="B5" s="96" t="s">
        <v>148</v>
      </c>
      <c r="C5" s="96"/>
      <c r="D5" s="96"/>
      <c r="E5" s="96"/>
    </row>
    <row r="6" spans="2:5" ht="12">
      <c r="B6" s="96" t="s">
        <v>177</v>
      </c>
      <c r="C6" s="96"/>
      <c r="D6" s="96"/>
      <c r="E6" s="96"/>
    </row>
    <row r="7" spans="2:5" ht="12">
      <c r="B7" s="96" t="s">
        <v>150</v>
      </c>
      <c r="C7" s="96"/>
      <c r="D7" s="96"/>
      <c r="E7" s="96"/>
    </row>
    <row r="8" spans="2:5" ht="12">
      <c r="B8" s="96"/>
      <c r="C8" s="96"/>
      <c r="D8" s="96"/>
      <c r="E8" s="96"/>
    </row>
    <row r="9" spans="2:5" ht="25.5" customHeight="1">
      <c r="B9" s="399" t="s">
        <v>151</v>
      </c>
      <c r="C9" s="400"/>
      <c r="D9" s="104" t="s">
        <v>160</v>
      </c>
      <c r="E9" s="106"/>
    </row>
    <row r="10" spans="2:5" ht="25.5" customHeight="1">
      <c r="B10" s="401" t="s">
        <v>152</v>
      </c>
      <c r="C10" s="402"/>
      <c r="D10" s="100" t="s">
        <v>161</v>
      </c>
      <c r="E10" s="106"/>
    </row>
    <row r="11" spans="2:5" ht="111" customHeight="1">
      <c r="B11" s="403" t="s">
        <v>153</v>
      </c>
      <c r="C11" s="404"/>
      <c r="D11" s="100" t="s">
        <v>162</v>
      </c>
      <c r="E11" s="106"/>
    </row>
    <row r="12" spans="2:5" ht="47.25" customHeight="1">
      <c r="B12" s="405" t="s">
        <v>154</v>
      </c>
      <c r="C12" s="406"/>
      <c r="D12" s="105" t="s">
        <v>163</v>
      </c>
      <c r="E12" s="106"/>
    </row>
    <row r="13" spans="2:5" ht="12">
      <c r="B13" s="96"/>
      <c r="C13" s="96"/>
      <c r="D13" s="96"/>
      <c r="E13" s="96"/>
    </row>
    <row r="14" spans="2:5" ht="13.5">
      <c r="B14" s="114" t="s">
        <v>223</v>
      </c>
      <c r="C14" s="96"/>
      <c r="D14" s="96"/>
      <c r="E14" s="96"/>
    </row>
    <row r="15" spans="2:5" ht="12">
      <c r="B15" s="96" t="s">
        <v>178</v>
      </c>
      <c r="C15" s="96"/>
      <c r="D15" s="96"/>
      <c r="E15" s="96"/>
    </row>
    <row r="16" spans="2:4" ht="14.25" customHeight="1">
      <c r="B16" s="97" t="s">
        <v>38</v>
      </c>
      <c r="C16" s="97" t="s">
        <v>155</v>
      </c>
      <c r="D16" s="107" t="s">
        <v>158</v>
      </c>
    </row>
    <row r="17" spans="2:4" ht="30" customHeight="1">
      <c r="B17" s="108" t="s">
        <v>156</v>
      </c>
      <c r="C17" s="109" t="s">
        <v>157</v>
      </c>
      <c r="D17" s="110" t="s">
        <v>159</v>
      </c>
    </row>
    <row r="18" spans="2:4" ht="30" customHeight="1">
      <c r="B18" s="111" t="s">
        <v>164</v>
      </c>
      <c r="C18" s="112" t="s">
        <v>236</v>
      </c>
      <c r="D18" s="113" t="s">
        <v>237</v>
      </c>
    </row>
    <row r="19" spans="2:5" ht="12">
      <c r="B19" s="96"/>
      <c r="C19" s="96"/>
      <c r="D19" s="96"/>
      <c r="E19" s="96"/>
    </row>
    <row r="20" spans="2:5" ht="13.5">
      <c r="B20" s="114" t="s">
        <v>224</v>
      </c>
      <c r="C20" s="96"/>
      <c r="D20" s="96"/>
      <c r="E20" s="96"/>
    </row>
    <row r="21" spans="2:4" ht="15" customHeight="1">
      <c r="B21" s="97" t="s">
        <v>38</v>
      </c>
      <c r="C21" s="103" t="s">
        <v>155</v>
      </c>
      <c r="D21" s="107" t="s">
        <v>158</v>
      </c>
    </row>
    <row r="22" spans="2:4" ht="17.25" customHeight="1">
      <c r="B22" s="108" t="s">
        <v>139</v>
      </c>
      <c r="C22" s="134" t="s">
        <v>110</v>
      </c>
      <c r="D22" s="110" t="s">
        <v>111</v>
      </c>
    </row>
    <row r="23" spans="2:4" ht="29.25" customHeight="1">
      <c r="B23" s="99" t="s">
        <v>140</v>
      </c>
      <c r="C23" s="117" t="s">
        <v>112</v>
      </c>
      <c r="D23" s="128" t="s">
        <v>113</v>
      </c>
    </row>
    <row r="24" spans="2:4" ht="30" customHeight="1">
      <c r="B24" s="101" t="s">
        <v>114</v>
      </c>
      <c r="C24" s="129" t="s">
        <v>115</v>
      </c>
      <c r="D24" s="138" t="s">
        <v>116</v>
      </c>
    </row>
    <row r="25" spans="2:4" ht="14.25" customHeight="1">
      <c r="B25" s="407" t="s">
        <v>141</v>
      </c>
      <c r="C25" s="129" t="s">
        <v>166</v>
      </c>
      <c r="D25" s="124"/>
    </row>
    <row r="26" spans="2:4" ht="29.25" customHeight="1">
      <c r="B26" s="408"/>
      <c r="C26" s="119" t="s">
        <v>117</v>
      </c>
      <c r="D26" s="125" t="s">
        <v>165</v>
      </c>
    </row>
    <row r="27" spans="2:4" ht="14.25" customHeight="1">
      <c r="B27" s="408" t="s">
        <v>142</v>
      </c>
      <c r="C27" s="118" t="s">
        <v>277</v>
      </c>
      <c r="D27" s="123"/>
    </row>
    <row r="28" spans="2:4" ht="30" customHeight="1">
      <c r="B28" s="409"/>
      <c r="C28" s="118" t="s">
        <v>118</v>
      </c>
      <c r="D28" s="123" t="s">
        <v>119</v>
      </c>
    </row>
    <row r="29" spans="2:4" ht="30" customHeight="1">
      <c r="B29" s="409"/>
      <c r="C29" s="118" t="s">
        <v>169</v>
      </c>
      <c r="D29" s="123" t="s">
        <v>171</v>
      </c>
    </row>
    <row r="30" spans="2:4" ht="42" customHeight="1">
      <c r="B30" s="407"/>
      <c r="C30" s="118" t="s">
        <v>170</v>
      </c>
      <c r="D30" s="123" t="s">
        <v>172</v>
      </c>
    </row>
    <row r="31" spans="2:4" ht="42.75" customHeight="1">
      <c r="B31" s="410" t="s">
        <v>179</v>
      </c>
      <c r="C31" s="129" t="s">
        <v>180</v>
      </c>
      <c r="D31" s="124" t="s">
        <v>185</v>
      </c>
    </row>
    <row r="32" spans="2:4" ht="21" customHeight="1">
      <c r="B32" s="411"/>
      <c r="C32" s="119" t="s">
        <v>181</v>
      </c>
      <c r="D32" s="125" t="s">
        <v>186</v>
      </c>
    </row>
    <row r="33" spans="2:4" ht="29.25" customHeight="1">
      <c r="B33" s="102" t="s">
        <v>120</v>
      </c>
      <c r="C33" s="120" t="s">
        <v>278</v>
      </c>
      <c r="D33" s="126" t="s">
        <v>182</v>
      </c>
    </row>
    <row r="34" spans="2:4" ht="14.25" customHeight="1">
      <c r="B34" s="130"/>
      <c r="C34" s="131"/>
      <c r="D34" s="115"/>
    </row>
    <row r="35" spans="2:4" ht="15.75" customHeight="1">
      <c r="B35" s="132"/>
      <c r="C35" s="98"/>
      <c r="D35" s="106"/>
    </row>
    <row r="36" spans="2:4" ht="14.25" customHeight="1">
      <c r="B36" s="97" t="s">
        <v>38</v>
      </c>
      <c r="C36" s="103" t="s">
        <v>155</v>
      </c>
      <c r="D36" s="107" t="s">
        <v>158</v>
      </c>
    </row>
    <row r="37" spans="2:4" ht="15" customHeight="1">
      <c r="B37" s="411" t="s">
        <v>143</v>
      </c>
      <c r="C37" s="116" t="s">
        <v>279</v>
      </c>
      <c r="D37" s="133"/>
    </row>
    <row r="38" spans="2:4" ht="18" customHeight="1">
      <c r="B38" s="409"/>
      <c r="C38" s="118" t="s">
        <v>183</v>
      </c>
      <c r="D38" s="123" t="s">
        <v>187</v>
      </c>
    </row>
    <row r="39" spans="2:4" ht="18" customHeight="1">
      <c r="B39" s="409"/>
      <c r="C39" s="118" t="s">
        <v>184</v>
      </c>
      <c r="D39" s="123" t="s">
        <v>188</v>
      </c>
    </row>
    <row r="40" spans="2:4" ht="18" customHeight="1">
      <c r="B40" s="409"/>
      <c r="C40" s="118" t="s">
        <v>197</v>
      </c>
      <c r="D40" s="123" t="s">
        <v>198</v>
      </c>
    </row>
    <row r="41" spans="2:4" ht="18" customHeight="1">
      <c r="B41" s="409"/>
      <c r="C41" s="118" t="s">
        <v>189</v>
      </c>
      <c r="D41" s="123" t="s">
        <v>190</v>
      </c>
    </row>
    <row r="42" spans="2:4" ht="33.75" customHeight="1">
      <c r="B42" s="409"/>
      <c r="C42" s="118" t="s">
        <v>200</v>
      </c>
      <c r="D42" s="123" t="s">
        <v>201</v>
      </c>
    </row>
    <row r="43" spans="2:4" ht="18" customHeight="1">
      <c r="B43" s="409"/>
      <c r="C43" s="118" t="s">
        <v>202</v>
      </c>
      <c r="D43" s="123" t="s">
        <v>203</v>
      </c>
    </row>
    <row r="44" spans="2:4" ht="18" customHeight="1">
      <c r="B44" s="409"/>
      <c r="C44" s="118" t="s">
        <v>123</v>
      </c>
      <c r="D44" s="123" t="s">
        <v>124</v>
      </c>
    </row>
    <row r="45" spans="2:4" ht="18" customHeight="1">
      <c r="B45" s="409"/>
      <c r="C45" s="118" t="s">
        <v>121</v>
      </c>
      <c r="D45" s="123" t="s">
        <v>122</v>
      </c>
    </row>
    <row r="46" spans="2:4" ht="18" customHeight="1">
      <c r="B46" s="409"/>
      <c r="C46" s="118" t="s">
        <v>192</v>
      </c>
      <c r="D46" s="123" t="s">
        <v>193</v>
      </c>
    </row>
    <row r="47" spans="2:4" ht="60.75" customHeight="1">
      <c r="B47" s="407"/>
      <c r="C47" s="119" t="s">
        <v>117</v>
      </c>
      <c r="D47" s="125" t="s">
        <v>206</v>
      </c>
    </row>
    <row r="48" spans="2:4" ht="18.75" customHeight="1">
      <c r="B48" s="99" t="s">
        <v>144</v>
      </c>
      <c r="C48" s="117" t="s">
        <v>125</v>
      </c>
      <c r="D48" s="128" t="s">
        <v>207</v>
      </c>
    </row>
    <row r="49" spans="2:4" ht="18.75" customHeight="1">
      <c r="B49" s="99" t="s">
        <v>281</v>
      </c>
      <c r="C49" s="117" t="s">
        <v>126</v>
      </c>
      <c r="D49" s="128" t="s">
        <v>208</v>
      </c>
    </row>
    <row r="50" spans="2:4" ht="18.75" customHeight="1">
      <c r="B50" s="99" t="s">
        <v>282</v>
      </c>
      <c r="C50" s="117" t="s">
        <v>280</v>
      </c>
      <c r="D50" s="128" t="s">
        <v>209</v>
      </c>
    </row>
    <row r="51" spans="2:4" ht="42" customHeight="1">
      <c r="B51" s="99" t="s">
        <v>145</v>
      </c>
      <c r="C51" s="117" t="s">
        <v>210</v>
      </c>
      <c r="D51" s="128" t="s">
        <v>292</v>
      </c>
    </row>
    <row r="52" spans="2:4" ht="29.25" customHeight="1">
      <c r="B52" s="99" t="s">
        <v>283</v>
      </c>
      <c r="C52" s="127" t="s">
        <v>127</v>
      </c>
      <c r="D52" s="128" t="s">
        <v>128</v>
      </c>
    </row>
    <row r="53" spans="2:4" ht="30" customHeight="1">
      <c r="B53" s="99" t="s">
        <v>284</v>
      </c>
      <c r="C53" s="117" t="s">
        <v>129</v>
      </c>
      <c r="D53" s="128" t="s">
        <v>130</v>
      </c>
    </row>
    <row r="54" spans="2:4" ht="18.75" customHeight="1">
      <c r="B54" s="99" t="s">
        <v>285</v>
      </c>
      <c r="C54" s="117" t="s">
        <v>212</v>
      </c>
      <c r="D54" s="128" t="s">
        <v>213</v>
      </c>
    </row>
    <row r="55" spans="2:4" ht="30" customHeight="1">
      <c r="B55" s="99" t="s">
        <v>286</v>
      </c>
      <c r="C55" s="117" t="s">
        <v>293</v>
      </c>
      <c r="D55" s="128" t="s">
        <v>131</v>
      </c>
    </row>
    <row r="56" spans="2:4" ht="13.5" customHeight="1">
      <c r="B56" s="407" t="s">
        <v>287</v>
      </c>
      <c r="C56" s="129" t="s">
        <v>214</v>
      </c>
      <c r="D56" s="124"/>
    </row>
    <row r="57" spans="2:4" ht="18" customHeight="1">
      <c r="B57" s="413"/>
      <c r="C57" s="118" t="s">
        <v>215</v>
      </c>
      <c r="D57" s="123" t="s">
        <v>294</v>
      </c>
    </row>
    <row r="58" spans="2:4" ht="18" customHeight="1">
      <c r="B58" s="413"/>
      <c r="C58" s="118" t="s">
        <v>216</v>
      </c>
      <c r="D58" s="123" t="s">
        <v>217</v>
      </c>
    </row>
    <row r="59" spans="2:4" ht="18" customHeight="1">
      <c r="B59" s="408"/>
      <c r="C59" s="118" t="s">
        <v>295</v>
      </c>
      <c r="D59" s="123" t="s">
        <v>132</v>
      </c>
    </row>
    <row r="60" spans="2:4" ht="42.75" customHeight="1">
      <c r="B60" s="141" t="s">
        <v>288</v>
      </c>
      <c r="C60" s="117" t="s">
        <v>135</v>
      </c>
      <c r="D60" s="128" t="s">
        <v>136</v>
      </c>
    </row>
    <row r="61" spans="2:4" ht="18" customHeight="1">
      <c r="B61" s="99" t="s">
        <v>289</v>
      </c>
      <c r="C61" s="117" t="s">
        <v>220</v>
      </c>
      <c r="D61" s="128" t="s">
        <v>221</v>
      </c>
    </row>
    <row r="62" spans="2:4" ht="18" customHeight="1">
      <c r="B62" s="99" t="s">
        <v>290</v>
      </c>
      <c r="C62" s="117" t="s">
        <v>137</v>
      </c>
      <c r="D62" s="128" t="s">
        <v>138</v>
      </c>
    </row>
    <row r="63" spans="2:4" ht="29.25" customHeight="1">
      <c r="B63" s="141" t="s">
        <v>164</v>
      </c>
      <c r="C63" s="117" t="s">
        <v>133</v>
      </c>
      <c r="D63" s="128" t="s">
        <v>134</v>
      </c>
    </row>
    <row r="64" spans="2:4" ht="30.75" customHeight="1">
      <c r="B64" s="101" t="s">
        <v>164</v>
      </c>
      <c r="C64" s="129" t="s">
        <v>301</v>
      </c>
      <c r="D64" s="138" t="s">
        <v>300</v>
      </c>
    </row>
    <row r="65" spans="2:4" ht="30.75" customHeight="1">
      <c r="B65" s="111" t="s">
        <v>164</v>
      </c>
      <c r="C65" s="172" t="s">
        <v>291</v>
      </c>
      <c r="D65" s="113" t="s">
        <v>299</v>
      </c>
    </row>
    <row r="66" spans="2:5" ht="8.25" customHeight="1">
      <c r="B66" s="96"/>
      <c r="C66" s="96"/>
      <c r="D66" s="96"/>
      <c r="E66" s="96"/>
    </row>
    <row r="67" ht="8.25" customHeight="1"/>
    <row r="68" ht="15" customHeight="1">
      <c r="B68" s="114" t="s">
        <v>225</v>
      </c>
    </row>
    <row r="69" spans="2:4" ht="29.25" customHeight="1">
      <c r="B69" s="412" t="s">
        <v>308</v>
      </c>
      <c r="C69" s="412"/>
      <c r="D69" s="412"/>
    </row>
    <row r="70" spans="2:4" ht="12.75" customHeight="1">
      <c r="B70" s="142"/>
      <c r="C70" s="142"/>
      <c r="D70" s="142"/>
    </row>
    <row r="72" ht="13.5">
      <c r="B72" s="114" t="s">
        <v>304</v>
      </c>
    </row>
    <row r="73" ht="4.5" customHeight="1">
      <c r="B73" s="114"/>
    </row>
    <row r="74" ht="12">
      <c r="B74" s="96" t="s">
        <v>229</v>
      </c>
    </row>
    <row r="75" spans="2:3" ht="12">
      <c r="B75" s="96"/>
      <c r="C75" s="93" t="s">
        <v>228</v>
      </c>
    </row>
    <row r="76" ht="5.25" customHeight="1">
      <c r="B76" s="96"/>
    </row>
    <row r="77" ht="12">
      <c r="B77" s="96" t="s">
        <v>230</v>
      </c>
    </row>
    <row r="78" spans="2:3" ht="12">
      <c r="B78" s="96"/>
      <c r="C78" s="93" t="s">
        <v>303</v>
      </c>
    </row>
    <row r="79" spans="2:3" ht="12">
      <c r="B79" s="96"/>
      <c r="C79" s="93" t="s">
        <v>307</v>
      </c>
    </row>
    <row r="80" spans="2:3" ht="12">
      <c r="B80" s="96"/>
      <c r="C80" s="93" t="s">
        <v>233</v>
      </c>
    </row>
    <row r="81" spans="2:3" ht="12">
      <c r="B81" s="96"/>
      <c r="C81" s="93" t="s">
        <v>235</v>
      </c>
    </row>
    <row r="82" ht="5.25" customHeight="1">
      <c r="B82" s="96"/>
    </row>
    <row r="83" ht="12">
      <c r="B83" s="96" t="s">
        <v>231</v>
      </c>
    </row>
    <row r="84" spans="2:3" ht="12">
      <c r="B84" s="96"/>
      <c r="C84" s="93" t="s">
        <v>309</v>
      </c>
    </row>
    <row r="85" spans="2:3" ht="12" customHeight="1">
      <c r="B85" s="96"/>
      <c r="C85" s="139" t="s">
        <v>232</v>
      </c>
    </row>
    <row r="86" spans="2:3" ht="3.75" customHeight="1">
      <c r="B86" s="96"/>
      <c r="C86" s="139"/>
    </row>
    <row r="87" ht="12">
      <c r="B87" s="96" t="s">
        <v>234</v>
      </c>
    </row>
    <row r="88" spans="2:3" ht="12">
      <c r="B88" s="96"/>
      <c r="C88" s="93" t="s">
        <v>227</v>
      </c>
    </row>
    <row r="89" ht="3.75" customHeight="1">
      <c r="B89" s="96"/>
    </row>
  </sheetData>
  <sheetProtection/>
  <mergeCells count="11">
    <mergeCell ref="B27:B30"/>
    <mergeCell ref="B31:B32"/>
    <mergeCell ref="B37:B47"/>
    <mergeCell ref="B69:D69"/>
    <mergeCell ref="B56:B59"/>
    <mergeCell ref="B1:D1"/>
    <mergeCell ref="B9:C9"/>
    <mergeCell ref="B10:C10"/>
    <mergeCell ref="B11:C11"/>
    <mergeCell ref="B12:C12"/>
    <mergeCell ref="B25:B26"/>
  </mergeCells>
  <hyperlinks>
    <hyperlink ref="C85" r:id="rId1" display="https://www.pref.nagano.lg.jp/tokei/tyousa/kenminkeizai.html"/>
  </hyperlinks>
  <printOptions/>
  <pageMargins left="0.5118110236220472" right="0.5118110236220472" top="0.5511811023622047" bottom="0.35433070866141736" header="0.31496062992125984" footer="0.31496062992125984"/>
  <pageSetup horizontalDpi="600" verticalDpi="600" orientation="portrait" paperSize="9" r:id="rId2"/>
  <headerFooter>
    <oddFooter>&amp;C&amp;P / &amp;N ページ</oddFooter>
  </headerFooter>
  <rowBreaks count="2" manualBreakCount="2">
    <brk id="34" max="3" man="1"/>
    <brk id="70" max="3" man="1"/>
  </rowBreaks>
  <ignoredErrors>
    <ignoredError sqref="B17 B22:B33 B37:B56 B60:B62" numberStoredAsText="1"/>
  </ignoredErrors>
</worksheet>
</file>

<file path=xl/worksheets/sheet4.xml><?xml version="1.0" encoding="utf-8"?>
<worksheet xmlns="http://schemas.openxmlformats.org/spreadsheetml/2006/main" xmlns:r="http://schemas.openxmlformats.org/officeDocument/2006/relationships">
  <sheetPr>
    <tabColor theme="1" tint="0.49998000264167786"/>
  </sheetPr>
  <dimension ref="A1:ED7"/>
  <sheetViews>
    <sheetView zoomScalePageLayoutView="0" workbookViewId="0" topLeftCell="A1">
      <selection activeCell="I20" sqref="I20"/>
    </sheetView>
  </sheetViews>
  <sheetFormatPr defaultColWidth="9.00390625" defaultRowHeight="12.75"/>
  <cols>
    <col min="1" max="1" width="13.125" style="0" customWidth="1"/>
    <col min="2" max="2" width="9.625" style="0" customWidth="1"/>
    <col min="3" max="3" width="22.00390625" style="0" bestFit="1" customWidth="1"/>
    <col min="4" max="4" width="25.375" style="0" bestFit="1" customWidth="1"/>
    <col min="5" max="5" width="23.125" style="0" bestFit="1" customWidth="1"/>
    <col min="6" max="6" width="11.875" style="0" bestFit="1" customWidth="1"/>
    <col min="7" max="7" width="13.00390625" style="0" bestFit="1" customWidth="1"/>
    <col min="8" max="8" width="18.75390625" style="0" bestFit="1" customWidth="1"/>
    <col min="9" max="9" width="13.00390625" style="0" customWidth="1"/>
    <col min="10" max="10" width="20.875" style="0" bestFit="1" customWidth="1"/>
    <col min="11" max="11" width="11.875" style="0" bestFit="1" customWidth="1"/>
    <col min="12" max="12" width="14.625" style="0" bestFit="1" customWidth="1"/>
    <col min="13" max="13" width="19.25390625" style="0" customWidth="1"/>
    <col min="14" max="14" width="14.125" style="0" bestFit="1" customWidth="1"/>
    <col min="15" max="16" width="23.125" style="0" bestFit="1" customWidth="1"/>
    <col min="17" max="18" width="25.375" style="0" bestFit="1" customWidth="1"/>
    <col min="19" max="19" width="22.875" style="0" customWidth="1"/>
    <col min="20" max="20" width="60.875" style="0" customWidth="1"/>
    <col min="21" max="21" width="32.125" style="0" bestFit="1" customWidth="1"/>
    <col min="22" max="22" width="29.875" style="0" bestFit="1" customWidth="1"/>
    <col min="23" max="24" width="23.125" style="0" bestFit="1" customWidth="1"/>
    <col min="25" max="25" width="29.875" style="0" bestFit="1" customWidth="1"/>
    <col min="26" max="26" width="18.75390625" style="0" bestFit="1" customWidth="1"/>
    <col min="27" max="27" width="25.375" style="0" bestFit="1" customWidth="1"/>
    <col min="28" max="28" width="47.875" style="0" bestFit="1" customWidth="1"/>
    <col min="29" max="29" width="16.375" style="0" bestFit="1" customWidth="1"/>
    <col min="30" max="31" width="14.125" style="0" bestFit="1" customWidth="1"/>
    <col min="32" max="32" width="38.875" style="0" bestFit="1" customWidth="1"/>
    <col min="33" max="33" width="36.75390625" style="0" bestFit="1" customWidth="1"/>
    <col min="34" max="35" width="34.375" style="0" bestFit="1" customWidth="1"/>
    <col min="36" max="36" width="27.75390625" style="0" bestFit="1" customWidth="1"/>
    <col min="37" max="37" width="38.875" style="0" bestFit="1" customWidth="1"/>
    <col min="38" max="38" width="23.125" style="0" bestFit="1" customWidth="1"/>
    <col min="39" max="39" width="27.75390625" style="0" bestFit="1" customWidth="1"/>
    <col min="40" max="40" width="20.875" style="0" bestFit="1" customWidth="1"/>
    <col min="41" max="41" width="32.125" style="0" bestFit="1" customWidth="1"/>
    <col min="42" max="43" width="20.875" style="0" bestFit="1" customWidth="1"/>
    <col min="44" max="44" width="27.75390625" style="0" bestFit="1" customWidth="1"/>
    <col min="45" max="45" width="23.125" style="0" bestFit="1" customWidth="1"/>
    <col min="46" max="46" width="18.75390625" style="0" bestFit="1" customWidth="1"/>
    <col min="47" max="47" width="41.125" style="0" bestFit="1" customWidth="1"/>
    <col min="48" max="48" width="27.75390625" style="0" bestFit="1" customWidth="1"/>
    <col min="49" max="49" width="29.875" style="0" bestFit="1" customWidth="1"/>
    <col min="50" max="50" width="9.75390625" style="0" bestFit="1" customWidth="1"/>
    <col min="51" max="51" width="38.875" style="0" bestFit="1" customWidth="1"/>
    <col min="52" max="52" width="45.75390625" style="0" bestFit="1" customWidth="1"/>
    <col min="53" max="53" width="34.375" style="0" bestFit="1" customWidth="1"/>
    <col min="54" max="54" width="29.875" style="0" bestFit="1" customWidth="1"/>
    <col min="55" max="55" width="23.125" style="0" bestFit="1" customWidth="1"/>
    <col min="56" max="56" width="29.875" style="0" bestFit="1" customWidth="1"/>
    <col min="57" max="57" width="16.375" style="0" bestFit="1" customWidth="1"/>
    <col min="58" max="63" width="15.25390625" style="0" bestFit="1" customWidth="1"/>
    <col min="64" max="65" width="14.125" style="0" bestFit="1" customWidth="1"/>
    <col min="66" max="67" width="16.375" style="0" bestFit="1" customWidth="1"/>
    <col min="68" max="68" width="25.375" style="0" bestFit="1" customWidth="1"/>
    <col min="69" max="69" width="18.75390625" style="0" bestFit="1" customWidth="1"/>
    <col min="70" max="70" width="36.75390625" style="0" bestFit="1" customWidth="1"/>
    <col min="71" max="71" width="18.75390625" style="0" bestFit="1" customWidth="1"/>
    <col min="72" max="72" width="29.875" style="0" bestFit="1" customWidth="1"/>
    <col min="73" max="73" width="63.75390625" style="0" bestFit="1" customWidth="1"/>
    <col min="74" max="74" width="11.875" style="0" bestFit="1" customWidth="1"/>
    <col min="75" max="75" width="16.375" style="0" bestFit="1" customWidth="1"/>
    <col min="76" max="77" width="43.375" style="0" bestFit="1" customWidth="1"/>
    <col min="78" max="78" width="47.875" style="0" bestFit="1" customWidth="1"/>
    <col min="79" max="79" width="25.375" style="0" bestFit="1" customWidth="1"/>
    <col min="80" max="80" width="9.75390625" style="0" bestFit="1" customWidth="1"/>
    <col min="81" max="81" width="11.875" style="0" bestFit="1" customWidth="1"/>
    <col min="82" max="82" width="7.75390625" style="0" bestFit="1" customWidth="1"/>
    <col min="83" max="83" width="9.75390625" style="0" bestFit="1" customWidth="1"/>
    <col min="84" max="84" width="32.125" style="0" bestFit="1" customWidth="1"/>
    <col min="85" max="85" width="38.875" style="0" bestFit="1" customWidth="1"/>
    <col min="86" max="86" width="20.875" style="0" bestFit="1" customWidth="1"/>
    <col min="87" max="87" width="27.75390625" style="0" bestFit="1" customWidth="1"/>
    <col min="88" max="89" width="14.125" style="0" bestFit="1" customWidth="1"/>
    <col min="90" max="90" width="36.75390625" style="0" bestFit="1" customWidth="1"/>
    <col min="91" max="93" width="23.125" style="0" bestFit="1" customWidth="1"/>
    <col min="94" max="94" width="34.375" style="0" bestFit="1" customWidth="1"/>
    <col min="95" max="95" width="23.125" style="0" bestFit="1" customWidth="1"/>
    <col min="96" max="96" width="56.875" style="0" bestFit="1" customWidth="1"/>
    <col min="97" max="97" width="11.875" style="0" bestFit="1" customWidth="1"/>
    <col min="98" max="98" width="9.75390625" style="0" bestFit="1" customWidth="1"/>
    <col min="99" max="99" width="14.125" style="0" bestFit="1" customWidth="1"/>
    <col min="100" max="101" width="27.75390625" style="0" bestFit="1" customWidth="1"/>
    <col min="102" max="102" width="23.125" style="0" bestFit="1" customWidth="1"/>
    <col min="103" max="103" width="20.875" style="0" bestFit="1" customWidth="1"/>
    <col min="104" max="104" width="27.75390625" style="0" bestFit="1" customWidth="1"/>
    <col min="105" max="105" width="43.375" style="0" bestFit="1" customWidth="1"/>
    <col min="106" max="106" width="29.875" style="0" bestFit="1" customWidth="1"/>
    <col min="107" max="107" width="38.875" style="0" bestFit="1" customWidth="1"/>
    <col min="108" max="111" width="9.75390625" style="0" bestFit="1" customWidth="1"/>
    <col min="112" max="112" width="27.75390625" style="0" bestFit="1" customWidth="1"/>
    <col min="113" max="113" width="18.75390625" style="0" bestFit="1" customWidth="1"/>
    <col min="114" max="114" width="9.75390625" style="0" bestFit="1" customWidth="1"/>
    <col min="115" max="115" width="20.875" style="0" bestFit="1" customWidth="1"/>
    <col min="116" max="116" width="29.875" style="0" bestFit="1" customWidth="1"/>
    <col min="117" max="117" width="25.375" style="0" bestFit="1" customWidth="1"/>
    <col min="118" max="118" width="32.125" style="0" bestFit="1" customWidth="1"/>
    <col min="119" max="119" width="25.375" style="0" bestFit="1" customWidth="1"/>
    <col min="120" max="120" width="9.75390625" style="0" bestFit="1" customWidth="1"/>
    <col min="121" max="121" width="14.125" style="0" bestFit="1" customWidth="1"/>
    <col min="122" max="122" width="18.75390625" style="0" bestFit="1" customWidth="1"/>
    <col min="123" max="123" width="14.125" style="0" bestFit="1" customWidth="1"/>
    <col min="124" max="124" width="20.875" style="0" bestFit="1" customWidth="1"/>
    <col min="125" max="126" width="16.375" style="0" bestFit="1" customWidth="1"/>
    <col min="127" max="127" width="25.375" style="0" bestFit="1" customWidth="1"/>
    <col min="128" max="130" width="18.75390625" style="0" bestFit="1" customWidth="1"/>
    <col min="131" max="131" width="13.25390625" style="0" customWidth="1"/>
    <col min="132" max="133" width="13.00390625" style="0" customWidth="1"/>
    <col min="134" max="134" width="20.875" style="0" customWidth="1"/>
  </cols>
  <sheetData>
    <row r="1" spans="1:134" ht="12">
      <c r="A1" t="s">
        <v>451</v>
      </c>
      <c r="B1" t="s">
        <v>271</v>
      </c>
      <c r="C1" t="s">
        <v>310</v>
      </c>
      <c r="D1" t="s">
        <v>312</v>
      </c>
      <c r="E1" t="s">
        <v>311</v>
      </c>
      <c r="F1" t="s">
        <v>313</v>
      </c>
      <c r="G1" t="s">
        <v>314</v>
      </c>
      <c r="H1" t="s">
        <v>315</v>
      </c>
      <c r="I1" t="s">
        <v>316</v>
      </c>
      <c r="J1" t="s">
        <v>317</v>
      </c>
      <c r="K1" t="s">
        <v>318</v>
      </c>
      <c r="L1" t="s">
        <v>319</v>
      </c>
      <c r="M1" t="s">
        <v>320</v>
      </c>
      <c r="N1" t="s">
        <v>321</v>
      </c>
      <c r="O1" t="s">
        <v>322</v>
      </c>
      <c r="P1" t="s">
        <v>323</v>
      </c>
      <c r="Q1" t="s">
        <v>324</v>
      </c>
      <c r="R1" t="s">
        <v>325</v>
      </c>
      <c r="S1" t="s">
        <v>326</v>
      </c>
      <c r="T1" t="s">
        <v>327</v>
      </c>
      <c r="U1" t="s">
        <v>328</v>
      </c>
      <c r="V1" t="s">
        <v>329</v>
      </c>
      <c r="W1" t="s">
        <v>330</v>
      </c>
      <c r="X1" t="s">
        <v>331</v>
      </c>
      <c r="Y1" t="s">
        <v>332</v>
      </c>
      <c r="Z1" t="s">
        <v>333</v>
      </c>
      <c r="AA1" t="s">
        <v>334</v>
      </c>
      <c r="AB1" t="s">
        <v>335</v>
      </c>
      <c r="AC1" t="s">
        <v>336</v>
      </c>
      <c r="AD1" t="s">
        <v>337</v>
      </c>
      <c r="AE1" t="s">
        <v>338</v>
      </c>
      <c r="AF1" t="s">
        <v>339</v>
      </c>
      <c r="AG1" t="s">
        <v>340</v>
      </c>
      <c r="AH1" t="s">
        <v>341</v>
      </c>
      <c r="AI1" t="s">
        <v>342</v>
      </c>
      <c r="AJ1" t="s">
        <v>343</v>
      </c>
      <c r="AK1" t="s">
        <v>344</v>
      </c>
      <c r="AL1" t="s">
        <v>345</v>
      </c>
      <c r="AM1" t="s">
        <v>346</v>
      </c>
      <c r="AN1" t="s">
        <v>347</v>
      </c>
      <c r="AO1" t="s">
        <v>348</v>
      </c>
      <c r="AP1" t="s">
        <v>349</v>
      </c>
      <c r="AQ1" t="s">
        <v>350</v>
      </c>
      <c r="AR1" t="s">
        <v>351</v>
      </c>
      <c r="AS1" t="s">
        <v>352</v>
      </c>
      <c r="AT1" t="s">
        <v>353</v>
      </c>
      <c r="AU1" t="s">
        <v>354</v>
      </c>
      <c r="AV1" t="s">
        <v>355</v>
      </c>
      <c r="AW1" t="s">
        <v>356</v>
      </c>
      <c r="AX1" t="s">
        <v>357</v>
      </c>
      <c r="AY1" t="s">
        <v>358</v>
      </c>
      <c r="AZ1" t="s">
        <v>359</v>
      </c>
      <c r="BA1" t="s">
        <v>360</v>
      </c>
      <c r="BB1" t="s">
        <v>361</v>
      </c>
      <c r="BC1" t="s">
        <v>362</v>
      </c>
      <c r="BD1" t="s">
        <v>363</v>
      </c>
      <c r="BE1" t="s">
        <v>364</v>
      </c>
      <c r="BF1" t="s">
        <v>374</v>
      </c>
      <c r="BG1" t="s">
        <v>375</v>
      </c>
      <c r="BH1" t="s">
        <v>376</v>
      </c>
      <c r="BI1" t="s">
        <v>377</v>
      </c>
      <c r="BJ1" t="s">
        <v>378</v>
      </c>
      <c r="BK1" t="s">
        <v>379</v>
      </c>
      <c r="BL1" t="s">
        <v>380</v>
      </c>
      <c r="BM1" t="s">
        <v>381</v>
      </c>
      <c r="BN1" t="s">
        <v>382</v>
      </c>
      <c r="BO1" t="s">
        <v>383</v>
      </c>
      <c r="BP1" t="s">
        <v>384</v>
      </c>
      <c r="BQ1" t="s">
        <v>385</v>
      </c>
      <c r="BR1" t="s">
        <v>386</v>
      </c>
      <c r="BS1" t="s">
        <v>387</v>
      </c>
      <c r="BT1" t="s">
        <v>388</v>
      </c>
      <c r="BU1" t="s">
        <v>389</v>
      </c>
      <c r="BV1" t="s">
        <v>390</v>
      </c>
      <c r="BW1" t="s">
        <v>391</v>
      </c>
      <c r="BX1" t="s">
        <v>392</v>
      </c>
      <c r="BY1" t="s">
        <v>393</v>
      </c>
      <c r="BZ1" t="s">
        <v>394</v>
      </c>
      <c r="CA1" t="s">
        <v>395</v>
      </c>
      <c r="CB1" t="s">
        <v>396</v>
      </c>
      <c r="CC1" t="s">
        <v>397</v>
      </c>
      <c r="CD1" t="s">
        <v>398</v>
      </c>
      <c r="CE1" t="s">
        <v>399</v>
      </c>
      <c r="CF1" t="s">
        <v>400</v>
      </c>
      <c r="CG1" t="s">
        <v>401</v>
      </c>
      <c r="CH1" t="s">
        <v>402</v>
      </c>
      <c r="CI1" t="s">
        <v>403</v>
      </c>
      <c r="CJ1" t="s">
        <v>404</v>
      </c>
      <c r="CK1" t="s">
        <v>405</v>
      </c>
      <c r="CL1" t="s">
        <v>406</v>
      </c>
      <c r="CM1" t="s">
        <v>407</v>
      </c>
      <c r="CN1" t="s">
        <v>408</v>
      </c>
      <c r="CO1" t="s">
        <v>409</v>
      </c>
      <c r="CP1" t="s">
        <v>410</v>
      </c>
      <c r="CQ1" t="s">
        <v>411</v>
      </c>
      <c r="CR1" t="s">
        <v>412</v>
      </c>
      <c r="CS1" t="s">
        <v>413</v>
      </c>
      <c r="CT1" t="s">
        <v>414</v>
      </c>
      <c r="CU1" t="s">
        <v>415</v>
      </c>
      <c r="CV1" t="s">
        <v>416</v>
      </c>
      <c r="CW1" t="s">
        <v>417</v>
      </c>
      <c r="CX1" t="s">
        <v>418</v>
      </c>
      <c r="CY1" t="s">
        <v>419</v>
      </c>
      <c r="CZ1" t="s">
        <v>420</v>
      </c>
      <c r="DA1" t="s">
        <v>421</v>
      </c>
      <c r="DB1" t="s">
        <v>422</v>
      </c>
      <c r="DC1" t="s">
        <v>423</v>
      </c>
      <c r="DD1" t="s">
        <v>424</v>
      </c>
      <c r="DE1" t="s">
        <v>425</v>
      </c>
      <c r="DF1" t="s">
        <v>426</v>
      </c>
      <c r="DG1" t="s">
        <v>427</v>
      </c>
      <c r="DH1" t="s">
        <v>428</v>
      </c>
      <c r="DI1" t="s">
        <v>429</v>
      </c>
      <c r="DJ1" t="s">
        <v>430</v>
      </c>
      <c r="DK1" t="s">
        <v>431</v>
      </c>
      <c r="DL1" t="s">
        <v>432</v>
      </c>
      <c r="DM1" t="s">
        <v>433</v>
      </c>
      <c r="DN1" t="s">
        <v>434</v>
      </c>
      <c r="DO1" t="s">
        <v>435</v>
      </c>
      <c r="DP1" t="s">
        <v>436</v>
      </c>
      <c r="DQ1" t="s">
        <v>437</v>
      </c>
      <c r="DR1" t="s">
        <v>438</v>
      </c>
      <c r="DS1" t="s">
        <v>439</v>
      </c>
      <c r="DT1" t="s">
        <v>440</v>
      </c>
      <c r="DU1" t="s">
        <v>441</v>
      </c>
      <c r="DV1" t="s">
        <v>442</v>
      </c>
      <c r="DW1" t="s">
        <v>443</v>
      </c>
      <c r="DX1" t="s">
        <v>444</v>
      </c>
      <c r="DY1" t="s">
        <v>445</v>
      </c>
      <c r="DZ1" t="s">
        <v>446</v>
      </c>
      <c r="EA1" t="s">
        <v>447</v>
      </c>
      <c r="EB1" t="s">
        <v>448</v>
      </c>
      <c r="EC1" t="s">
        <v>449</v>
      </c>
      <c r="ED1" t="s">
        <v>450</v>
      </c>
    </row>
    <row r="2" spans="1:134" ht="12">
      <c r="A2">
        <f>'財１表'!L41</f>
        <v>0</v>
      </c>
      <c r="B2" t="str">
        <f>'財１表'!C6</f>
        <v>　</v>
      </c>
      <c r="C2" t="str">
        <f>'財１表'!C7</f>
        <v>(例)〇〇〇-〇〇〇〇</v>
      </c>
      <c r="D2" t="str">
        <f>'財１表'!C8</f>
        <v>(例)〇〇県○○市xxx-xx</v>
      </c>
      <c r="E2" t="str">
        <f>'財１表'!C9</f>
        <v>〇〇〇-〇〇-〇〇〇〇</v>
      </c>
      <c r="F2">
        <f>'財１表'!C10</f>
        <v>0</v>
      </c>
      <c r="G2" t="str">
        <f>'財１表'!I6</f>
        <v>1. 一般会計</v>
      </c>
      <c r="H2" t="str">
        <f>'財１表'!I7</f>
        <v>(例)○○特別会計</v>
      </c>
      <c r="I2">
        <f>'財１表'!I8</f>
        <v>0</v>
      </c>
      <c r="J2">
        <f>'財１表'!I9</f>
        <v>0</v>
      </c>
      <c r="K2">
        <f>'財１表'!I10</f>
        <v>0</v>
      </c>
      <c r="L2">
        <f>'財１表'!I11</f>
        <v>0</v>
      </c>
      <c r="M2">
        <f>IF(M4&lt;&gt;0,M3*M5,M3)</f>
        <v>0</v>
      </c>
      <c r="N2">
        <f aca="true" t="shared" si="0" ref="N2:BY2">IF(N4&lt;&gt;0,N3*N5,N3)</f>
        <v>0</v>
      </c>
      <c r="O2">
        <f t="shared" si="0"/>
        <v>0</v>
      </c>
      <c r="P2">
        <f t="shared" si="0"/>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f t="shared" si="0"/>
        <v>0</v>
      </c>
      <c r="AF2">
        <f t="shared" si="0"/>
        <v>0</v>
      </c>
      <c r="AG2">
        <f t="shared" si="0"/>
        <v>0</v>
      </c>
      <c r="AH2">
        <f t="shared" si="0"/>
        <v>0</v>
      </c>
      <c r="AI2">
        <f t="shared" si="0"/>
        <v>0</v>
      </c>
      <c r="AJ2">
        <f t="shared" si="0"/>
        <v>0</v>
      </c>
      <c r="AK2">
        <f t="shared" si="0"/>
        <v>0</v>
      </c>
      <c r="AL2">
        <f t="shared" si="0"/>
        <v>0</v>
      </c>
      <c r="AM2">
        <f t="shared" si="0"/>
        <v>0</v>
      </c>
      <c r="AN2">
        <f>IF(AN4&lt;&gt;0,AN3*AN5,AN3)</f>
        <v>0</v>
      </c>
      <c r="AO2">
        <f>IF(AO4&lt;&gt;0,AO3*AO5,AO3)</f>
        <v>0</v>
      </c>
      <c r="AP2">
        <f t="shared" si="0"/>
        <v>0</v>
      </c>
      <c r="AQ2">
        <f t="shared" si="0"/>
        <v>0</v>
      </c>
      <c r="AR2">
        <f t="shared" si="0"/>
        <v>0</v>
      </c>
      <c r="AS2">
        <f t="shared" si="0"/>
        <v>0</v>
      </c>
      <c r="AT2">
        <f t="shared" si="0"/>
        <v>0</v>
      </c>
      <c r="AU2">
        <f t="shared" si="0"/>
        <v>0</v>
      </c>
      <c r="AV2">
        <f t="shared" si="0"/>
        <v>0</v>
      </c>
      <c r="AW2">
        <f t="shared" si="0"/>
        <v>0</v>
      </c>
      <c r="AX2">
        <f t="shared" si="0"/>
        <v>0</v>
      </c>
      <c r="AY2">
        <f>IF(AY4&lt;&gt;0,AY3*AY5,AY3)</f>
        <v>0</v>
      </c>
      <c r="AZ2">
        <f t="shared" si="0"/>
        <v>0</v>
      </c>
      <c r="BA2">
        <f t="shared" si="0"/>
        <v>0</v>
      </c>
      <c r="BB2">
        <f t="shared" si="0"/>
        <v>0</v>
      </c>
      <c r="BC2">
        <f t="shared" si="0"/>
        <v>0</v>
      </c>
      <c r="BD2">
        <f>IF(BD4&lt;&gt;0,BD3*BD5,BD3)</f>
        <v>0</v>
      </c>
      <c r="BE2">
        <f t="shared" si="0"/>
        <v>0</v>
      </c>
      <c r="BF2">
        <f t="shared" si="0"/>
        <v>0</v>
      </c>
      <c r="BG2">
        <f t="shared" si="0"/>
        <v>0</v>
      </c>
      <c r="BH2">
        <f t="shared" si="0"/>
        <v>0</v>
      </c>
      <c r="BI2">
        <f t="shared" si="0"/>
        <v>0</v>
      </c>
      <c r="BJ2">
        <f t="shared" si="0"/>
        <v>0</v>
      </c>
      <c r="BK2">
        <f t="shared" si="0"/>
        <v>0</v>
      </c>
      <c r="BL2">
        <f t="shared" si="0"/>
        <v>0</v>
      </c>
      <c r="BM2">
        <f t="shared" si="0"/>
        <v>0</v>
      </c>
      <c r="BN2">
        <f t="shared" si="0"/>
        <v>0</v>
      </c>
      <c r="BO2">
        <f t="shared" si="0"/>
        <v>0</v>
      </c>
      <c r="BP2">
        <f t="shared" si="0"/>
        <v>0</v>
      </c>
      <c r="BQ2">
        <f t="shared" si="0"/>
        <v>0</v>
      </c>
      <c r="BR2">
        <f t="shared" si="0"/>
        <v>0</v>
      </c>
      <c r="BS2">
        <f t="shared" si="0"/>
        <v>0</v>
      </c>
      <c r="BT2">
        <f t="shared" si="0"/>
        <v>0</v>
      </c>
      <c r="BU2">
        <f t="shared" si="0"/>
        <v>0</v>
      </c>
      <c r="BV2">
        <f t="shared" si="0"/>
        <v>0</v>
      </c>
      <c r="BW2">
        <f t="shared" si="0"/>
        <v>0</v>
      </c>
      <c r="BX2">
        <f t="shared" si="0"/>
        <v>0</v>
      </c>
      <c r="BY2">
        <f t="shared" si="0"/>
        <v>0</v>
      </c>
      <c r="BZ2">
        <f aca="true" t="shared" si="1" ref="BZ2:EC2">IF(BZ4&lt;&gt;0,BZ3*BZ5,BZ3)</f>
        <v>0</v>
      </c>
      <c r="CA2">
        <f t="shared" si="1"/>
        <v>0</v>
      </c>
      <c r="CB2">
        <f t="shared" si="1"/>
        <v>0</v>
      </c>
      <c r="CC2">
        <f t="shared" si="1"/>
        <v>0</v>
      </c>
      <c r="CD2">
        <f t="shared" si="1"/>
        <v>0</v>
      </c>
      <c r="CE2">
        <f t="shared" si="1"/>
        <v>0</v>
      </c>
      <c r="CF2">
        <f t="shared" si="1"/>
        <v>0</v>
      </c>
      <c r="CG2">
        <f t="shared" si="1"/>
        <v>0</v>
      </c>
      <c r="CH2">
        <f t="shared" si="1"/>
        <v>0</v>
      </c>
      <c r="CI2">
        <f t="shared" si="1"/>
        <v>0</v>
      </c>
      <c r="CJ2">
        <f t="shared" si="1"/>
        <v>0</v>
      </c>
      <c r="CK2">
        <f t="shared" si="1"/>
        <v>0</v>
      </c>
      <c r="CL2">
        <f t="shared" si="1"/>
        <v>0</v>
      </c>
      <c r="CM2">
        <f t="shared" si="1"/>
        <v>0</v>
      </c>
      <c r="CN2">
        <f t="shared" si="1"/>
        <v>0</v>
      </c>
      <c r="CO2">
        <f t="shared" si="1"/>
        <v>0</v>
      </c>
      <c r="CP2">
        <f t="shared" si="1"/>
        <v>0</v>
      </c>
      <c r="CQ2">
        <f t="shared" si="1"/>
        <v>0</v>
      </c>
      <c r="CR2">
        <f t="shared" si="1"/>
        <v>0</v>
      </c>
      <c r="CS2">
        <f t="shared" si="1"/>
        <v>0</v>
      </c>
      <c r="CT2">
        <f t="shared" si="1"/>
        <v>0</v>
      </c>
      <c r="CU2">
        <f t="shared" si="1"/>
        <v>0</v>
      </c>
      <c r="CV2">
        <f t="shared" si="1"/>
        <v>0</v>
      </c>
      <c r="CW2">
        <f t="shared" si="1"/>
        <v>0</v>
      </c>
      <c r="CX2">
        <f t="shared" si="1"/>
        <v>0</v>
      </c>
      <c r="CY2">
        <f t="shared" si="1"/>
        <v>0</v>
      </c>
      <c r="CZ2">
        <f t="shared" si="1"/>
        <v>0</v>
      </c>
      <c r="DA2">
        <f t="shared" si="1"/>
        <v>0</v>
      </c>
      <c r="DB2">
        <f t="shared" si="1"/>
        <v>0</v>
      </c>
      <c r="DC2">
        <f t="shared" si="1"/>
        <v>0</v>
      </c>
      <c r="DD2">
        <f t="shared" si="1"/>
        <v>0</v>
      </c>
      <c r="DE2">
        <f t="shared" si="1"/>
        <v>0</v>
      </c>
      <c r="DF2">
        <f t="shared" si="1"/>
        <v>0</v>
      </c>
      <c r="DG2">
        <f t="shared" si="1"/>
        <v>0</v>
      </c>
      <c r="DH2">
        <f t="shared" si="1"/>
        <v>0</v>
      </c>
      <c r="DI2">
        <f t="shared" si="1"/>
        <v>0</v>
      </c>
      <c r="DJ2">
        <f t="shared" si="1"/>
        <v>0</v>
      </c>
      <c r="DK2">
        <f t="shared" si="1"/>
        <v>0</v>
      </c>
      <c r="DL2">
        <f t="shared" si="1"/>
        <v>0</v>
      </c>
      <c r="DM2">
        <f t="shared" si="1"/>
        <v>0</v>
      </c>
      <c r="DN2">
        <f t="shared" si="1"/>
        <v>0</v>
      </c>
      <c r="DO2">
        <f t="shared" si="1"/>
        <v>0</v>
      </c>
      <c r="DP2">
        <f t="shared" si="1"/>
        <v>0</v>
      </c>
      <c r="DQ2">
        <f t="shared" si="1"/>
        <v>0</v>
      </c>
      <c r="DR2">
        <f t="shared" si="1"/>
        <v>0</v>
      </c>
      <c r="DS2">
        <f t="shared" si="1"/>
        <v>0</v>
      </c>
      <c r="DT2">
        <f t="shared" si="1"/>
        <v>0</v>
      </c>
      <c r="DU2">
        <f t="shared" si="1"/>
        <v>0</v>
      </c>
      <c r="DV2">
        <f t="shared" si="1"/>
        <v>0</v>
      </c>
      <c r="DW2">
        <f t="shared" si="1"/>
        <v>0</v>
      </c>
      <c r="DX2">
        <f t="shared" si="1"/>
        <v>0</v>
      </c>
      <c r="DY2">
        <f t="shared" si="1"/>
        <v>0</v>
      </c>
      <c r="DZ2">
        <f t="shared" si="1"/>
        <v>0</v>
      </c>
      <c r="EA2">
        <f t="shared" si="1"/>
        <v>0</v>
      </c>
      <c r="EB2">
        <f t="shared" si="1"/>
        <v>0</v>
      </c>
      <c r="EC2">
        <f t="shared" si="1"/>
        <v>0</v>
      </c>
      <c r="ED2">
        <f>IF(ED4&lt;&gt;0,ED3*ED5,ED3)</f>
        <v>0</v>
      </c>
    </row>
    <row r="3" spans="12:134" ht="12">
      <c r="L3" s="211" t="s">
        <v>370</v>
      </c>
      <c r="M3">
        <f>'財１表'!D15</f>
        <v>0</v>
      </c>
      <c r="N3">
        <f>'財１表'!D16</f>
        <v>0</v>
      </c>
      <c r="O3">
        <f>'財１表'!D17</f>
        <v>0</v>
      </c>
      <c r="P3">
        <f>'財１表'!D18</f>
        <v>0</v>
      </c>
      <c r="Q3">
        <f>'財１表'!D19</f>
        <v>0</v>
      </c>
      <c r="R3">
        <f>'財１表'!D20</f>
        <v>0</v>
      </c>
      <c r="S3">
        <f>'財１表'!D21</f>
        <v>0</v>
      </c>
      <c r="T3">
        <f>'財１表'!D22</f>
        <v>0</v>
      </c>
      <c r="U3">
        <f>'財１表'!D23</f>
        <v>0</v>
      </c>
      <c r="V3">
        <f>'財１表'!D24</f>
        <v>0</v>
      </c>
      <c r="W3">
        <f>'財１表'!D25</f>
        <v>0</v>
      </c>
      <c r="X3">
        <f>'財１表'!D26</f>
        <v>0</v>
      </c>
      <c r="Y3">
        <f>'財１表'!D27</f>
        <v>0</v>
      </c>
      <c r="Z3">
        <f>'財１表'!D28</f>
        <v>0</v>
      </c>
      <c r="AA3">
        <f>'財１表'!D29</f>
        <v>0</v>
      </c>
      <c r="AB3">
        <f>'財１表'!D30</f>
        <v>0</v>
      </c>
      <c r="AC3">
        <f>'財１表'!D31</f>
        <v>0</v>
      </c>
      <c r="AD3">
        <f>'財１表'!D32</f>
        <v>0</v>
      </c>
      <c r="AE3">
        <f>'財１表'!D33</f>
        <v>0</v>
      </c>
      <c r="AF3">
        <f>'財１表'!D34</f>
        <v>0</v>
      </c>
      <c r="AG3">
        <f>'財１表'!D35</f>
        <v>0</v>
      </c>
      <c r="AH3">
        <f>'財１表'!D36</f>
        <v>0</v>
      </c>
      <c r="AI3">
        <f>'財１表'!D37</f>
        <v>0</v>
      </c>
      <c r="AJ3">
        <f>'財１表'!D38</f>
        <v>0</v>
      </c>
      <c r="AK3">
        <f>'財１表'!D39</f>
        <v>0</v>
      </c>
      <c r="AL3">
        <f>'財１表'!D40</f>
        <v>0</v>
      </c>
      <c r="AM3">
        <f>'財１表'!D41</f>
        <v>0</v>
      </c>
      <c r="AN3">
        <f>'財１表'!K15</f>
        <v>0</v>
      </c>
      <c r="AO3">
        <f>'財１表'!K16</f>
        <v>0</v>
      </c>
      <c r="AP3">
        <f>'財１表'!K17</f>
        <v>0</v>
      </c>
      <c r="AQ3">
        <f>'財１表'!K18</f>
        <v>0</v>
      </c>
      <c r="AR3">
        <f>'財１表'!K19</f>
        <v>0</v>
      </c>
      <c r="AS3">
        <f>'財１表'!K20</f>
        <v>0</v>
      </c>
      <c r="AT3">
        <f>'財１表'!K21</f>
        <v>0</v>
      </c>
      <c r="AU3">
        <f>'財１表'!K22</f>
        <v>0</v>
      </c>
      <c r="AV3">
        <f>'財１表'!K23</f>
        <v>0</v>
      </c>
      <c r="AW3">
        <f>'財１表'!K24</f>
        <v>0</v>
      </c>
      <c r="AX3">
        <f>'財１表'!K25</f>
        <v>0</v>
      </c>
      <c r="AY3">
        <f>'財１表'!K26</f>
        <v>0</v>
      </c>
      <c r="AZ3">
        <f>'財１表'!K27</f>
        <v>0</v>
      </c>
      <c r="BA3">
        <f>'財１表'!K28</f>
        <v>0</v>
      </c>
      <c r="BB3">
        <f>'財１表'!K29</f>
        <v>0</v>
      </c>
      <c r="BC3">
        <f>'財１表'!K30</f>
        <v>0</v>
      </c>
      <c r="BD3">
        <f>'財１表'!K31</f>
        <v>0</v>
      </c>
      <c r="BE3">
        <f>'財１表'!K32</f>
        <v>0</v>
      </c>
      <c r="BF3">
        <f>'財１表'!K33</f>
        <v>0</v>
      </c>
      <c r="BG3">
        <f>'財１表'!K34</f>
        <v>0</v>
      </c>
      <c r="BH3">
        <f>'財１表'!K35</f>
        <v>0</v>
      </c>
      <c r="BI3">
        <f>'財１表'!K36</f>
        <v>0</v>
      </c>
      <c r="BJ3">
        <f>'財１表'!K37</f>
        <v>0</v>
      </c>
      <c r="BK3">
        <f>'財１表'!K38</f>
        <v>0</v>
      </c>
      <c r="BL3">
        <f>'財１裏'!F3</f>
        <v>0</v>
      </c>
      <c r="BM3">
        <f>'財１裏'!F4</f>
        <v>0</v>
      </c>
      <c r="BN3">
        <f>'財１裏'!F5</f>
        <v>0</v>
      </c>
      <c r="BO3">
        <f>'財１裏'!F6</f>
        <v>0</v>
      </c>
      <c r="BP3">
        <f>'財１裏'!F7</f>
        <v>0</v>
      </c>
      <c r="BQ3">
        <f>'財１裏'!F8</f>
        <v>0</v>
      </c>
      <c r="BR3">
        <f>'財１裏'!F9</f>
        <v>0</v>
      </c>
      <c r="BS3">
        <f>'財１裏'!F10</f>
        <v>0</v>
      </c>
      <c r="BT3">
        <f>'財１裏'!F11</f>
        <v>0</v>
      </c>
      <c r="BU3">
        <f>'財１裏'!F12</f>
        <v>0</v>
      </c>
      <c r="BV3">
        <f>'財１裏'!F13</f>
        <v>0</v>
      </c>
      <c r="BW3">
        <f>'財１裏'!F14</f>
        <v>0</v>
      </c>
      <c r="BX3">
        <f>'財１裏'!F15</f>
        <v>0</v>
      </c>
      <c r="BY3">
        <f>'財１裏'!F16</f>
        <v>0</v>
      </c>
      <c r="BZ3">
        <f>'財１裏'!F17</f>
        <v>0</v>
      </c>
      <c r="CA3">
        <f>'財１裏'!F18</f>
        <v>0</v>
      </c>
      <c r="CB3">
        <f>'財１裏'!F19</f>
        <v>0</v>
      </c>
      <c r="CC3">
        <f>'財１裏'!F20</f>
        <v>0</v>
      </c>
      <c r="CD3">
        <f>'財１裏'!F21</f>
        <v>0</v>
      </c>
      <c r="CE3">
        <f>'財１裏'!F22</f>
        <v>0</v>
      </c>
      <c r="CF3">
        <f>'財１裏'!F23</f>
        <v>0</v>
      </c>
      <c r="CG3">
        <f>'財１裏'!F24</f>
        <v>0</v>
      </c>
      <c r="CH3">
        <f>'財１裏'!F25</f>
        <v>0</v>
      </c>
      <c r="CI3">
        <f>'財１裏'!F26</f>
        <v>0</v>
      </c>
      <c r="CJ3">
        <f>'財１裏'!F27</f>
        <v>0</v>
      </c>
      <c r="CK3">
        <f>'財１裏'!F28</f>
        <v>0</v>
      </c>
      <c r="CL3">
        <f>'財１裏'!F29</f>
        <v>0</v>
      </c>
      <c r="CM3">
        <f>'財１裏'!F30</f>
        <v>0</v>
      </c>
      <c r="CN3">
        <f>'財１裏'!F31</f>
        <v>0</v>
      </c>
      <c r="CO3">
        <f>'財１裏'!F32</f>
        <v>0</v>
      </c>
      <c r="CP3">
        <f>'財１裏'!F33</f>
        <v>0</v>
      </c>
      <c r="CQ3">
        <f>'財１裏'!F34</f>
        <v>0</v>
      </c>
      <c r="CR3">
        <f>'財１裏'!F35</f>
        <v>0</v>
      </c>
      <c r="CS3">
        <f>'財１裏'!F36</f>
        <v>0</v>
      </c>
      <c r="CT3">
        <f>'財１裏'!N3</f>
        <v>0</v>
      </c>
      <c r="CU3">
        <f>'財１裏'!N4</f>
        <v>0</v>
      </c>
      <c r="CV3">
        <f>'財１裏'!N5</f>
        <v>0</v>
      </c>
      <c r="CW3">
        <f>'財１裏'!N6</f>
        <v>0</v>
      </c>
      <c r="CX3">
        <f>'財１裏'!N7</f>
        <v>0</v>
      </c>
      <c r="CY3">
        <f>'財１裏'!N8</f>
        <v>0</v>
      </c>
      <c r="CZ3">
        <f>'財１裏'!N9</f>
        <v>0</v>
      </c>
      <c r="DA3">
        <f>'財１裏'!N10</f>
        <v>0</v>
      </c>
      <c r="DB3">
        <f>'財１裏'!N11</f>
        <v>0</v>
      </c>
      <c r="DC3">
        <f>'財１裏'!N12</f>
        <v>0</v>
      </c>
      <c r="DD3">
        <f>'財１裏'!N13</f>
        <v>0</v>
      </c>
      <c r="DE3">
        <f>'財１裏'!N14</f>
        <v>0</v>
      </c>
      <c r="DF3">
        <f>'財１裏'!N15</f>
        <v>0</v>
      </c>
      <c r="DG3">
        <f>'財１裏'!N16</f>
        <v>0</v>
      </c>
      <c r="DH3">
        <f>'財１裏'!N17</f>
        <v>0</v>
      </c>
      <c r="DI3">
        <f>'財１裏'!N18</f>
        <v>0</v>
      </c>
      <c r="DJ3">
        <f>'財１裏'!N19</f>
        <v>0</v>
      </c>
      <c r="DK3">
        <f>'財１裏'!N20</f>
        <v>0</v>
      </c>
      <c r="DL3">
        <f>'財１裏'!N21</f>
        <v>0</v>
      </c>
      <c r="DM3">
        <f>'財１裏'!N22</f>
        <v>0</v>
      </c>
      <c r="DN3">
        <f>'財１裏'!N23</f>
        <v>0</v>
      </c>
      <c r="DO3">
        <f>'財１裏'!N24</f>
        <v>0</v>
      </c>
      <c r="DP3">
        <f>'財１裏'!N25</f>
        <v>0</v>
      </c>
      <c r="DQ3">
        <f>'財１裏'!N26</f>
        <v>0</v>
      </c>
      <c r="DR3">
        <f>'財１裏'!N27</f>
        <v>0</v>
      </c>
      <c r="DS3">
        <f>'財１裏'!N28</f>
        <v>0</v>
      </c>
      <c r="DT3">
        <f>'財１裏'!N29</f>
        <v>0</v>
      </c>
      <c r="DU3">
        <f>'財１裏'!N30</f>
        <v>0</v>
      </c>
      <c r="DV3">
        <f>'財１裏'!N31</f>
        <v>0</v>
      </c>
      <c r="DW3">
        <f>'財１裏'!N32</f>
        <v>0</v>
      </c>
      <c r="DX3">
        <f>'財１裏'!N33</f>
        <v>0</v>
      </c>
      <c r="DY3">
        <f>'財１裏'!N34</f>
        <v>0</v>
      </c>
      <c r="DZ3">
        <f>'財１裏'!N35</f>
        <v>0</v>
      </c>
      <c r="EA3">
        <f>'財１裏'!N36</f>
        <v>0</v>
      </c>
      <c r="EB3">
        <f>'財１裏'!F40</f>
        <v>0</v>
      </c>
      <c r="EC3">
        <f>'財１裏'!F41</f>
        <v>0</v>
      </c>
      <c r="ED3">
        <f>'財１裏'!F42</f>
        <v>0</v>
      </c>
    </row>
    <row r="4" spans="12:131" ht="12">
      <c r="L4" s="211" t="s">
        <v>371</v>
      </c>
      <c r="M4">
        <f>'財１表'!E15</f>
        <v>0</v>
      </c>
      <c r="N4">
        <f>'財１表'!E16</f>
        <v>0</v>
      </c>
      <c r="O4">
        <f>'財１表'!E17</f>
        <v>0</v>
      </c>
      <c r="P4">
        <f>'財１表'!E18</f>
        <v>0</v>
      </c>
      <c r="Q4">
        <f>'財１表'!E19</f>
        <v>0</v>
      </c>
      <c r="R4">
        <f>'財１表'!E20</f>
        <v>0</v>
      </c>
      <c r="S4">
        <f>'財１表'!E21</f>
        <v>0</v>
      </c>
      <c r="T4">
        <f>'財１表'!E22</f>
        <v>0</v>
      </c>
      <c r="U4">
        <f>'財１表'!E23</f>
        <v>0</v>
      </c>
      <c r="V4">
        <f>'財１表'!E24</f>
        <v>0</v>
      </c>
      <c r="W4">
        <f>'財１表'!E25</f>
        <v>0</v>
      </c>
      <c r="X4">
        <f>'財１表'!E26</f>
        <v>0</v>
      </c>
      <c r="Y4">
        <f>'財１表'!E27</f>
        <v>0</v>
      </c>
      <c r="Z4">
        <f>'財１表'!E28</f>
        <v>0</v>
      </c>
      <c r="AA4">
        <f>'財１表'!E29</f>
        <v>0</v>
      </c>
      <c r="AB4">
        <f>'財１表'!E30</f>
        <v>0</v>
      </c>
      <c r="AC4">
        <f>'財１表'!E31</f>
        <v>0</v>
      </c>
      <c r="AD4">
        <f>'財１表'!E32</f>
        <v>0</v>
      </c>
      <c r="AE4">
        <f>'財１表'!E33</f>
        <v>0</v>
      </c>
      <c r="AF4">
        <f>'財１表'!E34</f>
        <v>0</v>
      </c>
      <c r="AG4">
        <f>'財１表'!E35</f>
        <v>0</v>
      </c>
      <c r="AH4">
        <f>'財１表'!E36</f>
        <v>0</v>
      </c>
      <c r="AI4">
        <f>'財１表'!E37</f>
        <v>0</v>
      </c>
      <c r="AJ4">
        <f>'財１表'!E38</f>
        <v>0</v>
      </c>
      <c r="AK4">
        <f>'財１表'!E39</f>
        <v>0</v>
      </c>
      <c r="AL4">
        <f>'財１表'!E40</f>
        <v>0</v>
      </c>
      <c r="AM4">
        <f>'財１表'!E41</f>
        <v>0</v>
      </c>
      <c r="AN4">
        <f>'財１表'!L15</f>
        <v>0</v>
      </c>
      <c r="AO4">
        <f>'財１表'!L16</f>
        <v>0</v>
      </c>
      <c r="AP4">
        <f>'財１表'!L17</f>
        <v>0</v>
      </c>
      <c r="AQ4">
        <f>'財１表'!L18</f>
        <v>0</v>
      </c>
      <c r="AR4">
        <f>'財１表'!L19</f>
        <v>0</v>
      </c>
      <c r="AS4">
        <f>'財１表'!L20</f>
        <v>0</v>
      </c>
      <c r="AT4">
        <f>'財１表'!L21</f>
        <v>0</v>
      </c>
      <c r="AU4">
        <f>'財１表'!L22</f>
        <v>0</v>
      </c>
      <c r="AV4">
        <f>'財１表'!L23</f>
        <v>0</v>
      </c>
      <c r="AW4">
        <f>'財１表'!L24</f>
        <v>0</v>
      </c>
      <c r="AX4">
        <f>'財１表'!L25</f>
        <v>0</v>
      </c>
      <c r="AY4">
        <f>'財１表'!L26</f>
        <v>0</v>
      </c>
      <c r="AZ4">
        <f>'財１表'!L27</f>
        <v>0</v>
      </c>
      <c r="BA4">
        <f>'財１表'!L28</f>
        <v>0</v>
      </c>
      <c r="BB4">
        <f>'財１表'!L29</f>
        <v>0</v>
      </c>
      <c r="BC4">
        <f>'財１表'!L30</f>
        <v>0</v>
      </c>
      <c r="BD4">
        <f>'財１表'!L31</f>
        <v>0</v>
      </c>
      <c r="BE4">
        <f>'財１表'!L32</f>
        <v>0</v>
      </c>
      <c r="BF4">
        <f>'財１表'!L33</f>
        <v>0</v>
      </c>
      <c r="BG4">
        <f>'財１表'!L34</f>
        <v>0</v>
      </c>
      <c r="BH4">
        <f>'財１表'!L35</f>
        <v>0</v>
      </c>
      <c r="BI4">
        <f>'財１表'!L36</f>
        <v>0</v>
      </c>
      <c r="BJ4">
        <f>'財１表'!L37</f>
        <v>0</v>
      </c>
      <c r="BK4">
        <f>'財１表'!L38</f>
        <v>0</v>
      </c>
      <c r="BL4">
        <f>'財１裏'!G3</f>
        <v>0</v>
      </c>
      <c r="BM4">
        <f>'財１裏'!G4</f>
        <v>0</v>
      </c>
      <c r="BN4">
        <f>'財１裏'!G5</f>
        <v>0</v>
      </c>
      <c r="BO4">
        <f>'財１裏'!G6</f>
        <v>0</v>
      </c>
      <c r="BP4">
        <f>'財１裏'!G7</f>
        <v>0</v>
      </c>
      <c r="BQ4">
        <f>'財１裏'!G8</f>
        <v>0</v>
      </c>
      <c r="BR4">
        <f>'財１裏'!G9</f>
        <v>0</v>
      </c>
      <c r="BS4">
        <f>'財１裏'!G10</f>
        <v>0</v>
      </c>
      <c r="BT4">
        <f>'財１裏'!G11</f>
        <v>0</v>
      </c>
      <c r="BU4">
        <f>'財１裏'!G12</f>
        <v>0</v>
      </c>
      <c r="BV4">
        <f>'財１裏'!G13</f>
        <v>0</v>
      </c>
      <c r="BW4">
        <f>'財１裏'!G14</f>
        <v>0</v>
      </c>
      <c r="BX4">
        <f>'財１裏'!G15</f>
        <v>0</v>
      </c>
      <c r="BY4">
        <f>'財１裏'!G16</f>
        <v>0</v>
      </c>
      <c r="BZ4">
        <f>'財１裏'!G17</f>
        <v>0</v>
      </c>
      <c r="CA4">
        <f>'財１裏'!G18</f>
        <v>0</v>
      </c>
      <c r="CB4">
        <f>'財１裏'!G19</f>
        <v>0</v>
      </c>
      <c r="CC4">
        <f>'財１裏'!G20</f>
        <v>0</v>
      </c>
      <c r="CD4">
        <f>'財１裏'!G21</f>
        <v>0</v>
      </c>
      <c r="CE4">
        <f>'財１裏'!G22</f>
        <v>0</v>
      </c>
      <c r="CF4">
        <f>'財１裏'!G23</f>
        <v>0</v>
      </c>
      <c r="CG4">
        <f>'財１裏'!G24</f>
        <v>0</v>
      </c>
      <c r="CH4">
        <f>'財１裏'!G25</f>
        <v>0</v>
      </c>
      <c r="CI4">
        <f>'財１裏'!G26</f>
        <v>0</v>
      </c>
      <c r="CJ4">
        <f>'財１裏'!G27</f>
        <v>0</v>
      </c>
      <c r="CK4">
        <f>'財１裏'!G28</f>
        <v>0</v>
      </c>
      <c r="CL4">
        <f>'財１裏'!G29</f>
        <v>0</v>
      </c>
      <c r="CM4">
        <f>'財１裏'!G30</f>
        <v>0</v>
      </c>
      <c r="CN4">
        <f>'財１裏'!G31</f>
        <v>0</v>
      </c>
      <c r="CO4">
        <f>'財１裏'!G32</f>
        <v>0</v>
      </c>
      <c r="CP4">
        <f>'財１裏'!G33</f>
        <v>0</v>
      </c>
      <c r="CQ4">
        <f>'財１裏'!G34</f>
        <v>0</v>
      </c>
      <c r="CR4">
        <f>'財１裏'!G35</f>
        <v>0</v>
      </c>
      <c r="CS4">
        <f>'財１裏'!G36</f>
        <v>0</v>
      </c>
      <c r="CT4">
        <f>'財１裏'!O3</f>
        <v>0</v>
      </c>
      <c r="CU4">
        <f>'財１裏'!O4</f>
        <v>0</v>
      </c>
      <c r="CV4">
        <f>'財１裏'!O5</f>
        <v>0</v>
      </c>
      <c r="CW4">
        <f>'財１裏'!O6</f>
        <v>0</v>
      </c>
      <c r="CX4">
        <f>'財１裏'!O7</f>
        <v>0</v>
      </c>
      <c r="CY4">
        <f>'財１裏'!O8</f>
        <v>0</v>
      </c>
      <c r="CZ4">
        <f>'財１裏'!O9</f>
        <v>0</v>
      </c>
      <c r="DA4">
        <f>'財１裏'!O10</f>
        <v>0</v>
      </c>
      <c r="DB4">
        <f>'財１裏'!O11</f>
        <v>0</v>
      </c>
      <c r="DC4">
        <f>'財１裏'!O12</f>
        <v>0</v>
      </c>
      <c r="DD4">
        <f>'財１裏'!O13</f>
        <v>0</v>
      </c>
      <c r="DE4">
        <f>'財１裏'!O14</f>
        <v>0</v>
      </c>
      <c r="DF4">
        <f>'財１裏'!O15</f>
        <v>0</v>
      </c>
      <c r="DG4">
        <f>'財１裏'!O16</f>
        <v>0</v>
      </c>
      <c r="DH4">
        <f>'財１裏'!O17</f>
        <v>0</v>
      </c>
      <c r="DI4">
        <f>'財１裏'!O18</f>
        <v>0</v>
      </c>
      <c r="DJ4">
        <f>'財１裏'!O19</f>
        <v>0</v>
      </c>
      <c r="DK4">
        <f>'財１裏'!O20</f>
        <v>0</v>
      </c>
      <c r="DL4">
        <f>'財１裏'!O21</f>
        <v>0</v>
      </c>
      <c r="DM4">
        <f>'財１裏'!O22</f>
        <v>0</v>
      </c>
      <c r="DN4">
        <f>'財１裏'!O23</f>
        <v>0</v>
      </c>
      <c r="DO4">
        <f>'財１裏'!O24</f>
        <v>0</v>
      </c>
      <c r="DP4">
        <f>'財１裏'!O25</f>
        <v>0</v>
      </c>
      <c r="DQ4">
        <f>'財１裏'!O26</f>
        <v>0</v>
      </c>
      <c r="DR4">
        <f>'財１裏'!O27</f>
        <v>0</v>
      </c>
      <c r="DS4">
        <f>'財１裏'!O28</f>
        <v>0</v>
      </c>
      <c r="DT4">
        <f>'財１裏'!O29</f>
        <v>0</v>
      </c>
      <c r="DU4">
        <f>'財１裏'!O30</f>
        <v>0</v>
      </c>
      <c r="DV4">
        <f>'財１裏'!O31</f>
        <v>0</v>
      </c>
      <c r="DW4">
        <f>'財１裏'!O32</f>
        <v>0</v>
      </c>
      <c r="DX4">
        <f>'財１裏'!O33</f>
        <v>0</v>
      </c>
      <c r="DY4">
        <f>'財１裏'!O34</f>
        <v>0</v>
      </c>
      <c r="DZ4">
        <f>'財１裏'!O35</f>
        <v>0</v>
      </c>
      <c r="EA4">
        <f>'財１裏'!O36</f>
        <v>0</v>
      </c>
    </row>
    <row r="5" spans="12:131" ht="12">
      <c r="L5" s="211" t="s">
        <v>372</v>
      </c>
      <c r="M5" t="e">
        <f>$J$2/$I$2</f>
        <v>#DIV/0!</v>
      </c>
      <c r="N5" t="e">
        <f aca="true" t="shared" si="2" ref="N5:BJ5">$J$2/$I$2</f>
        <v>#DIV/0!</v>
      </c>
      <c r="O5" t="e">
        <f t="shared" si="2"/>
        <v>#DIV/0!</v>
      </c>
      <c r="P5" t="e">
        <f t="shared" si="2"/>
        <v>#DIV/0!</v>
      </c>
      <c r="Q5" t="e">
        <f t="shared" si="2"/>
        <v>#DIV/0!</v>
      </c>
      <c r="R5" t="e">
        <f t="shared" si="2"/>
        <v>#DIV/0!</v>
      </c>
      <c r="S5" t="e">
        <f t="shared" si="2"/>
        <v>#DIV/0!</v>
      </c>
      <c r="T5" t="e">
        <f t="shared" si="2"/>
        <v>#DIV/0!</v>
      </c>
      <c r="U5" t="e">
        <f t="shared" si="2"/>
        <v>#DIV/0!</v>
      </c>
      <c r="V5" t="e">
        <f t="shared" si="2"/>
        <v>#DIV/0!</v>
      </c>
      <c r="W5" t="e">
        <f t="shared" si="2"/>
        <v>#DIV/0!</v>
      </c>
      <c r="X5" t="e">
        <f t="shared" si="2"/>
        <v>#DIV/0!</v>
      </c>
      <c r="Y5" t="e">
        <f t="shared" si="2"/>
        <v>#DIV/0!</v>
      </c>
      <c r="Z5" t="e">
        <f t="shared" si="2"/>
        <v>#DIV/0!</v>
      </c>
      <c r="AA5" t="e">
        <f t="shared" si="2"/>
        <v>#DIV/0!</v>
      </c>
      <c r="AB5" t="e">
        <f t="shared" si="2"/>
        <v>#DIV/0!</v>
      </c>
      <c r="AC5" t="e">
        <f t="shared" si="2"/>
        <v>#DIV/0!</v>
      </c>
      <c r="AD5" t="e">
        <f t="shared" si="2"/>
        <v>#DIV/0!</v>
      </c>
      <c r="AE5" t="e">
        <f t="shared" si="2"/>
        <v>#DIV/0!</v>
      </c>
      <c r="AF5" t="e">
        <f t="shared" si="2"/>
        <v>#DIV/0!</v>
      </c>
      <c r="AG5" t="e">
        <f t="shared" si="2"/>
        <v>#DIV/0!</v>
      </c>
      <c r="AH5" t="e">
        <f t="shared" si="2"/>
        <v>#DIV/0!</v>
      </c>
      <c r="AI5" t="e">
        <f t="shared" si="2"/>
        <v>#DIV/0!</v>
      </c>
      <c r="AJ5" t="e">
        <f t="shared" si="2"/>
        <v>#DIV/0!</v>
      </c>
      <c r="AK5" t="e">
        <f t="shared" si="2"/>
        <v>#DIV/0!</v>
      </c>
      <c r="AL5" t="e">
        <f t="shared" si="2"/>
        <v>#DIV/0!</v>
      </c>
      <c r="AM5" t="e">
        <f t="shared" si="2"/>
        <v>#DIV/0!</v>
      </c>
      <c r="AN5" t="e">
        <f t="shared" si="2"/>
        <v>#DIV/0!</v>
      </c>
      <c r="AO5" t="e">
        <f t="shared" si="2"/>
        <v>#DIV/0!</v>
      </c>
      <c r="AP5" t="e">
        <f t="shared" si="2"/>
        <v>#DIV/0!</v>
      </c>
      <c r="AQ5" t="e">
        <f t="shared" si="2"/>
        <v>#DIV/0!</v>
      </c>
      <c r="AR5" t="e">
        <f t="shared" si="2"/>
        <v>#DIV/0!</v>
      </c>
      <c r="AS5" t="e">
        <f t="shared" si="2"/>
        <v>#DIV/0!</v>
      </c>
      <c r="AT5" t="e">
        <f t="shared" si="2"/>
        <v>#DIV/0!</v>
      </c>
      <c r="AU5" t="e">
        <f t="shared" si="2"/>
        <v>#DIV/0!</v>
      </c>
      <c r="AV5" t="e">
        <f t="shared" si="2"/>
        <v>#DIV/0!</v>
      </c>
      <c r="AW5" t="e">
        <f t="shared" si="2"/>
        <v>#DIV/0!</v>
      </c>
      <c r="AX5" t="e">
        <f t="shared" si="2"/>
        <v>#DIV/0!</v>
      </c>
      <c r="AY5" t="e">
        <f t="shared" si="2"/>
        <v>#DIV/0!</v>
      </c>
      <c r="AZ5" t="e">
        <f t="shared" si="2"/>
        <v>#DIV/0!</v>
      </c>
      <c r="BA5" t="e">
        <f t="shared" si="2"/>
        <v>#DIV/0!</v>
      </c>
      <c r="BB5" t="e">
        <f t="shared" si="2"/>
        <v>#DIV/0!</v>
      </c>
      <c r="BC5" t="e">
        <f t="shared" si="2"/>
        <v>#DIV/0!</v>
      </c>
      <c r="BD5" t="e">
        <f t="shared" si="2"/>
        <v>#DIV/0!</v>
      </c>
      <c r="BE5" t="e">
        <f t="shared" si="2"/>
        <v>#DIV/0!</v>
      </c>
      <c r="BF5" t="e">
        <f t="shared" si="2"/>
        <v>#DIV/0!</v>
      </c>
      <c r="BG5" t="e">
        <f t="shared" si="2"/>
        <v>#DIV/0!</v>
      </c>
      <c r="BH5" t="e">
        <f t="shared" si="2"/>
        <v>#DIV/0!</v>
      </c>
      <c r="BI5" t="e">
        <f t="shared" si="2"/>
        <v>#DIV/0!</v>
      </c>
      <c r="BJ5" t="e">
        <f t="shared" si="2"/>
        <v>#DIV/0!</v>
      </c>
      <c r="BK5" t="e">
        <f>$J$2/$I$2</f>
        <v>#DIV/0!</v>
      </c>
      <c r="BL5" t="e">
        <f>$J$2/$I$2</f>
        <v>#DIV/0!</v>
      </c>
      <c r="BM5" t="e">
        <f aca="true" t="shared" si="3" ref="BM5:DX5">$J$2/$I$2</f>
        <v>#DIV/0!</v>
      </c>
      <c r="BN5" t="e">
        <f t="shared" si="3"/>
        <v>#DIV/0!</v>
      </c>
      <c r="BO5" t="e">
        <f t="shared" si="3"/>
        <v>#DIV/0!</v>
      </c>
      <c r="BP5" t="e">
        <f t="shared" si="3"/>
        <v>#DIV/0!</v>
      </c>
      <c r="BQ5" t="e">
        <f t="shared" si="3"/>
        <v>#DIV/0!</v>
      </c>
      <c r="BR5" t="e">
        <f t="shared" si="3"/>
        <v>#DIV/0!</v>
      </c>
      <c r="BS5" t="e">
        <f t="shared" si="3"/>
        <v>#DIV/0!</v>
      </c>
      <c r="BT5" t="e">
        <f t="shared" si="3"/>
        <v>#DIV/0!</v>
      </c>
      <c r="BU5" t="e">
        <f t="shared" si="3"/>
        <v>#DIV/0!</v>
      </c>
      <c r="BV5" t="e">
        <f t="shared" si="3"/>
        <v>#DIV/0!</v>
      </c>
      <c r="BW5" t="e">
        <f t="shared" si="3"/>
        <v>#DIV/0!</v>
      </c>
      <c r="BX5" t="e">
        <f t="shared" si="3"/>
        <v>#DIV/0!</v>
      </c>
      <c r="BY5" t="e">
        <f t="shared" si="3"/>
        <v>#DIV/0!</v>
      </c>
      <c r="BZ5" t="e">
        <f t="shared" si="3"/>
        <v>#DIV/0!</v>
      </c>
      <c r="CA5" t="e">
        <f t="shared" si="3"/>
        <v>#DIV/0!</v>
      </c>
      <c r="CB5" t="e">
        <f t="shared" si="3"/>
        <v>#DIV/0!</v>
      </c>
      <c r="CC5" t="e">
        <f t="shared" si="3"/>
        <v>#DIV/0!</v>
      </c>
      <c r="CD5" t="e">
        <f t="shared" si="3"/>
        <v>#DIV/0!</v>
      </c>
      <c r="CE5" t="e">
        <f t="shared" si="3"/>
        <v>#DIV/0!</v>
      </c>
      <c r="CF5" t="e">
        <f t="shared" si="3"/>
        <v>#DIV/0!</v>
      </c>
      <c r="CG5" t="e">
        <f t="shared" si="3"/>
        <v>#DIV/0!</v>
      </c>
      <c r="CH5" t="e">
        <f t="shared" si="3"/>
        <v>#DIV/0!</v>
      </c>
      <c r="CI5" t="e">
        <f t="shared" si="3"/>
        <v>#DIV/0!</v>
      </c>
      <c r="CJ5" t="e">
        <f t="shared" si="3"/>
        <v>#DIV/0!</v>
      </c>
      <c r="CK5" t="e">
        <f t="shared" si="3"/>
        <v>#DIV/0!</v>
      </c>
      <c r="CL5" t="e">
        <f t="shared" si="3"/>
        <v>#DIV/0!</v>
      </c>
      <c r="CM5" t="e">
        <f t="shared" si="3"/>
        <v>#DIV/0!</v>
      </c>
      <c r="CN5" t="e">
        <f t="shared" si="3"/>
        <v>#DIV/0!</v>
      </c>
      <c r="CO5" t="e">
        <f t="shared" si="3"/>
        <v>#DIV/0!</v>
      </c>
      <c r="CP5" t="e">
        <f t="shared" si="3"/>
        <v>#DIV/0!</v>
      </c>
      <c r="CQ5" t="e">
        <f t="shared" si="3"/>
        <v>#DIV/0!</v>
      </c>
      <c r="CR5" t="e">
        <f t="shared" si="3"/>
        <v>#DIV/0!</v>
      </c>
      <c r="CS5" t="e">
        <f t="shared" si="3"/>
        <v>#DIV/0!</v>
      </c>
      <c r="CT5" t="e">
        <f t="shared" si="3"/>
        <v>#DIV/0!</v>
      </c>
      <c r="CU5" t="e">
        <f t="shared" si="3"/>
        <v>#DIV/0!</v>
      </c>
      <c r="CV5" t="e">
        <f t="shared" si="3"/>
        <v>#DIV/0!</v>
      </c>
      <c r="CW5" t="e">
        <f t="shared" si="3"/>
        <v>#DIV/0!</v>
      </c>
      <c r="CX5" t="e">
        <f t="shared" si="3"/>
        <v>#DIV/0!</v>
      </c>
      <c r="CY5" t="e">
        <f t="shared" si="3"/>
        <v>#DIV/0!</v>
      </c>
      <c r="CZ5" t="e">
        <f t="shared" si="3"/>
        <v>#DIV/0!</v>
      </c>
      <c r="DA5" t="e">
        <f t="shared" si="3"/>
        <v>#DIV/0!</v>
      </c>
      <c r="DB5" t="e">
        <f t="shared" si="3"/>
        <v>#DIV/0!</v>
      </c>
      <c r="DC5" t="e">
        <f t="shared" si="3"/>
        <v>#DIV/0!</v>
      </c>
      <c r="DD5" t="e">
        <f t="shared" si="3"/>
        <v>#DIV/0!</v>
      </c>
      <c r="DE5" t="e">
        <f t="shared" si="3"/>
        <v>#DIV/0!</v>
      </c>
      <c r="DF5" t="e">
        <f t="shared" si="3"/>
        <v>#DIV/0!</v>
      </c>
      <c r="DG5" t="e">
        <f t="shared" si="3"/>
        <v>#DIV/0!</v>
      </c>
      <c r="DH5" t="e">
        <f t="shared" si="3"/>
        <v>#DIV/0!</v>
      </c>
      <c r="DI5" t="e">
        <f t="shared" si="3"/>
        <v>#DIV/0!</v>
      </c>
      <c r="DJ5" t="e">
        <f t="shared" si="3"/>
        <v>#DIV/0!</v>
      </c>
      <c r="DK5" t="e">
        <f t="shared" si="3"/>
        <v>#DIV/0!</v>
      </c>
      <c r="DL5" t="e">
        <f t="shared" si="3"/>
        <v>#DIV/0!</v>
      </c>
      <c r="DM5" t="e">
        <f t="shared" si="3"/>
        <v>#DIV/0!</v>
      </c>
      <c r="DN5" t="e">
        <f t="shared" si="3"/>
        <v>#DIV/0!</v>
      </c>
      <c r="DO5" t="e">
        <f t="shared" si="3"/>
        <v>#DIV/0!</v>
      </c>
      <c r="DP5" t="e">
        <f t="shared" si="3"/>
        <v>#DIV/0!</v>
      </c>
      <c r="DQ5" t="e">
        <f t="shared" si="3"/>
        <v>#DIV/0!</v>
      </c>
      <c r="DR5" t="e">
        <f t="shared" si="3"/>
        <v>#DIV/0!</v>
      </c>
      <c r="DS5" t="e">
        <f t="shared" si="3"/>
        <v>#DIV/0!</v>
      </c>
      <c r="DT5" t="e">
        <f t="shared" si="3"/>
        <v>#DIV/0!</v>
      </c>
      <c r="DU5" t="e">
        <f t="shared" si="3"/>
        <v>#DIV/0!</v>
      </c>
      <c r="DV5" t="e">
        <f t="shared" si="3"/>
        <v>#DIV/0!</v>
      </c>
      <c r="DW5" t="e">
        <f t="shared" si="3"/>
        <v>#DIV/0!</v>
      </c>
      <c r="DX5" t="e">
        <f t="shared" si="3"/>
        <v>#DIV/0!</v>
      </c>
      <c r="DY5" t="e">
        <f>$J$2/$I$2</f>
        <v>#DIV/0!</v>
      </c>
      <c r="DZ5" t="e">
        <f>$J$2/$I$2</f>
        <v>#DIV/0!</v>
      </c>
      <c r="EA5" t="e">
        <f>$J$2/$I$2</f>
        <v>#DIV/0!</v>
      </c>
    </row>
    <row r="7" ht="12">
      <c r="L7" s="212" t="s">
        <v>373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氷熊　真也</cp:lastModifiedBy>
  <cp:lastPrinted>2022-08-23T04:01:17Z</cp:lastPrinted>
  <dcterms:created xsi:type="dcterms:W3CDTF">1998-01-09T08:03:56Z</dcterms:created>
  <dcterms:modified xsi:type="dcterms:W3CDTF">2023-11-06T00:11:36Z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