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Nas204823\財政係\○財務書類\R03決算\05　市町村課→村　調査等\01　調査\07　令和３年度財政状況資料集の作成について（決算統計・地方公会計関係）\03　回答\"/>
    </mc:Choice>
  </mc:AlternateContent>
  <xr:revisionPtr revIDLastSave="0" documentId="13_ncr:1_{8E539DEF-8A19-488A-8638-CF247341C9C8}" xr6:coauthVersionLast="47" xr6:coauthVersionMax="47" xr10:uidLastSave="{00000000-0000-0000-0000-000000000000}"/>
  <bookViews>
    <workbookView xWindow="-120" yWindow="-120" windowWidth="20730" windowHeight="11160" tabRatio="500" firstSheet="14" activeTab="15" xr2:uid="{00000000-000D-0000-FFFF-FFFF00000000}"/>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74" i="14" l="1"/>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DG43" i="1"/>
  <c r="CQ43" i="1"/>
  <c r="CO43" i="1"/>
  <c r="BY43" i="1"/>
  <c r="BE43" i="1"/>
  <c r="AM43" i="1"/>
  <c r="U43" i="1"/>
  <c r="E43" i="1"/>
  <c r="C43" i="1" s="1"/>
  <c r="DG42" i="1"/>
  <c r="CQ42" i="1"/>
  <c r="CO42" i="1"/>
  <c r="BY42" i="1"/>
  <c r="BE42" i="1"/>
  <c r="AM42" i="1"/>
  <c r="U42" i="1"/>
  <c r="E42" i="1"/>
  <c r="C42" i="1" s="1"/>
  <c r="DG41" i="1"/>
  <c r="CQ41" i="1"/>
  <c r="CO41" i="1" s="1"/>
  <c r="BY41" i="1"/>
  <c r="BE41" i="1"/>
  <c r="AM41" i="1"/>
  <c r="U41" i="1"/>
  <c r="E41" i="1"/>
  <c r="C41" i="1" s="1"/>
  <c r="DG40" i="1"/>
  <c r="CQ40" i="1"/>
  <c r="CO40" i="1" s="1"/>
  <c r="BY40" i="1"/>
  <c r="BE40" i="1"/>
  <c r="AM40" i="1"/>
  <c r="U40" i="1"/>
  <c r="E40" i="1"/>
  <c r="C40" i="1"/>
  <c r="DG39" i="1"/>
  <c r="CQ39" i="1"/>
  <c r="CO39" i="1"/>
  <c r="BY39" i="1"/>
  <c r="BE39" i="1"/>
  <c r="AM39" i="1"/>
  <c r="U39" i="1"/>
  <c r="E39" i="1"/>
  <c r="C39" i="1" s="1"/>
  <c r="DG38" i="1"/>
  <c r="CQ38" i="1"/>
  <c r="CO38" i="1"/>
  <c r="BY38" i="1"/>
  <c r="BE38" i="1"/>
  <c r="AM38" i="1"/>
  <c r="U38" i="1"/>
  <c r="E38" i="1"/>
  <c r="C38" i="1" s="1"/>
  <c r="DG37" i="1"/>
  <c r="CQ37" i="1"/>
  <c r="CO37" i="1" s="1"/>
  <c r="BY37" i="1"/>
  <c r="BE37" i="1"/>
  <c r="AM37" i="1"/>
  <c r="U37" i="1"/>
  <c r="E37" i="1"/>
  <c r="C37" i="1" s="1"/>
  <c r="DG36" i="1"/>
  <c r="CQ36" i="1"/>
  <c r="CO36" i="1" s="1"/>
  <c r="BY36" i="1"/>
  <c r="BE36" i="1"/>
  <c r="AM36" i="1"/>
  <c r="U36" i="1"/>
  <c r="E36" i="1"/>
  <c r="C36" i="1"/>
  <c r="DG35" i="1"/>
  <c r="CQ35" i="1"/>
  <c r="CO35" i="1"/>
  <c r="BY35" i="1"/>
  <c r="BE35" i="1"/>
  <c r="AM35" i="1"/>
  <c r="W35" i="1"/>
  <c r="E35" i="1"/>
  <c r="C35" i="1"/>
  <c r="DG34" i="1"/>
  <c r="CQ34" i="1"/>
  <c r="BY34" i="1"/>
  <c r="BG34" i="1"/>
  <c r="AO34" i="1"/>
  <c r="W34" i="1"/>
  <c r="E34" i="1"/>
  <c r="C34" i="1"/>
  <c r="U34" i="1" l="1"/>
  <c r="AM34" i="1" l="1"/>
  <c r="U35" i="1"/>
  <c r="BW34" i="1" l="1"/>
  <c r="BW35" i="1" s="1"/>
  <c r="BW36" i="1" s="1"/>
  <c r="BW37" i="1" s="1"/>
  <c r="BW38" i="1" s="1"/>
  <c r="BW39" i="1" s="1"/>
  <c r="BW40" i="1" s="1"/>
  <c r="BW41" i="1" s="1"/>
  <c r="BW42" i="1" s="1"/>
  <c r="BW43" i="1" s="1"/>
  <c r="BE34" i="1"/>
  <c r="CO34" i="1" s="1"/>
</calcChain>
</file>

<file path=xl/sharedStrings.xml><?xml version="1.0" encoding="utf-8"?>
<sst xmlns="http://schemas.openxmlformats.org/spreadsheetml/2006/main" count="1197" uniqueCount="524">
  <si>
    <t>令和3年度　財政状況資料集</t>
  </si>
  <si>
    <t>総括表（市町村）</t>
  </si>
  <si>
    <t>都道府県名</t>
  </si>
  <si>
    <t>長野県</t>
  </si>
  <si>
    <t>市町村類型</t>
  </si>
  <si>
    <t>Ⅱ－１</t>
  </si>
  <si>
    <t>指定団体等の指定状況</t>
  </si>
  <si>
    <t>区分</t>
  </si>
  <si>
    <t>令和3年度(千円)</t>
  </si>
  <si>
    <t>令和2年度(千円)</t>
  </si>
  <si>
    <t>令和3年度(千円･％)</t>
  </si>
  <si>
    <t>令和2年度(千円･％)</t>
  </si>
  <si>
    <t>歳入総額</t>
  </si>
  <si>
    <t>実質収支比率</t>
  </si>
  <si>
    <t>財政健全化等</t>
  </si>
  <si>
    <t>×</t>
  </si>
  <si>
    <t>歳出総額</t>
  </si>
  <si>
    <t>経常収支比率</t>
  </si>
  <si>
    <t>市町村名</t>
  </si>
  <si>
    <t>松川村</t>
  </si>
  <si>
    <t>地方交付税種地</t>
  </si>
  <si>
    <t>2-2</t>
  </si>
  <si>
    <t>財源超過</t>
  </si>
  <si>
    <t>歳入歳出差引</t>
  </si>
  <si>
    <t>　　(※1)</t>
  </si>
  <si>
    <t>首都</t>
  </si>
  <si>
    <t>翌年度に繰越すべき財源</t>
  </si>
  <si>
    <t>標準財政規模</t>
  </si>
  <si>
    <t>近畿</t>
  </si>
  <si>
    <t>実質収支</t>
  </si>
  <si>
    <t>財政力指数</t>
  </si>
  <si>
    <t>人口</t>
  </si>
  <si>
    <t>令和2年国調(人)</t>
  </si>
  <si>
    <t>産業構造 (※5)</t>
  </si>
  <si>
    <t>中部</t>
  </si>
  <si>
    <t>単年度収支</t>
  </si>
  <si>
    <t>公債費負担比率</t>
  </si>
  <si>
    <t>平成27年国調(人)</t>
  </si>
  <si>
    <t>過疎</t>
  </si>
  <si>
    <t>積立金</t>
  </si>
  <si>
    <t>健全化判断比率</t>
  </si>
  <si>
    <t>増減率  (％)</t>
  </si>
  <si>
    <t>-3.5</t>
  </si>
  <si>
    <t>山振</t>
  </si>
  <si>
    <t>繰上償還金</t>
  </si>
  <si>
    <t>　実質赤字比率</t>
  </si>
  <si>
    <t>-</t>
  </si>
  <si>
    <t>住民基本台帳人口
 (※7)</t>
  </si>
  <si>
    <t>令04.01.01(人)</t>
  </si>
  <si>
    <t>令和2年国調</t>
  </si>
  <si>
    <t>平成27年国調</t>
  </si>
  <si>
    <t>低開発</t>
  </si>
  <si>
    <t>積立金取崩し額</t>
  </si>
  <si>
    <t>　連結実質赤字比率</t>
  </si>
  <si>
    <t>うち日本人(人)</t>
  </si>
  <si>
    <t>第1次</t>
  </si>
  <si>
    <t>指数表選定</t>
  </si>
  <si>
    <t>○</t>
  </si>
  <si>
    <t>実質単年度収支</t>
  </si>
  <si>
    <t>　実質公債費比率</t>
  </si>
  <si>
    <t>令03.01.01(人)</t>
  </si>
  <si>
    <t>　将来負担比率</t>
  </si>
  <si>
    <t>第2次</t>
  </si>
  <si>
    <t>基準財政収入額</t>
  </si>
  <si>
    <t>資金不足比率 (※4)</t>
  </si>
  <si>
    <t>-0.4</t>
  </si>
  <si>
    <t>基準財政需要額</t>
  </si>
  <si>
    <t>うち日本人(％)</t>
  </si>
  <si>
    <t>第3次</t>
  </si>
  <si>
    <t>標準税収入額等</t>
  </si>
  <si>
    <t>面積 (k㎡)</t>
  </si>
  <si>
    <t>経常経費充当一般財源等</t>
  </si>
  <si>
    <t>人口密度 (人/k㎡)</t>
  </si>
  <si>
    <t>歳入一般財源等</t>
  </si>
  <si>
    <t>世帯数 (世帯)</t>
  </si>
  <si>
    <t>職員の状況</t>
  </si>
  <si>
    <t>特別職等</t>
  </si>
  <si>
    <t>定数</t>
  </si>
  <si>
    <t>1人あたり平均
給料月額(百円)</t>
  </si>
  <si>
    <t>一般職員等(※6)</t>
  </si>
  <si>
    <t>職員数
(人)</t>
  </si>
  <si>
    <t>給料月額
(百円)</t>
  </si>
  <si>
    <t>地方債現在高</t>
  </si>
  <si>
    <t>　うち公的資金</t>
  </si>
  <si>
    <t>市区町村長</t>
  </si>
  <si>
    <t>一般職員</t>
  </si>
  <si>
    <t>地方債現在高（臨時財政対策債除き）</t>
  </si>
  <si>
    <t>副市区町村長</t>
  </si>
  <si>
    <t>　うち消防職員</t>
  </si>
  <si>
    <t>債務負担行為額（支出予定額）</t>
  </si>
  <si>
    <t>教育長</t>
  </si>
  <si>
    <t>　うち技能労務職員</t>
  </si>
  <si>
    <t>収益事業収入</t>
  </si>
  <si>
    <t>議会議長</t>
  </si>
  <si>
    <t>教育公務員</t>
  </si>
  <si>
    <t>土地開発基金現在高</t>
  </si>
  <si>
    <t>議会副議長</t>
  </si>
  <si>
    <t>臨時職員</t>
  </si>
  <si>
    <t>積立金
現在高</t>
  </si>
  <si>
    <t>財政調整基金</t>
  </si>
  <si>
    <t>議会議員</t>
  </si>
  <si>
    <t>合計</t>
  </si>
  <si>
    <t>減債基金</t>
  </si>
  <si>
    <t>ラスパイレス指数</t>
  </si>
  <si>
    <t>その他特定目的基金</t>
  </si>
  <si>
    <t>一般会計等の一覧</t>
  </si>
  <si>
    <t>事業会計の一覧</t>
  </si>
  <si>
    <t>公営企業（法適）の一覧</t>
  </si>
  <si>
    <t>公営企業（法非適）の一覧</t>
  </si>
  <si>
    <t>関係する一部事務組合等一覧</t>
  </si>
  <si>
    <t>地方公社・第三セクター等一覧</t>
  </si>
  <si>
    <t>項番</t>
  </si>
  <si>
    <t>会計名</t>
  </si>
  <si>
    <t>組合等名</t>
  </si>
  <si>
    <t>団体名</t>
  </si>
  <si>
    <t>(※3)</t>
  </si>
  <si>
    <t>（注釈）</t>
  </si>
  <si>
    <t>※1：経常収支比率の( )内の数値は、「減収補塡債（特例分）」「猶予特例債」及び「臨時財政対策債」を除いて算出したものである。</t>
  </si>
  <si>
    <t>※2：各会計の一覧は主な会計（10会計まで）を記載している。</t>
  </si>
  <si>
    <t>※3：地方公共団体が損失補塡等を行っている出資法人で、健全化法の算出対象となっている団体については、「地方公社・第三セクター等」の団体名に○印を付与している。</t>
  </si>
  <si>
    <t>※4：資金不足比率欄には、資金が不足している会計のみ記載している。</t>
  </si>
  <si>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</si>
  <si>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</si>
  <si>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※7：人口については、調査対象年度の1月1日現在の住民基本台帳に登載されている人口に基づいている。</t>
  </si>
  <si>
    <t xml:space="preserve">※8：職員の状況については、令和3年地方公務員給与実態調査に基づいている。 </t>
  </si>
  <si>
    <t>令和3年度</t>
  </si>
  <si>
    <t>長野県松川村</t>
  </si>
  <si>
    <t>(1) 普通会計の状況（市町村）</t>
  </si>
  <si>
    <t>歳入の状況（単位 千円・％）</t>
  </si>
  <si>
    <t>地方税の状況（単位 千円・％）</t>
  </si>
  <si>
    <t>歳出の状況（単位 千円・％）</t>
  </si>
  <si>
    <t>決算額</t>
  </si>
  <si>
    <t>構成比</t>
  </si>
  <si>
    <t>経常一般財源等</t>
  </si>
  <si>
    <t>収入済額</t>
  </si>
  <si>
    <t>超過課税分</t>
  </si>
  <si>
    <t>目的別歳出の状況（単位 千円・％）</t>
  </si>
  <si>
    <t>地方税</t>
  </si>
  <si>
    <t>普通税</t>
  </si>
  <si>
    <t>決算額 (A)</t>
  </si>
  <si>
    <t>(A)のうち普通建設事業費</t>
  </si>
  <si>
    <t>(A)のうち充当一般財源等</t>
  </si>
  <si>
    <t>地方譲与税</t>
  </si>
  <si>
    <t>　法定普通税</t>
  </si>
  <si>
    <t>議会費</t>
  </si>
  <si>
    <t>利子割交付金</t>
  </si>
  <si>
    <t>　　市町村民税</t>
  </si>
  <si>
    <t>総務費</t>
  </si>
  <si>
    <t>配当割交付金</t>
  </si>
  <si>
    <t>　　　個人均等割</t>
  </si>
  <si>
    <t>民生費</t>
  </si>
  <si>
    <t>株式等譲渡所得割交付金</t>
  </si>
  <si>
    <t>　　　所得割</t>
  </si>
  <si>
    <t>衛生費</t>
  </si>
  <si>
    <t>分離課税所得割交付金</t>
  </si>
  <si>
    <t>　　　法人均等割</t>
  </si>
  <si>
    <t>労働費</t>
  </si>
  <si>
    <t>地方消費税交付金</t>
  </si>
  <si>
    <t>　　　法人税割</t>
  </si>
  <si>
    <t>農林水産業費</t>
  </si>
  <si>
    <t>ゴルフ場利用税交付金</t>
  </si>
  <si>
    <t>　　固定資産税</t>
  </si>
  <si>
    <t>商工費</t>
  </si>
  <si>
    <t>特別地方消費税交付金</t>
  </si>
  <si>
    <t>　　　うち純固定資産税</t>
  </si>
  <si>
    <t>土木費</t>
  </si>
  <si>
    <t>自動車取得税交付金</t>
  </si>
  <si>
    <t>　　軽自動車税</t>
  </si>
  <si>
    <t>消防費</t>
  </si>
  <si>
    <t>軽油引取税交付金</t>
  </si>
  <si>
    <t>　　市町村たばこ税</t>
  </si>
  <si>
    <t>教育費</t>
  </si>
  <si>
    <t>自動車税環境性能割交付金</t>
  </si>
  <si>
    <t>　　鉱産税</t>
  </si>
  <si>
    <t>災害復旧費</t>
  </si>
  <si>
    <t>法人事業税交付金</t>
  </si>
  <si>
    <t>　　特別土地保有税</t>
  </si>
  <si>
    <t>公債費</t>
  </si>
  <si>
    <t>地方特例交付金等</t>
  </si>
  <si>
    <t>　法定外普通税</t>
  </si>
  <si>
    <t>諸支出金</t>
  </si>
  <si>
    <t>　個人住民税減収補塡特例交付金</t>
  </si>
  <si>
    <t>目的税</t>
  </si>
  <si>
    <t>前年度繰上充用金</t>
  </si>
  <si>
    <t>　自動車税減収補塡特例交付金</t>
  </si>
  <si>
    <t>　法定目的税</t>
  </si>
  <si>
    <t>歳出合計</t>
  </si>
  <si>
    <t>　軽自動車税減収補塡特例交付金</t>
  </si>
  <si>
    <t>　　入湯税</t>
  </si>
  <si>
    <t>　新型コロナウイルス感染症対策地方税減収補塡特別交付金</t>
  </si>
  <si>
    <t>　　事業所税</t>
  </si>
  <si>
    <t>性質別歳出の状況（単位 千円・％）</t>
  </si>
  <si>
    <t>地方交付税</t>
  </si>
  <si>
    <t>　　都市計画税</t>
  </si>
  <si>
    <t>充当一般財源等</t>
  </si>
  <si>
    <t>　普通交付税</t>
  </si>
  <si>
    <t>　　水利地益税等</t>
  </si>
  <si>
    <t>義務的経費計</t>
  </si>
  <si>
    <t>　特別交付税</t>
  </si>
  <si>
    <t>　法定外目的税</t>
  </si>
  <si>
    <t>　人件費</t>
  </si>
  <si>
    <t>　震災復興特別交付税</t>
  </si>
  <si>
    <t>旧法による税</t>
  </si>
  <si>
    <t>　　うち職員給</t>
  </si>
  <si>
    <t>(一般財源計)</t>
  </si>
  <si>
    <t>　扶助費</t>
  </si>
  <si>
    <t>交通安全対策特別交付金</t>
  </si>
  <si>
    <t>　公債費</t>
  </si>
  <si>
    <t>分担金・負担金</t>
  </si>
  <si>
    <t>内訳</t>
  </si>
  <si>
    <t>元利償還金</t>
  </si>
  <si>
    <t>使用料</t>
  </si>
  <si>
    <t>令和2年度</t>
  </si>
  <si>
    <t>　うち元金</t>
  </si>
  <si>
    <t>手数料</t>
  </si>
  <si>
    <t>徴収率
(％)</t>
  </si>
  <si>
    <t>現年</t>
  </si>
  <si>
    <t>　うち利子</t>
  </si>
  <si>
    <t>国庫支出金</t>
  </si>
  <si>
    <t>・計</t>
  </si>
  <si>
    <t>市町村民税</t>
  </si>
  <si>
    <t>一時借入金利子</t>
  </si>
  <si>
    <t>国有提供交付金(特別区財調交付金)</t>
  </si>
  <si>
    <t>純固定資産税</t>
  </si>
  <si>
    <t>その他の経費</t>
  </si>
  <si>
    <t>都道府県支出金</t>
  </si>
  <si>
    <t>　物件費</t>
  </si>
  <si>
    <t>財産収入</t>
  </si>
  <si>
    <t>公営事業等への繰出</t>
  </si>
  <si>
    <t>国民健康保険事業会計の状況</t>
  </si>
  <si>
    <t>　維持補修費</t>
  </si>
  <si>
    <t>寄附金</t>
  </si>
  <si>
    <t>　補助費等</t>
  </si>
  <si>
    <t>繰入金</t>
  </si>
  <si>
    <t>下水道</t>
  </si>
  <si>
    <t>再差引収支</t>
  </si>
  <si>
    <t>　　うち一部事務組合負担金</t>
  </si>
  <si>
    <t>繰越金</t>
  </si>
  <si>
    <t>上水道</t>
  </si>
  <si>
    <t>加入世帯数(世帯)</t>
  </si>
  <si>
    <t>　繰出金</t>
  </si>
  <si>
    <t>諸収入</t>
  </si>
  <si>
    <t>工業用水道</t>
  </si>
  <si>
    <t>被保険者数(人)</t>
  </si>
  <si>
    <t>　積立金</t>
  </si>
  <si>
    <t>地方債</t>
  </si>
  <si>
    <t>交通</t>
  </si>
  <si>
    <t>被保険者
1人当り</t>
  </si>
  <si>
    <t>保険税(料)収入額</t>
  </si>
  <si>
    <t>　投資・出資金・貸付金</t>
  </si>
  <si>
    <t>　うち減収補塡債(特例分)</t>
  </si>
  <si>
    <t>国民健康保険</t>
  </si>
  <si>
    <t>　前年度繰上充用金</t>
  </si>
  <si>
    <t>　うち猶予特例債</t>
  </si>
  <si>
    <t>その他</t>
  </si>
  <si>
    <t>保険給付費</t>
  </si>
  <si>
    <t>投資的経費計</t>
  </si>
  <si>
    <t>　うち臨時財政対策債</t>
  </si>
  <si>
    <t>　　うち人件費</t>
  </si>
  <si>
    <t>歳入合計</t>
  </si>
  <si>
    <t>普通建設事業費</t>
  </si>
  <si>
    <t>　うち補助</t>
  </si>
  <si>
    <t>(注釈)</t>
  </si>
  <si>
    <t>　うち単独</t>
  </si>
  <si>
    <t>　　普通建設事業費の補助事業費には受託事業費のうちの補助事業費を含み、</t>
  </si>
  <si>
    <t>災害復旧事業費</t>
  </si>
  <si>
    <t>　単独事業費には同級他団体施行事業負担金及び受託事業費のうちの単独事業費を含む。</t>
  </si>
  <si>
    <t>失業対策事業費</t>
  </si>
  <si>
    <t>(2)各会計、関係団体の財政状況及び健全化判断比率（市町村）</t>
  </si>
  <si>
    <t>一般会計等の財政状況（単位：百万円）</t>
  </si>
  <si>
    <t>地方公社・第三セクター等の経営状況及び地方公共団体の財政的支援の状況（単位：百万円）</t>
  </si>
  <si>
    <t>歳入</t>
  </si>
  <si>
    <t>歳出</t>
  </si>
  <si>
    <t>形式収支</t>
  </si>
  <si>
    <t>他会計等
からの
繰入金</t>
  </si>
  <si>
    <t>地方債
現在高</t>
  </si>
  <si>
    <t>備考</t>
  </si>
  <si>
    <t>地方公社・第三セクター等名</t>
  </si>
  <si>
    <t>経常損益</t>
  </si>
  <si>
    <t>純資産又は
正味財産</t>
  </si>
  <si>
    <t>当該団体
からの
出資金</t>
  </si>
  <si>
    <t>当該団体
からの
補助金</t>
  </si>
  <si>
    <t>当該団体
からの
貸付金</t>
  </si>
  <si>
    <t>当該団体からの債務保証に係る債務残高</t>
  </si>
  <si>
    <t>当該団体からの損失補償に係る債務残高</t>
  </si>
  <si>
    <t>一般会計等
負担見込額</t>
  </si>
  <si>
    <t>一般会計</t>
  </si>
  <si>
    <t>松川村土地開発公社</t>
  </si>
  <si>
    <t>公園墓地造成事業特別会計</t>
  </si>
  <si>
    <t>実質赤字額</t>
  </si>
  <si>
    <t>計</t>
  </si>
  <si>
    <t>一般会計等（純計）</t>
  </si>
  <si>
    <t>　※一般会計等（純計）は、各会計の相互間の繰入・繰出等の重複を控除したものであり、各会計の合計と一致しない場合がある。</t>
  </si>
  <si>
    <t>公営企業会計等の財政状況（単位：百万円）</t>
  </si>
  <si>
    <t>総収益
（歳入）</t>
  </si>
  <si>
    <t>総費用
（歳出）</t>
  </si>
  <si>
    <t>純損益
（形式収支）</t>
  </si>
  <si>
    <t>資金剰余額
/不足額
（実質収支）</t>
  </si>
  <si>
    <t>企業債
（地方債）
現在高</t>
  </si>
  <si>
    <t>左のうち
一般会計等
繰入見込額</t>
  </si>
  <si>
    <t>資金不足
比率</t>
  </si>
  <si>
    <t>国民健康保険特別会計</t>
  </si>
  <si>
    <t>後期高齢者医療特別会計</t>
  </si>
  <si>
    <t>水道事業会計</t>
  </si>
  <si>
    <t>法適用企業</t>
  </si>
  <si>
    <t>特定環境保全公共下水道事業特別会計</t>
  </si>
  <si>
    <t>法非適用企業</t>
  </si>
  <si>
    <t>連結実質赤字額</t>
  </si>
  <si>
    <t>公営企業会計等</t>
  </si>
  <si>
    <t>関係する一部事務組合等の財政状況（単位：百万円）</t>
  </si>
  <si>
    <t>一部事務組合等名</t>
  </si>
  <si>
    <t>左のうち
一般会計等
負担見込額</t>
  </si>
  <si>
    <t>北アルプス広域連合</t>
  </si>
  <si>
    <t>（普通会計）</t>
  </si>
  <si>
    <t>（介護保険事業会計）</t>
  </si>
  <si>
    <t>長野県市町村自治振興組合</t>
  </si>
  <si>
    <t>長野県後期高齢者医療広域連合</t>
  </si>
  <si>
    <t>（一般会計）</t>
  </si>
  <si>
    <t>（後期高齢者医療特別会計）</t>
  </si>
  <si>
    <t>長野県市町村総合事務組合</t>
  </si>
  <si>
    <t>（非常勤職員公務災害補償特別会計）</t>
  </si>
  <si>
    <t>中信地域町村交通災害共済事務組合</t>
  </si>
  <si>
    <t>穂高広域施設組合</t>
  </si>
  <si>
    <t>池田松川施設組合</t>
  </si>
  <si>
    <t>高瀬広域水道企業団</t>
  </si>
  <si>
    <t>長野県地方税滞納整理機構</t>
  </si>
  <si>
    <t>一部事務組合等</t>
  </si>
  <si>
    <t>地方公社・第三セクター等</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</si>
  <si>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</si>
  <si>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</si>
  <si>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</si>
  <si>
    <t>将来負担の状況</t>
  </si>
  <si>
    <t>実質公債費比率　　（千円・％）</t>
  </si>
  <si>
    <t>将来負担比率　　（千円・％）</t>
  </si>
  <si>
    <t>令和元年度</t>
  </si>
  <si>
    <t>分母比</t>
  </si>
  <si>
    <t>将来負担額</t>
  </si>
  <si>
    <t xml:space="preserve">一般会計等に係る地方債の現在高 </t>
  </si>
  <si>
    <t>債務負担行為</t>
  </si>
  <si>
    <t>PFI事業に係るもの</t>
  </si>
  <si>
    <t>減債基金積立不足算定額</t>
  </si>
  <si>
    <t xml:space="preserve">債務負担行為に基づく支出予定額 </t>
  </si>
  <si>
    <t>いわゆる五省協定等に係るもの</t>
  </si>
  <si>
    <t>準元利償還金</t>
  </si>
  <si>
    <t>満期一括償還地方債に係る年度割相当額</t>
  </si>
  <si>
    <t xml:space="preserve">公営企業債等繰入見込額 </t>
  </si>
  <si>
    <t>国営土地改良事業に係るもの</t>
  </si>
  <si>
    <t>公営企業債の元利償還金
に対する繰入金</t>
  </si>
  <si>
    <t xml:space="preserve">組合等負担等見込額 </t>
  </si>
  <si>
    <t>森林総合研究所等が行う事業に係るもの</t>
  </si>
  <si>
    <t>組合等が起こした地方債の元利
償還金に対する負担金等</t>
  </si>
  <si>
    <t xml:space="preserve">退職手当負担見込額 </t>
  </si>
  <si>
    <t>地方公務員等共済組合に係るもの</t>
  </si>
  <si>
    <t>債務負担行為に基づく支出額（公債費に準ずるもの）</t>
  </si>
  <si>
    <t xml:space="preserve">設立法人等の負債額等負担見込額 </t>
  </si>
  <si>
    <t>依頼土地の買い戻しに係るもの</t>
  </si>
  <si>
    <t>一時借入金の利子</t>
  </si>
  <si>
    <t>　うち、健全化法施行規則附則第三条に係る負担見込額</t>
  </si>
  <si>
    <t>社会福祉法人の施設建設費に係るもの</t>
  </si>
  <si>
    <t>(Ａ)</t>
  </si>
  <si>
    <t xml:space="preserve">連結実質赤字額 </t>
  </si>
  <si>
    <t>損失補償・債務保証の履行に係るもの</t>
  </si>
  <si>
    <t xml:space="preserve">組合等連結実質赤字額負担見込額 </t>
  </si>
  <si>
    <t>引き受けた債務の履行に係るもの</t>
  </si>
  <si>
    <t>(Ｅ)</t>
  </si>
  <si>
    <t>その他上記に準ずるもの</t>
  </si>
  <si>
    <t>充当可能
財源等</t>
  </si>
  <si>
    <t xml:space="preserve">充当可能基金 </t>
  </si>
  <si>
    <t>企業債等
繰入見込額</t>
  </si>
  <si>
    <t>国営土地改良事業・森林総合研究所等が行う事業に係るもの</t>
  </si>
  <si>
    <t xml:space="preserve">充当可能特定歳入 </t>
  </si>
  <si>
    <t xml:space="preserve">基準財政需要額算入見込額 </t>
  </si>
  <si>
    <t>(Ｆ)</t>
  </si>
  <si>
    <t>将来負担比率（(Ｅ)－(Ｆ)）／（(Ｃ)－(Ｄ)）×１００</t>
  </si>
  <si>
    <t>その他の会計</t>
  </si>
  <si>
    <t>公社・
三セク等</t>
  </si>
  <si>
    <t>地方道路公社に係る将来負担額</t>
  </si>
  <si>
    <t>土地開発公社に係る将来負担額</t>
  </si>
  <si>
    <t>利子補給に係るもの</t>
  </si>
  <si>
    <t>早期健全化基準</t>
  </si>
  <si>
    <t>財政再生基準</t>
  </si>
  <si>
    <t>地方独立行政法人に係る将来負担額</t>
  </si>
  <si>
    <t>特定財源の額</t>
  </si>
  <si>
    <t>(Ｂ)</t>
  </si>
  <si>
    <t>実質赤字比率</t>
  </si>
  <si>
    <t>その他第三セクター等に係る将来負担額</t>
  </si>
  <si>
    <t>(Ｃ)</t>
  </si>
  <si>
    <t>連結実質赤字比率</t>
  </si>
  <si>
    <t>算入公債費等の額</t>
  </si>
  <si>
    <t>(Ｄ)</t>
  </si>
  <si>
    <t>実質公債費比率</t>
  </si>
  <si>
    <t>(Ｃ)－(Ｄ)</t>
  </si>
  <si>
    <t>将来負担比率</t>
  </si>
  <si>
    <t>実質公債費比率
（(Ａ)－((Ｂ)＋(Ｄ))）／（(Ｃ)－(Ｄ)）×１００</t>
  </si>
  <si>
    <t>(単年度)</t>
  </si>
  <si>
    <t>(3ヵ年平均)</t>
  </si>
  <si>
    <t xml:space="preserve"> </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</si>
  <si>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</si>
  <si>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</si>
  <si>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</si>
  <si>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</si>
  <si>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</si>
  <si>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</si>
  <si>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</si>
  <si>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</si>
  <si>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</si>
  <si>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</si>
  <si>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</si>
  <si>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</si>
  <si>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</si>
  <si>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</si>
  <si>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参考</t>
  </si>
  <si>
    <t>当該団体</t>
  </si>
  <si>
    <t>類似団体平均</t>
  </si>
  <si>
    <t>対比（差引）</t>
  </si>
  <si>
    <t>人口1,000人当たり職員数（人）</t>
  </si>
  <si>
    <t>（注）人口については、各調査対象年度の1月1日現在の住民基本台帳に登載されている人口に基づいている。</t>
  </si>
  <si>
    <t>公債費及び公債費に準ずる費用の分析</t>
  </si>
  <si>
    <t>公債費及び公債費に準ずる費用（実質公債費比率の構成要素）</t>
  </si>
  <si>
    <t>元利償還金の額
（繰上償還額等を除く）</t>
  </si>
  <si>
    <t>積立不足額を考慮して算定した額</t>
  </si>
  <si>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</si>
  <si>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</si>
  <si>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</si>
  <si>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</si>
  <si>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</si>
  <si>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</si>
  <si>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</si>
  <si>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</si>
  <si>
    <t>（参考）　普通建設事業費の分析</t>
  </si>
  <si>
    <t>人口１人当たり決算額</t>
  </si>
  <si>
    <t>当該団体(円)</t>
  </si>
  <si>
    <t>増減率(%)(A)</t>
  </si>
  <si>
    <t>類似団体平均(円)</t>
  </si>
  <si>
    <t>増減率(%)(B)</t>
  </si>
  <si>
    <t>(A)-(B)</t>
  </si>
  <si>
    <t xml:space="preserve"> H29</t>
  </si>
  <si>
    <t>うち単独分</t>
  </si>
  <si>
    <t xml:space="preserve"> H30</t>
  </si>
  <si>
    <t xml:space="preserve"> R01</t>
  </si>
  <si>
    <t xml:space="preserve"> R02</t>
  </si>
  <si>
    <t xml:space="preserve"> R03</t>
  </si>
  <si>
    <t xml:space="preserve"> 過去５年間平均</t>
  </si>
  <si>
    <t>標準財政規模比（％）</t>
  </si>
  <si>
    <t>年度</t>
  </si>
  <si>
    <t>H29</t>
  </si>
  <si>
    <t>H30</t>
  </si>
  <si>
    <t>R01</t>
  </si>
  <si>
    <t>R02</t>
  </si>
  <si>
    <t>R03</t>
  </si>
  <si>
    <t>財政調整基金残高</t>
  </si>
  <si>
    <t>実質収支額</t>
  </si>
  <si>
    <t>▲ 0.31</t>
  </si>
  <si>
    <t>▲ 0.22</t>
  </si>
  <si>
    <t>会計</t>
  </si>
  <si>
    <t>その他会計（赤字）</t>
  </si>
  <si>
    <t>その他会計（黒字）</t>
  </si>
  <si>
    <t>※令和4年度中に市町村合併した団体で、合併前の団体ごとの決算に基づく連結実質赤字比率を算出していない団体については、グラフを表記しない。</t>
  </si>
  <si>
    <t>（百万円）</t>
  </si>
  <si>
    <t>分子の構造</t>
  </si>
  <si>
    <t>元利償還金等(A)</t>
  </si>
  <si>
    <t>減債基金積立不足算定額※2</t>
  </si>
  <si>
    <t>公営企業債の元利償還金に対する繰入金</t>
  </si>
  <si>
    <t>組合等が起こした地方債の元利償還金に対する負担金等</t>
  </si>
  <si>
    <t>債務負担行為に基づく支出額</t>
  </si>
  <si>
    <t>算入公債費等(B)</t>
  </si>
  <si>
    <t>算入公債費等</t>
  </si>
  <si>
    <t>(A)－(B)</t>
  </si>
  <si>
    <t>実質公債費比率の分子</t>
  </si>
  <si>
    <t>※1 令和4年度中に市町村合併した団体で、合併前の団体ごとの決算に基づく実質公債費比率を算出していない団体については、グラフを表記しない。</t>
  </si>
  <si>
    <t>（参考）</t>
  </si>
  <si>
    <t>H28末</t>
  </si>
  <si>
    <t>H29末</t>
  </si>
  <si>
    <t>H30末</t>
  </si>
  <si>
    <t>R01末</t>
  </si>
  <si>
    <t>R02末</t>
  </si>
  <si>
    <t>※2　減債基金
　　積立状況等</t>
  </si>
  <si>
    <r>
      <rPr>
        <sz val="13"/>
        <color rgb="FF000000"/>
        <rFont val="ＭＳ ゴシック"/>
        <family val="3"/>
        <charset val="128"/>
      </rPr>
      <t>減債基金残高</t>
    </r>
    <r>
      <rPr>
        <sz val="11"/>
        <color rgb="FF000000"/>
        <rFont val="ＭＳ ゴシック"/>
        <family val="3"/>
        <charset val="128"/>
      </rPr>
      <t>（注）</t>
    </r>
  </si>
  <si>
    <t>減債基金積立相当額</t>
  </si>
  <si>
    <t>（注）減債基金残高のうち、実質公債費比率の算定に用いる満期一括償還地方債の償還の財源として積み立てた額に係るもののみを記入。</t>
  </si>
  <si>
    <t>　　　減債基金積立金の年度を超えた一般会計又は特別会計への貸付額は控除して記入。</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</si>
  <si>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</si>
  <si>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</si>
  <si>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</si>
  <si>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</si>
  <si>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</si>
  <si>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</si>
  <si>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</si>
  <si>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</si>
  <si>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組合等連結実質赤字額負担見込額</t>
  </si>
  <si>
    <t>充当可能財源等(B)</t>
  </si>
  <si>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</si>
  <si>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</si>
  <si>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</si>
  <si>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</si>
  <si>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</si>
  <si>
    <t>公共施設整備基金</t>
  </si>
  <si>
    <t>教育環境整備基金</t>
  </si>
  <si>
    <t>ふるさと応援基金</t>
  </si>
  <si>
    <t>社会福祉施設整備基金</t>
  </si>
  <si>
    <t>人づくり基金</t>
  </si>
  <si>
    <t>基金残高合計</t>
  </si>
  <si>
    <t>類似団体内平均(円)</t>
  </si>
  <si>
    <t>実質収支比率等に係る経年分析</t>
  </si>
  <si>
    <t>連結実質赤字比率に係る赤字・黒字の構成分析</t>
  </si>
  <si>
    <t>赤字額</t>
  </si>
  <si>
    <t>黒字額</t>
  </si>
  <si>
    <t>実質公債費比率（分子）の構造</t>
  </si>
  <si>
    <t>元利償還金等</t>
  </si>
  <si>
    <t>将来負担比率（分子）の構造</t>
  </si>
  <si>
    <t>充当可能財源等</t>
  </si>
  <si>
    <t>基金残高に係る経年分析</t>
  </si>
  <si>
    <t>実質公債費比率</t>
    <phoneticPr fontId="34"/>
  </si>
  <si>
    <t>将来負担比率</t>
    <phoneticPr fontId="34"/>
  </si>
  <si>
    <t>類似団体内平均値</t>
    <phoneticPr fontId="34"/>
  </si>
  <si>
    <t>当該団体値</t>
    <rPh sb="0" eb="2">
      <t>トウガイ</t>
    </rPh>
    <rPh sb="2" eb="4">
      <t>ダンタイ</t>
    </rPh>
    <rPh sb="4" eb="5">
      <t>アタイ</t>
    </rPh>
    <phoneticPr fontId="34"/>
  </si>
  <si>
    <t>(　参考　）</t>
    <rPh sb="2" eb="4">
      <t>サンコウ</t>
    </rPh>
    <phoneticPr fontId="34"/>
  </si>
  <si>
    <t>分析欄</t>
    <rPh sb="0" eb="2">
      <t>ブンセキ</t>
    </rPh>
    <rPh sb="2" eb="3">
      <t>ラン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</si>
  <si>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4"/>
  </si>
  <si>
    <t>有形固定資産減価償却率</t>
    <phoneticPr fontId="34"/>
  </si>
  <si>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4"/>
  </si>
  <si>
    <t xml:space="preserve"> </t>
    <phoneticPr fontId="34"/>
  </si>
  <si>
    <t>　将来負担比率は、平成20年度から歳出の抑制を図り、特定目的基金へ積極的に積み立てたこと及び新規地方債の発行を極力抑制したことにより生じていない。一方で、有形固定資産減価償却率は類似団体の平均とほぼ同水準であった。
　今後も緊急度の高い施設から計画的に長寿命化対策を行い、類似団体平均程度を維持していく。また、公共施設の老朽化対策への地方債の活用に当たっては、将来負担比率が生じないよう留意する。</t>
    <rPh sb="1" eb="3">
      <t>ショウライ</t>
    </rPh>
    <rPh sb="3" eb="5">
      <t>フタン</t>
    </rPh>
    <rPh sb="5" eb="7">
      <t>ヒリツ</t>
    </rPh>
    <rPh sb="9" eb="11">
      <t>ヘイセイ</t>
    </rPh>
    <rPh sb="13" eb="15">
      <t>ネンド</t>
    </rPh>
    <rPh sb="17" eb="19">
      <t>サイシュツ</t>
    </rPh>
    <rPh sb="20" eb="22">
      <t>ヨクセイ</t>
    </rPh>
    <rPh sb="23" eb="24">
      <t>ハカ</t>
    </rPh>
    <rPh sb="26" eb="28">
      <t>トクテイ</t>
    </rPh>
    <rPh sb="28" eb="30">
      <t>モクテキ</t>
    </rPh>
    <rPh sb="30" eb="32">
      <t>キキン</t>
    </rPh>
    <rPh sb="33" eb="36">
      <t>セッキョクテキ</t>
    </rPh>
    <rPh sb="37" eb="38">
      <t>ツ</t>
    </rPh>
    <rPh sb="39" eb="40">
      <t>タ</t>
    </rPh>
    <rPh sb="44" eb="45">
      <t>オヨ</t>
    </rPh>
    <rPh sb="46" eb="48">
      <t>シンキ</t>
    </rPh>
    <rPh sb="48" eb="51">
      <t>チホウサイ</t>
    </rPh>
    <rPh sb="52" eb="54">
      <t>ハッコウ</t>
    </rPh>
    <rPh sb="55" eb="57">
      <t>キョクリョク</t>
    </rPh>
    <rPh sb="57" eb="59">
      <t>ヨクセイ</t>
    </rPh>
    <rPh sb="66" eb="67">
      <t>ショウ</t>
    </rPh>
    <rPh sb="73" eb="75">
      <t>イッポウ</t>
    </rPh>
    <rPh sb="77" eb="79">
      <t>ユウケイ</t>
    </rPh>
    <rPh sb="79" eb="81">
      <t>コテイ</t>
    </rPh>
    <rPh sb="81" eb="83">
      <t>シサン</t>
    </rPh>
    <rPh sb="83" eb="85">
      <t>ゲンカ</t>
    </rPh>
    <rPh sb="85" eb="87">
      <t>ショウキャク</t>
    </rPh>
    <rPh sb="87" eb="88">
      <t>リツ</t>
    </rPh>
    <rPh sb="89" eb="91">
      <t>ルイジ</t>
    </rPh>
    <rPh sb="91" eb="93">
      <t>ダンタイ</t>
    </rPh>
    <rPh sb="94" eb="96">
      <t>ヘイキン</t>
    </rPh>
    <rPh sb="99" eb="102">
      <t>ドウスイジュン</t>
    </rPh>
    <rPh sb="109" eb="111">
      <t>コンゴ</t>
    </rPh>
    <rPh sb="112" eb="115">
      <t>キンキュウド</t>
    </rPh>
    <rPh sb="116" eb="117">
      <t>タカ</t>
    </rPh>
    <rPh sb="118" eb="120">
      <t>シセツ</t>
    </rPh>
    <rPh sb="122" eb="124">
      <t>ケイカク</t>
    </rPh>
    <rPh sb="124" eb="125">
      <t>テキ</t>
    </rPh>
    <rPh sb="126" eb="130">
      <t>チョウジュミョウカ</t>
    </rPh>
    <rPh sb="130" eb="132">
      <t>タイサク</t>
    </rPh>
    <rPh sb="133" eb="134">
      <t>オコナ</t>
    </rPh>
    <rPh sb="136" eb="138">
      <t>ルイジ</t>
    </rPh>
    <rPh sb="138" eb="140">
      <t>ダンタイ</t>
    </rPh>
    <rPh sb="140" eb="142">
      <t>ヘイキン</t>
    </rPh>
    <rPh sb="142" eb="144">
      <t>テイド</t>
    </rPh>
    <rPh sb="145" eb="147">
      <t>イジ</t>
    </rPh>
    <rPh sb="155" eb="157">
      <t>コウキョウ</t>
    </rPh>
    <rPh sb="157" eb="159">
      <t>シセツ</t>
    </rPh>
    <rPh sb="160" eb="163">
      <t>ロウキュウカ</t>
    </rPh>
    <rPh sb="163" eb="165">
      <t>タイサク</t>
    </rPh>
    <rPh sb="167" eb="170">
      <t>チホウサイ</t>
    </rPh>
    <rPh sb="171" eb="173">
      <t>カツヨウ</t>
    </rPh>
    <rPh sb="174" eb="175">
      <t>ア</t>
    </rPh>
    <rPh sb="180" eb="182">
      <t>ショウライ</t>
    </rPh>
    <rPh sb="182" eb="184">
      <t>フタン</t>
    </rPh>
    <rPh sb="184" eb="186">
      <t>ヒリツ</t>
    </rPh>
    <rPh sb="187" eb="188">
      <t>ショウ</t>
    </rPh>
    <rPh sb="193" eb="195">
      <t>リュウイ</t>
    </rPh>
    <phoneticPr fontId="34"/>
  </si>
  <si>
    <t>　将来負担比率は、平成20年度から歳出の抑制を図り、特定目的基金へ積極的に積み立てたこと及び新規地方債の発行を極力抑制したことにより生じていない。一方で、実質公債費比率は類似団体と比較して低い水準を維持している。
　今後、令和4年度にかけて実質公債費比率の上昇が見込まれるが、計画的に長寿命化対策を行い、公共施設の老朽化対策への地方債の活用に当たっては将来負担比率が生じないよう留意しつつ、類似団体平均程度を維持していく。</t>
    <rPh sb="1" eb="3">
      <t>ショウライ</t>
    </rPh>
    <rPh sb="3" eb="5">
      <t>フタン</t>
    </rPh>
    <rPh sb="5" eb="7">
      <t>ヒリツ</t>
    </rPh>
    <rPh sb="9" eb="11">
      <t>ヘイセイ</t>
    </rPh>
    <rPh sb="13" eb="15">
      <t>ネンド</t>
    </rPh>
    <rPh sb="17" eb="19">
      <t>サイシュツ</t>
    </rPh>
    <rPh sb="20" eb="22">
      <t>ヨクセイ</t>
    </rPh>
    <rPh sb="23" eb="24">
      <t>ハカ</t>
    </rPh>
    <rPh sb="26" eb="28">
      <t>トクテイ</t>
    </rPh>
    <rPh sb="28" eb="30">
      <t>モクテキ</t>
    </rPh>
    <rPh sb="30" eb="32">
      <t>キキン</t>
    </rPh>
    <rPh sb="33" eb="36">
      <t>セッキョクテキ</t>
    </rPh>
    <rPh sb="37" eb="38">
      <t>ツ</t>
    </rPh>
    <rPh sb="39" eb="40">
      <t>タ</t>
    </rPh>
    <rPh sb="44" eb="45">
      <t>オヨ</t>
    </rPh>
    <rPh sb="46" eb="48">
      <t>シンキ</t>
    </rPh>
    <rPh sb="48" eb="51">
      <t>チホウサイ</t>
    </rPh>
    <rPh sb="52" eb="54">
      <t>ハッコウ</t>
    </rPh>
    <rPh sb="55" eb="57">
      <t>キョクリョク</t>
    </rPh>
    <rPh sb="57" eb="59">
      <t>ヨクセイ</t>
    </rPh>
    <rPh sb="66" eb="67">
      <t>ショウ</t>
    </rPh>
    <rPh sb="73" eb="75">
      <t>イッポウ</t>
    </rPh>
    <rPh sb="77" eb="79">
      <t>ジッシツ</t>
    </rPh>
    <rPh sb="79" eb="82">
      <t>コウサイヒ</t>
    </rPh>
    <rPh sb="82" eb="84">
      <t>ヒリツ</t>
    </rPh>
    <rPh sb="85" eb="87">
      <t>ルイジ</t>
    </rPh>
    <rPh sb="87" eb="89">
      <t>ダンタイ</t>
    </rPh>
    <rPh sb="90" eb="92">
      <t>ヒカク</t>
    </rPh>
    <rPh sb="94" eb="95">
      <t>ヒク</t>
    </rPh>
    <rPh sb="96" eb="98">
      <t>スイジュン</t>
    </rPh>
    <rPh sb="99" eb="101">
      <t>イジ</t>
    </rPh>
    <rPh sb="108" eb="110">
      <t>コンゴ</t>
    </rPh>
    <rPh sb="111" eb="113">
      <t>レイワ</t>
    </rPh>
    <rPh sb="114" eb="116">
      <t>ネンド</t>
    </rPh>
    <rPh sb="120" eb="122">
      <t>ジッシツ</t>
    </rPh>
    <rPh sb="122" eb="125">
      <t>コウサイヒ</t>
    </rPh>
    <rPh sb="125" eb="127">
      <t>ヒリツ</t>
    </rPh>
    <rPh sb="128" eb="130">
      <t>ジョウショウ</t>
    </rPh>
    <rPh sb="131" eb="133">
      <t>ミコ</t>
    </rPh>
    <rPh sb="138" eb="140">
      <t>ケイカク</t>
    </rPh>
    <rPh sb="140" eb="141">
      <t>テキ</t>
    </rPh>
    <rPh sb="142" eb="146">
      <t>チョウジュミョウカ</t>
    </rPh>
    <rPh sb="146" eb="148">
      <t>タイサク</t>
    </rPh>
    <rPh sb="149" eb="150">
      <t>オコナ</t>
    </rPh>
    <rPh sb="152" eb="154">
      <t>コウキョウ</t>
    </rPh>
    <rPh sb="154" eb="156">
      <t>シセツ</t>
    </rPh>
    <rPh sb="157" eb="160">
      <t>ロウキュウカ</t>
    </rPh>
    <rPh sb="160" eb="162">
      <t>タイサク</t>
    </rPh>
    <rPh sb="164" eb="167">
      <t>チホウサイ</t>
    </rPh>
    <rPh sb="168" eb="170">
      <t>カツヨウ</t>
    </rPh>
    <rPh sb="171" eb="172">
      <t>ア</t>
    </rPh>
    <rPh sb="176" eb="178">
      <t>ショウライ</t>
    </rPh>
    <rPh sb="178" eb="180">
      <t>フタン</t>
    </rPh>
    <rPh sb="180" eb="182">
      <t>ヒリツ</t>
    </rPh>
    <rPh sb="183" eb="184">
      <t>ショウ</t>
    </rPh>
    <rPh sb="189" eb="191">
      <t>リュウイ</t>
    </rPh>
    <rPh sb="195" eb="197">
      <t>ルイジ</t>
    </rPh>
    <rPh sb="197" eb="199">
      <t>ダンタイ</t>
    </rPh>
    <rPh sb="199" eb="201">
      <t>ヘイキン</t>
    </rPh>
    <rPh sb="201" eb="203">
      <t>テイド</t>
    </rPh>
    <rPh sb="204" eb="206">
      <t>イジ</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</si>
</sst>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_ "/>
    <numFmt numFmtId="177" formatCode="0.0_ "/>
    <numFmt numFmtId="178" formatCode="&quot;( &quot;0.0&quot; )&quot;;&quot;( -&quot;0.0&quot; )&quot;"/>
    <numFmt numFmtId="179" formatCode="0.00_ "/>
    <numFmt numFmtId="180" formatCode="0_ "/>
    <numFmt numFmtId="181" formatCode="@\ "/>
    <numFmt numFmtId="182" formatCode="\(0\)"/>
    <numFmt numFmtId="183" formatCode="#,##0;&quot;▲ &quot;#,##0"/>
    <numFmt numFmtId="184" formatCode="#,##0.0;&quot;▲ &quot;#,##0.0"/>
    <numFmt numFmtId="185" formatCode="0.00;&quot;▲ &quot;0.00"/>
    <numFmt numFmtId="186" formatCode="0.0;&quot;▲ &quot;0.0"/>
    <numFmt numFmtId="187" formatCode="#,##0;&quot;△ &quot;#,##0"/>
    <numFmt numFmtId="188" formatCode="#,##0.0_ "/>
    <numFmt numFmtId="189" formatCode="#,##0.00;&quot;▲ &quot;#,##0.00"/>
    <numFmt numFmtId="190" formatCode="#,##0.0;&quot;△ &quot;#,##0.0"/>
    <numFmt numFmtId="191" formatCode="#,##0.0_);[Red]\(#,##0.0\)"/>
  </numFmts>
  <fonts count="36" x14ac:knownFonts="1">
    <font>
      <sz val="11"/>
      <color rgb="FF000000"/>
      <name val="ＭＳ Ｐゴシック"/>
      <family val="2"/>
      <charset val="128"/>
    </font>
    <font>
      <sz val="11"/>
      <name val="ＭＳ Ｐゴシック"/>
      <family val="3"/>
      <charset val="128"/>
    </font>
    <font>
      <sz val="9"/>
      <color rgb="FF000000"/>
      <name val="ＭＳ ゴシック"/>
      <family val="3"/>
      <charset val="128"/>
    </font>
    <font>
      <sz val="11"/>
      <color rgb="FF000000"/>
      <name val="ＭＳ Ｐゴシック"/>
      <family val="3"/>
      <charset val="128"/>
    </font>
    <font>
      <sz val="11"/>
      <color rgb="FF000000"/>
      <name val="游ゴシック"/>
      <family val="3"/>
      <charset val="128"/>
    </font>
    <font>
      <b/>
      <sz val="28"/>
      <name val="ＭＳ ゴシック"/>
      <family val="3"/>
      <charset val="128"/>
    </font>
    <font>
      <b/>
      <sz val="20"/>
      <color rgb="FF000000"/>
      <name val="ＭＳ ゴシック"/>
      <family val="3"/>
      <charset val="128"/>
    </font>
    <font>
      <b/>
      <sz val="9"/>
      <color rgb="FF000000"/>
      <name val="ＭＳ ゴシック"/>
      <family val="3"/>
      <charset val="128"/>
    </font>
    <font>
      <sz val="9"/>
      <name val="ＭＳ ゴシック"/>
      <family val="3"/>
      <charset val="128"/>
    </font>
    <font>
      <sz val="8"/>
      <color rgb="FF000000"/>
      <name val="ＭＳ ゴシック"/>
      <family val="3"/>
      <charset val="128"/>
    </font>
    <font>
      <b/>
      <sz val="9"/>
      <color rgb="FF0000FF"/>
      <name val="ＭＳ ゴシック"/>
      <family val="3"/>
      <charset val="128"/>
    </font>
    <font>
      <b/>
      <sz val="18"/>
      <color rgb="FF000000"/>
      <name val="ＭＳ ゴシック"/>
      <family val="3"/>
      <charset val="128"/>
    </font>
    <font>
      <sz val="11"/>
      <color rgb="FF000000"/>
      <name val="ＭＳ ゴシック"/>
      <family val="3"/>
      <charset val="128"/>
    </font>
    <font>
      <b/>
      <sz val="24"/>
      <color rgb="FF000000"/>
      <name val="ＭＳ ゴシック"/>
      <family val="3"/>
      <charset val="128"/>
    </font>
    <font>
      <b/>
      <sz val="12"/>
      <color rgb="FF000000"/>
      <name val="ＭＳ ゴシック"/>
      <family val="3"/>
      <charset val="128"/>
    </font>
    <font>
      <sz val="14"/>
      <color rgb="FF000000"/>
      <name val="ＭＳ Ｐゴシック"/>
      <family val="3"/>
      <charset val="128"/>
    </font>
    <font>
      <sz val="12"/>
      <color rgb="FF000000"/>
      <name val="ＭＳ Ｐゴシック"/>
      <family val="3"/>
      <charset val="128"/>
    </font>
    <font>
      <sz val="9"/>
      <color rgb="FF000000"/>
      <name val="ＭＳ Ｐゴシック"/>
      <family val="3"/>
      <charset val="128"/>
    </font>
    <font>
      <strike/>
      <sz val="14"/>
      <color rgb="FF000000"/>
      <name val="ＭＳ Ｐゴシック"/>
      <family val="3"/>
      <charset val="128"/>
    </font>
    <font>
      <sz val="12"/>
      <color rgb="FF000000"/>
      <name val="ＭＳ ゴシック"/>
      <family val="3"/>
      <charset val="128"/>
    </font>
    <font>
      <sz val="11"/>
      <name val="ＭＳ ゴシック"/>
      <family val="3"/>
      <charset val="128"/>
    </font>
    <font>
      <b/>
      <sz val="16"/>
      <color rgb="FF000000"/>
      <name val="ＭＳ ゴシック"/>
      <family val="3"/>
      <charset val="128"/>
    </font>
    <font>
      <sz val="14"/>
      <color rgb="FF000000"/>
      <name val="ＭＳ ゴシック"/>
      <family val="3"/>
      <charset val="128"/>
    </font>
    <font>
      <sz val="13"/>
      <color rgb="FF000000"/>
      <name val="ＭＳ ゴシック"/>
      <family val="3"/>
      <charset val="128"/>
    </font>
    <font>
      <b/>
      <sz val="13"/>
      <color rgb="FF000000"/>
      <name val="ＭＳ ゴシック"/>
      <family val="3"/>
      <charset val="128"/>
    </font>
    <font>
      <sz val="13"/>
      <color rgb="FFFF0000"/>
      <name val="ＭＳ ゴシック"/>
      <family val="3"/>
      <charset val="128"/>
    </font>
    <font>
      <sz val="11"/>
      <color rgb="FFFF0000"/>
      <name val="ＭＳ ゴシック"/>
      <family val="3"/>
      <charset val="128"/>
    </font>
    <font>
      <sz val="16"/>
      <color rgb="FF000000"/>
      <name val="ＭＳ ゴシック"/>
      <family val="3"/>
      <charset val="128"/>
    </font>
    <font>
      <sz val="16"/>
      <name val="ＭＳ ゴシック"/>
      <family val="3"/>
      <charset val="128"/>
    </font>
    <font>
      <sz val="10"/>
      <color rgb="FF000000"/>
      <name val="ＭＳ Ｐゴシック"/>
      <family val="3"/>
      <charset val="128"/>
    </font>
    <font>
      <sz val="6"/>
      <name val="ＭＳ Ｐゴシック"/>
      <family val="2"/>
      <charset val="128"/>
    </font>
    <font>
      <sz val="11"/>
      <color indexed="8"/>
      <name val="ＭＳ Ｐゴシック"/>
      <family val="3"/>
      <charset val="128"/>
    </font>
    <font>
      <sz val="11"/>
      <color theme="1"/>
      <name val="ＭＳ Ｐゴシック"/>
      <family val="3"/>
      <charset val="128"/>
    </font>
    <font>
      <sz val="14"/>
      <color theme="1"/>
      <name val="ＭＳ Ｐゴシック"/>
      <family val="3"/>
      <charset val="128"/>
    </font>
    <font>
      <sz val="6"/>
      <name val="ＭＳ Ｐゴシック"/>
      <family val="3"/>
      <charset val="128"/>
    </font>
    <font>
      <sz val="14"/>
      <color indexed="8"/>
      <name val="ＭＳ Ｐゴシック"/>
      <family val="3"/>
      <charset val="128"/>
    </font>
  </fonts>
  <fills count="8">
    <fill>
      <patternFill patternType="none"/>
    </fill>
    <fill>
      <patternFill patternType="gray125"/>
    </fill>
    <fill>
      <patternFill patternType="solid">
        <fgColor rgb="FF969696"/>
        <bgColor rgb="FF808080"/>
      </patternFill>
    </fill>
    <fill>
      <patternFill patternType="solid">
        <fgColor rgb="FFFFFFFF"/>
        <bgColor rgb="FFE6FFD5"/>
      </patternFill>
    </fill>
    <fill>
      <patternFill patternType="solid">
        <fgColor rgb="FF00FFFF"/>
        <bgColor rgb="FF00FFFF"/>
      </patternFill>
    </fill>
    <fill>
      <patternFill patternType="solid">
        <fgColor rgb="FFFFFF99"/>
        <bgColor rgb="FFE6FFD5"/>
      </patternFill>
    </fill>
    <fill>
      <patternFill patternType="solid">
        <fgColor rgb="FFCCFFFF"/>
        <bgColor rgb="FFCCFFFF"/>
      </patternFill>
    </fill>
    <fill>
      <patternFill patternType="solid">
        <fgColor indexed="9"/>
        <bgColor indexed="64"/>
      </patternFill>
    </fill>
  </fills>
  <borders count="148">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medium">
        <color auto="1"/>
      </right>
      <top/>
      <bottom style="medium">
        <color auto="1"/>
      </bottom>
      <diagonal/>
    </border>
    <border>
      <left style="thin">
        <color auto="1"/>
      </left>
      <right style="medium">
        <color auto="1"/>
      </right>
      <top style="thin">
        <color auto="1"/>
      </top>
      <bottom/>
      <diagonal/>
    </border>
    <border>
      <left style="medium">
        <color auto="1"/>
      </left>
      <right/>
      <top/>
      <bottom/>
      <diagonal/>
    </border>
    <border>
      <left/>
      <right style="medium">
        <color auto="1"/>
      </right>
      <top/>
      <bottom/>
      <diagonal/>
    </border>
    <border>
      <left style="thin">
        <color auto="1"/>
      </left>
      <right style="thin">
        <color auto="1"/>
      </right>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top style="medium">
        <color auto="1"/>
      </top>
      <bottom style="double">
        <color auto="1"/>
      </bottom>
      <diagonal/>
    </border>
    <border>
      <left style="medium">
        <color auto="1"/>
      </left>
      <right style="medium">
        <color auto="1"/>
      </right>
      <top style="medium">
        <color auto="1"/>
      </top>
      <bottom style="double">
        <color auto="1"/>
      </bottom>
      <diagonal/>
    </border>
    <border>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style="double">
        <color auto="1"/>
      </top>
      <bottom style="hair">
        <color auto="1"/>
      </bottom>
      <diagonal/>
    </border>
    <border>
      <left style="thin">
        <color auto="1"/>
      </left>
      <right style="thin">
        <color auto="1"/>
      </right>
      <top style="double">
        <color auto="1"/>
      </top>
      <bottom style="hair">
        <color auto="1"/>
      </bottom>
      <diagonal/>
    </border>
    <border>
      <left style="thin">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top style="double">
        <color auto="1"/>
      </top>
      <bottom style="hair">
        <color auto="1"/>
      </bottom>
      <diagonal/>
    </border>
    <border>
      <left style="medium">
        <color auto="1"/>
      </left>
      <right style="medium">
        <color auto="1"/>
      </right>
      <top/>
      <bottom style="hair">
        <color auto="1"/>
      </bottom>
      <diagonal/>
    </border>
    <border>
      <left/>
      <right style="hair">
        <color auto="1"/>
      </right>
      <top style="double">
        <color auto="1"/>
      </top>
      <bottom style="hair">
        <color auto="1"/>
      </bottom>
      <diagonal/>
    </border>
    <border>
      <left style="hair">
        <color auto="1"/>
      </left>
      <right style="medium">
        <color auto="1"/>
      </right>
      <top style="double">
        <color auto="1"/>
      </top>
      <bottom style="hair">
        <color auto="1"/>
      </bottom>
      <diagonal/>
    </border>
    <border>
      <left style="thin">
        <color auto="1"/>
      </left>
      <right style="medium">
        <color auto="1"/>
      </right>
      <top style="double">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medium">
        <color auto="1"/>
      </left>
      <right style="medium">
        <color auto="1"/>
      </right>
      <top style="hair">
        <color auto="1"/>
      </top>
      <bottom style="hair">
        <color auto="1"/>
      </bottom>
      <diagonal/>
    </border>
    <border>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right style="medium">
        <color auto="1"/>
      </right>
      <top style="medium">
        <color auto="1"/>
      </top>
      <bottom style="thin">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top style="thin">
        <color auto="1"/>
      </top>
      <bottom style="medium">
        <color auto="1"/>
      </bottom>
      <diagonal/>
    </border>
    <border>
      <left style="medium">
        <color auto="1"/>
      </left>
      <right style="medium">
        <color auto="1"/>
      </right>
      <top style="thin">
        <color auto="1"/>
      </top>
      <bottom style="medium">
        <color auto="1"/>
      </bottom>
      <diagonal/>
    </border>
    <border diagonalUp="1">
      <left/>
      <right style="hair">
        <color auto="1"/>
      </right>
      <top style="thin">
        <color auto="1"/>
      </top>
      <bottom style="medium">
        <color auto="1"/>
      </bottom>
      <diagonal style="thin">
        <color auto="1"/>
      </diagonal>
    </border>
    <border>
      <left style="hair">
        <color auto="1"/>
      </left>
      <right style="medium">
        <color auto="1"/>
      </right>
      <top style="thin">
        <color auto="1"/>
      </top>
      <bottom style="medium">
        <color auto="1"/>
      </bottom>
      <diagonal/>
    </border>
    <border>
      <left style="medium">
        <color auto="1"/>
      </left>
      <right style="thin">
        <color auto="1"/>
      </right>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medium">
        <color auto="1"/>
      </left>
      <right style="medium">
        <color auto="1"/>
      </right>
      <top style="thin">
        <color auto="1"/>
      </top>
      <bottom style="hair">
        <color auto="1"/>
      </bottom>
      <diagonal/>
    </border>
    <border>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diagonalUp="1">
      <left style="thin">
        <color auto="1"/>
      </left>
      <right style="hair">
        <color auto="1"/>
      </right>
      <top style="thin">
        <color auto="1"/>
      </top>
      <bottom style="medium">
        <color auto="1"/>
      </bottom>
      <diagonal style="thin">
        <color auto="1"/>
      </diagonal>
    </border>
    <border diagonalUp="1">
      <left style="hair">
        <color auto="1"/>
      </left>
      <right style="hair">
        <color auto="1"/>
      </right>
      <top style="thin">
        <color auto="1"/>
      </top>
      <bottom style="medium">
        <color auto="1"/>
      </bottom>
      <diagonal style="thin">
        <color auto="1"/>
      </diagonal>
    </border>
    <border diagonalUp="1">
      <left style="hair">
        <color auto="1"/>
      </left>
      <right/>
      <top style="thin">
        <color auto="1"/>
      </top>
      <bottom style="medium">
        <color auto="1"/>
      </bottom>
      <diagonal style="thin">
        <color auto="1"/>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diagonalUp="1">
      <left style="thin">
        <color auto="1"/>
      </left>
      <right style="thin">
        <color auto="1"/>
      </right>
      <top style="thin">
        <color auto="1"/>
      </top>
      <bottom style="medium">
        <color auto="1"/>
      </bottom>
      <diagonal style="thin">
        <color auto="1"/>
      </diagonal>
    </border>
    <border>
      <left style="medium">
        <color auto="1"/>
      </left>
      <right style="medium">
        <color auto="1"/>
      </right>
      <top/>
      <bottom style="thin">
        <color auto="1"/>
      </bottom>
      <diagonal/>
    </border>
    <border>
      <left style="medium">
        <color auto="1"/>
      </left>
      <right style="thin">
        <color auto="1"/>
      </right>
      <top style="thin">
        <color auto="1"/>
      </top>
      <bottom/>
      <diagonal/>
    </border>
    <border>
      <left style="hair">
        <color auto="1"/>
      </left>
      <right style="medium">
        <color auto="1"/>
      </right>
      <top style="thin">
        <color auto="1"/>
      </top>
      <bottom/>
      <diagonal/>
    </border>
    <border>
      <left style="medium">
        <color auto="1"/>
      </left>
      <right/>
      <top style="thin">
        <color auto="1"/>
      </top>
      <bottom style="thin">
        <color auto="1"/>
      </bottom>
      <diagonal/>
    </border>
    <border>
      <left style="medium">
        <color auto="1"/>
      </left>
      <right style="thin">
        <color auto="1"/>
      </right>
      <top/>
      <bottom/>
      <diagonal/>
    </border>
    <border>
      <left style="hair">
        <color auto="1"/>
      </left>
      <right style="medium">
        <color auto="1"/>
      </right>
      <top/>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style="hair">
        <color auto="1"/>
      </left>
      <right style="medium">
        <color auto="1"/>
      </right>
      <top style="thin">
        <color auto="1"/>
      </top>
      <bottom style="thin">
        <color auto="1"/>
      </bottom>
      <diagonal style="hair">
        <color auto="1"/>
      </diagonal>
    </border>
    <border diagonalUp="1">
      <left style="hair">
        <color auto="1"/>
      </left>
      <right style="thin">
        <color auto="1"/>
      </right>
      <top style="thin">
        <color auto="1"/>
      </top>
      <bottom style="thin">
        <color auto="1"/>
      </bottom>
      <diagonal style="hair">
        <color auto="1"/>
      </diagonal>
    </border>
    <border>
      <left style="hair">
        <color auto="1"/>
      </left>
      <right style="medium">
        <color auto="1"/>
      </right>
      <top/>
      <bottom style="thin">
        <color auto="1"/>
      </bottom>
      <diagonal/>
    </border>
    <border diagonalUp="1">
      <left style="hair">
        <color auto="1"/>
      </left>
      <right style="thin">
        <color auto="1"/>
      </right>
      <top style="thin">
        <color auto="1"/>
      </top>
      <bottom style="medium">
        <color auto="1"/>
      </bottom>
      <diagonal style="hair">
        <color auto="1"/>
      </diagonal>
    </border>
    <border>
      <left style="medium">
        <color auto="1"/>
      </left>
      <right/>
      <top style="thin">
        <color auto="1"/>
      </top>
      <bottom/>
      <diagonal/>
    </border>
    <border diagonalUp="1">
      <left style="hair">
        <color auto="1"/>
      </left>
      <right style="medium">
        <color auto="1"/>
      </right>
      <top style="thin">
        <color auto="1"/>
      </top>
      <bottom/>
      <diagonal style="hair">
        <color auto="1"/>
      </diagonal>
    </border>
    <border>
      <left style="thin">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diagonalUp="1">
      <left style="hair">
        <color auto="1"/>
      </left>
      <right style="medium">
        <color auto="1"/>
      </right>
      <top/>
      <bottom/>
      <diagonal style="hair">
        <color auto="1"/>
      </diagonal>
    </border>
    <border>
      <left style="thin">
        <color auto="1"/>
      </left>
      <right style="medium">
        <color auto="1"/>
      </right>
      <top/>
      <bottom/>
      <diagonal/>
    </border>
    <border>
      <left style="medium">
        <color auto="1"/>
      </left>
      <right/>
      <top/>
      <bottom style="thin">
        <color auto="1"/>
      </bottom>
      <diagonal/>
    </border>
    <border diagonalUp="1">
      <left style="hair">
        <color auto="1"/>
      </left>
      <right style="medium">
        <color auto="1"/>
      </right>
      <top/>
      <bottom style="thin">
        <color auto="1"/>
      </bottom>
      <diagonal style="hair">
        <color auto="1"/>
      </diagonal>
    </border>
    <border>
      <left style="medium">
        <color auto="1"/>
      </left>
      <right style="thin">
        <color auto="1"/>
      </right>
      <top/>
      <bottom style="medium">
        <color auto="1"/>
      </bottom>
      <diagonal/>
    </border>
    <border diagonalUp="1">
      <left style="thin">
        <color auto="1"/>
      </left>
      <right style="medium">
        <color auto="1"/>
      </right>
      <top/>
      <bottom style="medium">
        <color auto="1"/>
      </bottom>
      <diagonal style="thin">
        <color auto="1"/>
      </diagonal>
    </border>
    <border>
      <left style="medium">
        <color auto="1"/>
      </left>
      <right/>
      <top style="thin">
        <color auto="1"/>
      </top>
      <bottom style="medium">
        <color auto="1"/>
      </bottom>
      <diagonal/>
    </border>
    <border>
      <left/>
      <right style="thin">
        <color auto="1"/>
      </right>
      <top/>
      <bottom style="medium">
        <color auto="1"/>
      </bottom>
      <diagonal/>
    </border>
    <border diagonalUp="1">
      <left style="hair">
        <color auto="1"/>
      </left>
      <right style="medium">
        <color auto="1"/>
      </right>
      <top style="thin">
        <color auto="1"/>
      </top>
      <bottom style="medium">
        <color auto="1"/>
      </bottom>
      <diagonal style="hair">
        <color auto="1"/>
      </diagonal>
    </border>
    <border>
      <left style="thin">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dashed">
        <color auto="1"/>
      </left>
      <right style="thin">
        <color auto="1"/>
      </right>
      <top/>
      <bottom style="thin">
        <color auto="1"/>
      </bottom>
      <diagonal/>
    </border>
    <border>
      <left style="thin">
        <color auto="1"/>
      </left>
      <right style="dashed">
        <color auto="1"/>
      </right>
      <top style="thin">
        <color auto="1"/>
      </top>
      <bottom/>
      <diagonal/>
    </border>
    <border>
      <left style="dashed">
        <color auto="1"/>
      </left>
      <right style="thin">
        <color auto="1"/>
      </right>
      <top style="thin">
        <color auto="1"/>
      </top>
      <bottom/>
      <diagonal/>
    </border>
    <border>
      <left style="dashed">
        <color auto="1"/>
      </left>
      <right/>
      <top style="thin">
        <color auto="1"/>
      </top>
      <bottom/>
      <diagonal/>
    </border>
    <border>
      <left style="dashed">
        <color auto="1"/>
      </left>
      <right style="thin">
        <color auto="1"/>
      </right>
      <top style="dashed">
        <color auto="1"/>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style="thin">
        <color auto="1"/>
      </left>
      <right style="dashed">
        <color auto="1"/>
      </right>
      <top style="dashed">
        <color auto="1"/>
      </top>
      <bottom style="thin">
        <color auto="1"/>
      </bottom>
      <diagonal/>
    </border>
    <border>
      <left style="dashed">
        <color auto="1"/>
      </left>
      <right/>
      <top style="dashed">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thin">
        <color auto="1"/>
      </right>
      <top style="medium">
        <color auto="1"/>
      </top>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32" fillId="0" borderId="0">
      <alignment vertical="center"/>
    </xf>
  </cellStyleXfs>
  <cellXfs count="754">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6" fillId="0" borderId="0" xfId="9" applyFont="1">
      <alignment vertical="center"/>
    </xf>
    <xf numFmtId="0" fontId="7" fillId="0" borderId="0" xfId="9" applyFont="1">
      <alignment vertical="center"/>
    </xf>
    <xf numFmtId="0" fontId="2" fillId="0" borderId="15" xfId="9" applyFont="1" applyBorder="1" applyAlignment="1">
      <alignment horizontal="left" vertical="center"/>
    </xf>
    <xf numFmtId="0" fontId="2" fillId="0" borderId="16" xfId="9" applyFont="1" applyBorder="1" applyAlignment="1">
      <alignment horizontal="left" vertical="center"/>
    </xf>
    <xf numFmtId="0" fontId="2" fillId="0" borderId="17" xfId="9" applyFont="1" applyBorder="1" applyAlignment="1">
      <alignment horizontal="left" vertical="center"/>
    </xf>
    <xf numFmtId="180" fontId="2" fillId="0" borderId="15" xfId="9" applyNumberFormat="1" applyFont="1" applyBorder="1" applyAlignment="1">
      <alignment horizontal="right" vertical="center" shrinkToFit="1"/>
    </xf>
    <xf numFmtId="180" fontId="2" fillId="0" borderId="16" xfId="9" applyNumberFormat="1" applyFont="1" applyBorder="1" applyAlignment="1">
      <alignment horizontal="right" vertical="center" shrinkToFit="1"/>
    </xf>
    <xf numFmtId="180" fontId="2" fillId="0" borderId="17" xfId="9" applyNumberFormat="1" applyFont="1" applyBorder="1" applyAlignment="1">
      <alignment horizontal="right" vertical="center" shrinkToFit="1"/>
    </xf>
    <xf numFmtId="0" fontId="8" fillId="0" borderId="21" xfId="10" applyFont="1" applyBorder="1">
      <alignment vertical="center"/>
    </xf>
    <xf numFmtId="180" fontId="2" fillId="0" borderId="15" xfId="9" applyNumberFormat="1" applyFont="1" applyBorder="1" applyAlignment="1">
      <alignment vertical="center" shrinkToFit="1"/>
    </xf>
    <xf numFmtId="180" fontId="2" fillId="0" borderId="16" xfId="9" applyNumberFormat="1" applyFont="1" applyBorder="1" applyAlignment="1">
      <alignment vertical="center" shrinkToFit="1"/>
    </xf>
    <xf numFmtId="180" fontId="2" fillId="0" borderId="17" xfId="9" applyNumberFormat="1" applyFont="1" applyBorder="1" applyAlignment="1">
      <alignment vertical="center" shrinkToFit="1"/>
    </xf>
    <xf numFmtId="0" fontId="2" fillId="0" borderId="25" xfId="9" applyFont="1" applyBorder="1" applyAlignment="1">
      <alignment horizontal="left" vertical="center"/>
    </xf>
    <xf numFmtId="0" fontId="8" fillId="0" borderId="27" xfId="10" applyFont="1" applyBorder="1" applyAlignment="1">
      <alignment horizontal="center" vertical="center"/>
    </xf>
    <xf numFmtId="0" fontId="2" fillId="0" borderId="25" xfId="9" applyFont="1" applyBorder="1" applyAlignment="1">
      <alignment horizontal="center" vertical="center"/>
    </xf>
    <xf numFmtId="0" fontId="2" fillId="0" borderId="32" xfId="9" applyFont="1" applyBorder="1" applyAlignment="1">
      <alignment horizontal="center" vertical="center"/>
    </xf>
    <xf numFmtId="0" fontId="9" fillId="0" borderId="30" xfId="9" applyFont="1" applyBorder="1" applyAlignment="1">
      <alignment vertical="center" wrapText="1"/>
    </xf>
    <xf numFmtId="0" fontId="9" fillId="0" borderId="31" xfId="9" applyFont="1" applyBorder="1" applyAlignment="1">
      <alignment vertical="center" wrapText="1"/>
    </xf>
    <xf numFmtId="177" fontId="2" fillId="0" borderId="32" xfId="9" applyNumberFormat="1" applyFont="1" applyBorder="1">
      <alignment vertical="center"/>
    </xf>
    <xf numFmtId="177" fontId="2" fillId="0" borderId="30" xfId="9" applyNumberFormat="1" applyFont="1" applyBorder="1">
      <alignment vertical="center"/>
    </xf>
    <xf numFmtId="177" fontId="2" fillId="0" borderId="31" xfId="9" applyNumberFormat="1" applyFont="1" applyBorder="1">
      <alignment vertical="center"/>
    </xf>
    <xf numFmtId="0" fontId="2" fillId="0" borderId="25" xfId="9" applyFont="1" applyBorder="1">
      <alignment vertical="center"/>
    </xf>
    <xf numFmtId="0" fontId="2" fillId="0" borderId="26" xfId="9" applyFont="1" applyBorder="1">
      <alignment vertical="center"/>
    </xf>
    <xf numFmtId="49" fontId="2" fillId="0" borderId="25" xfId="9" applyNumberFormat="1" applyFont="1" applyBorder="1">
      <alignment vertical="center"/>
    </xf>
    <xf numFmtId="0" fontId="2" fillId="0" borderId="0" xfId="9" applyFont="1" applyAlignment="1">
      <alignment horizontal="center" vertical="center"/>
    </xf>
    <xf numFmtId="49" fontId="2" fillId="0" borderId="0" xfId="9" applyNumberFormat="1" applyFont="1" applyAlignment="1">
      <alignment horizontal="center" vertical="center"/>
    </xf>
    <xf numFmtId="0" fontId="2" fillId="0" borderId="26" xfId="9" applyFont="1" applyBorder="1" applyAlignment="1">
      <alignment horizontal="center" vertical="center"/>
    </xf>
    <xf numFmtId="0" fontId="2" fillId="0" borderId="32" xfId="9" applyFont="1" applyBorder="1">
      <alignment vertical="center"/>
    </xf>
    <xf numFmtId="0" fontId="2" fillId="0" borderId="30" xfId="9" applyFont="1" applyBorder="1">
      <alignment vertical="center"/>
    </xf>
    <xf numFmtId="0" fontId="2" fillId="0" borderId="31" xfId="9" applyFont="1" applyBorder="1">
      <alignment vertical="center"/>
    </xf>
    <xf numFmtId="0" fontId="2" fillId="0" borderId="0" xfId="4" applyFont="1">
      <alignment vertical="center"/>
    </xf>
    <xf numFmtId="0" fontId="2" fillId="0" borderId="0" xfId="4" applyFont="1" applyAlignment="1">
      <alignment vertical="center" shrinkToFit="1"/>
    </xf>
    <xf numFmtId="49" fontId="10" fillId="0" borderId="0" xfId="4" applyNumberFormat="1" applyFont="1">
      <alignment vertical="center"/>
    </xf>
    <xf numFmtId="49" fontId="2" fillId="0" borderId="0" xfId="4" applyNumberFormat="1" applyFont="1">
      <alignment vertical="center"/>
    </xf>
    <xf numFmtId="0" fontId="11" fillId="0" borderId="0" xfId="4" applyFont="1">
      <alignment vertical="center"/>
    </xf>
    <xf numFmtId="0" fontId="12" fillId="0" borderId="33" xfId="4" applyFont="1" applyBorder="1" applyAlignment="1">
      <alignment horizontal="center" vertical="center"/>
    </xf>
    <xf numFmtId="0" fontId="12" fillId="0" borderId="33" xfId="4" applyFont="1" applyBorder="1">
      <alignment vertical="center"/>
    </xf>
    <xf numFmtId="0" fontId="2" fillId="0" borderId="42" xfId="4" applyFont="1" applyBorder="1">
      <alignment vertical="center"/>
    </xf>
    <xf numFmtId="0" fontId="2" fillId="0" borderId="33" xfId="4" applyFont="1" applyBorder="1">
      <alignment vertical="center"/>
    </xf>
    <xf numFmtId="0" fontId="2" fillId="0" borderId="43" xfId="4" applyFont="1" applyBorder="1" applyAlignment="1">
      <alignment horizontal="center" vertical="center"/>
    </xf>
    <xf numFmtId="0" fontId="2" fillId="0" borderId="42" xfId="4" applyFont="1" applyBorder="1" applyAlignment="1">
      <alignment horizontal="center" vertical="center"/>
    </xf>
    <xf numFmtId="0" fontId="2" fillId="0" borderId="45" xfId="4" applyFont="1" applyBorder="1" applyAlignment="1">
      <alignment horizontal="center" vertical="center"/>
    </xf>
    <xf numFmtId="0" fontId="2" fillId="0" borderId="0" xfId="4" applyFont="1" applyAlignment="1">
      <alignment horizontal="center" vertical="center" wrapText="1"/>
    </xf>
    <xf numFmtId="0" fontId="2" fillId="0" borderId="33" xfId="4" applyFont="1" applyBorder="1" applyAlignment="1">
      <alignment horizontal="center" vertical="center" wrapText="1"/>
    </xf>
    <xf numFmtId="0" fontId="8" fillId="0" borderId="0" xfId="4" applyFont="1">
      <alignment vertical="center"/>
    </xf>
    <xf numFmtId="0" fontId="3" fillId="0" borderId="0" xfId="15">
      <alignment vertical="center"/>
    </xf>
    <xf numFmtId="49" fontId="2" fillId="3" borderId="0" xfId="12" applyNumberFormat="1" applyFont="1" applyFill="1">
      <alignment vertical="center"/>
    </xf>
    <xf numFmtId="0" fontId="2" fillId="3" borderId="0" xfId="12" applyFont="1" applyFill="1">
      <alignment vertical="center"/>
    </xf>
    <xf numFmtId="0" fontId="2" fillId="3" borderId="30" xfId="12" applyFont="1" applyFill="1" applyBorder="1">
      <alignment vertical="center"/>
    </xf>
    <xf numFmtId="0" fontId="3" fillId="3" borderId="0" xfId="15" applyFill="1">
      <alignment vertical="center"/>
    </xf>
    <xf numFmtId="0" fontId="15" fillId="3" borderId="0" xfId="12" applyFont="1" applyFill="1">
      <alignment vertical="center"/>
    </xf>
    <xf numFmtId="0" fontId="16" fillId="3" borderId="0" xfId="12" applyFont="1" applyFill="1">
      <alignment vertical="center"/>
    </xf>
    <xf numFmtId="0" fontId="15" fillId="3" borderId="30" xfId="12" applyFont="1" applyFill="1" applyBorder="1">
      <alignment vertical="center"/>
    </xf>
    <xf numFmtId="0" fontId="16" fillId="3" borderId="0" xfId="15" applyFont="1" applyFill="1">
      <alignment vertical="center"/>
    </xf>
    <xf numFmtId="0" fontId="16" fillId="0" borderId="0" xfId="15" applyFont="1">
      <alignment vertical="center"/>
    </xf>
    <xf numFmtId="0" fontId="15" fillId="0" borderId="58" xfId="12" applyFont="1" applyBorder="1" applyAlignment="1" applyProtection="1">
      <alignment horizontal="center" vertical="center" shrinkToFit="1"/>
      <protection locked="0"/>
    </xf>
    <xf numFmtId="0" fontId="15" fillId="0" borderId="59" xfId="11" applyFont="1" applyBorder="1" applyAlignment="1" applyProtection="1">
      <alignment horizontal="center" vertical="center" shrinkToFit="1"/>
      <protection locked="0"/>
    </xf>
    <xf numFmtId="0" fontId="15" fillId="0" borderId="67" xfId="12" applyFont="1" applyBorder="1" applyAlignment="1" applyProtection="1">
      <alignment horizontal="center" vertical="center" shrinkToFit="1"/>
      <protection locked="0"/>
    </xf>
    <xf numFmtId="0" fontId="15" fillId="0" borderId="68" xfId="11" applyFont="1" applyBorder="1" applyAlignment="1" applyProtection="1">
      <alignment horizontal="center" vertical="center" shrinkToFit="1"/>
      <protection locked="0"/>
    </xf>
    <xf numFmtId="0" fontId="15" fillId="5" borderId="9" xfId="12" applyFont="1" applyFill="1" applyBorder="1" applyAlignment="1" applyProtection="1">
      <alignment horizontal="center" vertical="center" shrinkToFit="1"/>
      <protection locked="0"/>
    </xf>
    <xf numFmtId="0" fontId="17" fillId="3" borderId="0" xfId="12" applyFont="1" applyFill="1">
      <alignment vertical="center"/>
    </xf>
    <xf numFmtId="0" fontId="15" fillId="0" borderId="88" xfId="12" applyFont="1" applyBorder="1" applyAlignment="1" applyProtection="1">
      <alignment horizontal="center" vertical="center" shrinkToFit="1"/>
      <protection locked="0"/>
    </xf>
    <xf numFmtId="0" fontId="15" fillId="3" borderId="68" xfId="12" applyFont="1" applyFill="1" applyBorder="1" applyAlignment="1" applyProtection="1">
      <alignment horizontal="center" vertical="center" shrinkToFit="1"/>
      <protection locked="0"/>
    </xf>
    <xf numFmtId="0" fontId="15" fillId="0" borderId="98" xfId="12" applyFont="1" applyBorder="1" applyAlignment="1" applyProtection="1">
      <alignment horizontal="center" vertical="center" shrinkToFit="1"/>
      <protection locked="0"/>
    </xf>
    <xf numFmtId="0" fontId="15" fillId="3" borderId="0" xfId="12" applyFont="1" applyFill="1" applyAlignment="1">
      <alignment horizontal="center" vertical="center" shrinkToFit="1"/>
    </xf>
    <xf numFmtId="0" fontId="15" fillId="3" borderId="0" xfId="12" applyFont="1" applyFill="1" applyAlignment="1">
      <alignment horizontal="left" vertical="center" shrinkToFit="1"/>
    </xf>
    <xf numFmtId="183" fontId="15" fillId="3" borderId="0" xfId="12" applyNumberFormat="1" applyFont="1" applyFill="1" applyAlignment="1">
      <alignment horizontal="right" vertical="center" shrinkToFit="1"/>
    </xf>
    <xf numFmtId="183" fontId="15" fillId="3" borderId="0" xfId="12" applyNumberFormat="1" applyFont="1" applyFill="1" applyAlignment="1">
      <alignment horizontal="left" vertical="center" shrinkToFit="1"/>
    </xf>
    <xf numFmtId="0" fontId="15" fillId="3" borderId="30" xfId="12" applyFont="1" applyFill="1" applyBorder="1" applyAlignment="1">
      <alignment horizontal="center" vertical="center"/>
    </xf>
    <xf numFmtId="0" fontId="15" fillId="3" borderId="41" xfId="12" applyFont="1" applyFill="1" applyBorder="1">
      <alignment vertical="center"/>
    </xf>
    <xf numFmtId="0" fontId="15" fillId="3" borderId="114" xfId="12" applyFont="1" applyFill="1" applyBorder="1">
      <alignment vertical="center"/>
    </xf>
    <xf numFmtId="0" fontId="15" fillId="3" borderId="42" xfId="12" applyFont="1" applyFill="1" applyBorder="1">
      <alignment vertical="center"/>
    </xf>
    <xf numFmtId="0" fontId="15" fillId="3" borderId="26" xfId="12" applyFont="1" applyFill="1" applyBorder="1">
      <alignment vertical="center"/>
    </xf>
    <xf numFmtId="0" fontId="15" fillId="3" borderId="0" xfId="12" applyFont="1" applyFill="1" applyAlignment="1">
      <alignment horizontal="center" vertical="center"/>
    </xf>
    <xf numFmtId="0" fontId="16" fillId="3" borderId="0" xfId="12" applyFont="1" applyFill="1" applyAlignment="1">
      <alignment horizontal="center" vertical="center"/>
    </xf>
    <xf numFmtId="0" fontId="16" fillId="3" borderId="25" xfId="12" applyFont="1" applyFill="1" applyBorder="1">
      <alignment vertical="center"/>
    </xf>
    <xf numFmtId="0" fontId="19" fillId="3" borderId="0" xfId="15" applyFont="1" applyFill="1">
      <alignment vertical="center"/>
    </xf>
    <xf numFmtId="0" fontId="1" fillId="3" borderId="0" xfId="1" applyFill="1"/>
    <xf numFmtId="0" fontId="1" fillId="3" borderId="0" xfId="1" applyFill="1" applyProtection="1">
      <protection hidden="1"/>
    </xf>
    <xf numFmtId="0" fontId="3" fillId="0" borderId="0" xfId="19" applyFont="1">
      <alignment vertical="center"/>
    </xf>
    <xf numFmtId="0" fontId="3" fillId="0" borderId="46" xfId="19" applyFont="1" applyBorder="1">
      <alignment vertical="center"/>
    </xf>
    <xf numFmtId="0" fontId="3" fillId="0" borderId="45" xfId="19" applyFont="1" applyBorder="1">
      <alignment vertical="center"/>
    </xf>
    <xf numFmtId="0" fontId="3" fillId="0" borderId="0" xfId="19" applyFont="1" applyBorder="1">
      <alignment vertical="center"/>
    </xf>
    <xf numFmtId="0" fontId="15" fillId="0" borderId="43" xfId="19" applyFont="1" applyBorder="1">
      <alignment vertical="center"/>
    </xf>
    <xf numFmtId="0" fontId="3" fillId="0" borderId="42" xfId="19" applyFont="1" applyBorder="1">
      <alignment vertical="center"/>
    </xf>
    <xf numFmtId="0" fontId="3" fillId="0" borderId="44" xfId="19" applyFont="1" applyBorder="1">
      <alignment vertical="center"/>
    </xf>
    <xf numFmtId="176" fontId="12" fillId="0" borderId="0" xfId="19" applyNumberFormat="1" applyFont="1" applyBorder="1">
      <alignment vertical="center"/>
    </xf>
    <xf numFmtId="0" fontId="3" fillId="3" borderId="43" xfId="19" applyFont="1" applyFill="1" applyBorder="1">
      <alignment vertical="center"/>
    </xf>
    <xf numFmtId="0" fontId="3" fillId="3" borderId="42" xfId="19" applyFont="1" applyFill="1" applyBorder="1">
      <alignment vertical="center"/>
    </xf>
    <xf numFmtId="0" fontId="3" fillId="3" borderId="44" xfId="19" applyFont="1" applyFill="1" applyBorder="1">
      <alignment vertical="center"/>
    </xf>
    <xf numFmtId="0" fontId="3" fillId="3" borderId="7" xfId="19" applyFont="1" applyFill="1" applyBorder="1">
      <alignment vertical="center"/>
    </xf>
    <xf numFmtId="0" fontId="3" fillId="3" borderId="41" xfId="19" applyFont="1" applyFill="1" applyBorder="1">
      <alignment vertical="center"/>
    </xf>
    <xf numFmtId="0" fontId="3" fillId="3" borderId="107" xfId="19" applyFont="1" applyFill="1" applyBorder="1">
      <alignment vertical="center"/>
    </xf>
    <xf numFmtId="176" fontId="12" fillId="3" borderId="47" xfId="19" applyNumberFormat="1" applyFont="1" applyFill="1" applyBorder="1">
      <alignment vertical="center"/>
    </xf>
    <xf numFmtId="176" fontId="12" fillId="3" borderId="33" xfId="19" applyNumberFormat="1" applyFont="1" applyFill="1" applyBorder="1">
      <alignment vertical="center"/>
    </xf>
    <xf numFmtId="176" fontId="12" fillId="3" borderId="48" xfId="19" applyNumberFormat="1" applyFont="1" applyFill="1" applyBorder="1">
      <alignment vertical="center"/>
    </xf>
    <xf numFmtId="176" fontId="12" fillId="3" borderId="13" xfId="19" applyNumberFormat="1" applyFont="1" applyFill="1" applyBorder="1" applyAlignment="1">
      <alignment horizontal="center" vertical="center"/>
    </xf>
    <xf numFmtId="176" fontId="2" fillId="3" borderId="128" xfId="19" applyNumberFormat="1" applyFont="1" applyFill="1" applyBorder="1" applyAlignment="1">
      <alignment horizontal="center" vertical="center"/>
    </xf>
    <xf numFmtId="176" fontId="12" fillId="3" borderId="129" xfId="19" applyNumberFormat="1" applyFont="1" applyFill="1" applyBorder="1" applyAlignment="1">
      <alignment horizontal="center" vertical="center"/>
    </xf>
    <xf numFmtId="183" fontId="12" fillId="3" borderId="21" xfId="18" applyNumberFormat="1" applyFont="1" applyFill="1" applyBorder="1" applyAlignment="1">
      <alignment horizontal="right" vertical="center" shrinkToFit="1"/>
    </xf>
    <xf numFmtId="183" fontId="12" fillId="3" borderId="47" xfId="18" applyNumberFormat="1" applyFont="1" applyFill="1" applyBorder="1" applyAlignment="1">
      <alignment horizontal="right" vertical="center" shrinkToFit="1"/>
    </xf>
    <xf numFmtId="184" fontId="12" fillId="3" borderId="130" xfId="18" applyNumberFormat="1" applyFont="1" applyFill="1" applyBorder="1" applyAlignment="1">
      <alignment horizontal="right" vertical="center" shrinkToFit="1"/>
    </xf>
    <xf numFmtId="183" fontId="12" fillId="3" borderId="13" xfId="18" applyNumberFormat="1" applyFont="1" applyFill="1" applyBorder="1" applyAlignment="1">
      <alignment horizontal="right" vertical="center" shrinkToFit="1"/>
    </xf>
    <xf numFmtId="183" fontId="12" fillId="3" borderId="7" xfId="18" applyNumberFormat="1" applyFont="1" applyFill="1" applyBorder="1" applyAlignment="1">
      <alignment horizontal="right" vertical="center" shrinkToFit="1"/>
    </xf>
    <xf numFmtId="184" fontId="12" fillId="3" borderId="129" xfId="18" applyNumberFormat="1" applyFont="1" applyFill="1" applyBorder="1" applyAlignment="1">
      <alignment horizontal="right" vertical="center" shrinkToFit="1"/>
    </xf>
    <xf numFmtId="0" fontId="3" fillId="0" borderId="0" xfId="19" applyFont="1" applyBorder="1">
      <alignment vertical="center"/>
    </xf>
    <xf numFmtId="188" fontId="12" fillId="0" borderId="0" xfId="19" applyNumberFormat="1" applyFont="1" applyBorder="1">
      <alignment vertical="center"/>
    </xf>
    <xf numFmtId="176" fontId="12" fillId="0" borderId="7" xfId="19" applyNumberFormat="1" applyFont="1" applyBorder="1">
      <alignment vertical="center"/>
    </xf>
    <xf numFmtId="176" fontId="12" fillId="0" borderId="41" xfId="19" applyNumberFormat="1" applyFont="1" applyBorder="1">
      <alignment vertical="center"/>
    </xf>
    <xf numFmtId="176" fontId="12" fillId="0" borderId="107" xfId="19" applyNumberFormat="1" applyFont="1" applyBorder="1">
      <alignment vertical="center"/>
    </xf>
    <xf numFmtId="176" fontId="12" fillId="0" borderId="13" xfId="19" applyNumberFormat="1" applyFont="1" applyBorder="1" applyAlignment="1">
      <alignment horizontal="center" vertical="center"/>
    </xf>
    <xf numFmtId="176" fontId="12" fillId="0" borderId="128" xfId="19" applyNumberFormat="1" applyFont="1" applyBorder="1" applyAlignment="1">
      <alignment horizontal="center" vertical="center"/>
    </xf>
    <xf numFmtId="176" fontId="12" fillId="0" borderId="129" xfId="19" applyNumberFormat="1" applyFont="1" applyBorder="1" applyAlignment="1">
      <alignment horizontal="center" vertical="center"/>
    </xf>
    <xf numFmtId="176" fontId="12" fillId="0" borderId="0" xfId="19" applyNumberFormat="1" applyFont="1" applyBorder="1" applyAlignment="1">
      <alignment horizontal="center" vertical="center"/>
    </xf>
    <xf numFmtId="176" fontId="12" fillId="0" borderId="45" xfId="19" applyNumberFormat="1" applyFont="1" applyBorder="1">
      <alignment vertical="center"/>
    </xf>
    <xf numFmtId="189" fontId="20" fillId="0" borderId="13" xfId="19" applyNumberFormat="1" applyFont="1" applyBorder="1" applyAlignment="1">
      <alignment horizontal="right" vertical="center" shrinkToFit="1"/>
    </xf>
    <xf numFmtId="189" fontId="20" fillId="0" borderId="128" xfId="19" applyNumberFormat="1" applyFont="1" applyBorder="1" applyAlignment="1">
      <alignment horizontal="right" vertical="center" shrinkToFit="1"/>
    </xf>
    <xf numFmtId="189" fontId="12" fillId="0" borderId="129" xfId="19" applyNumberFormat="1" applyFont="1" applyBorder="1" applyAlignment="1">
      <alignment horizontal="right" vertical="center" shrinkToFit="1"/>
    </xf>
    <xf numFmtId="176" fontId="12" fillId="0" borderId="46" xfId="19" applyNumberFormat="1" applyFont="1" applyBorder="1">
      <alignment vertical="center"/>
    </xf>
    <xf numFmtId="176" fontId="12" fillId="0" borderId="0" xfId="19" applyNumberFormat="1" applyFont="1">
      <alignment vertical="center"/>
    </xf>
    <xf numFmtId="184" fontId="20" fillId="0" borderId="13" xfId="19" applyNumberFormat="1" applyFont="1" applyBorder="1" applyAlignment="1">
      <alignment horizontal="right" vertical="center" shrinkToFit="1"/>
    </xf>
    <xf numFmtId="184" fontId="20" fillId="0" borderId="128" xfId="19" applyNumberFormat="1" applyFont="1" applyBorder="1" applyAlignment="1">
      <alignment horizontal="right" vertical="center" shrinkToFit="1"/>
    </xf>
    <xf numFmtId="184" fontId="12" fillId="0" borderId="129" xfId="19" applyNumberFormat="1" applyFont="1" applyBorder="1" applyAlignment="1">
      <alignment horizontal="right" vertical="center" shrinkToFit="1"/>
    </xf>
    <xf numFmtId="176" fontId="12" fillId="0" borderId="47" xfId="19" applyNumberFormat="1" applyFont="1" applyBorder="1">
      <alignment vertical="center"/>
    </xf>
    <xf numFmtId="176" fontId="12" fillId="0" borderId="33" xfId="19" applyNumberFormat="1" applyFont="1" applyBorder="1">
      <alignment vertical="center"/>
    </xf>
    <xf numFmtId="188" fontId="12" fillId="0" borderId="33" xfId="19" applyNumberFormat="1" applyFont="1" applyBorder="1">
      <alignment vertical="center"/>
    </xf>
    <xf numFmtId="176" fontId="12" fillId="0" borderId="48" xfId="19" applyNumberFormat="1" applyFont="1" applyBorder="1">
      <alignment vertical="center"/>
    </xf>
    <xf numFmtId="0" fontId="12" fillId="0" borderId="0" xfId="19" applyFont="1">
      <alignment vertical="center"/>
    </xf>
    <xf numFmtId="0" fontId="3" fillId="0" borderId="44" xfId="19" applyFont="1" applyBorder="1" applyAlignment="1"/>
    <xf numFmtId="0" fontId="3" fillId="0" borderId="46" xfId="19" applyFont="1" applyBorder="1" applyAlignment="1"/>
    <xf numFmtId="183" fontId="12" fillId="3" borderId="13" xfId="19" applyNumberFormat="1" applyFont="1" applyFill="1" applyBorder="1" applyAlignment="1">
      <alignment horizontal="right" vertical="center" shrinkToFit="1"/>
    </xf>
    <xf numFmtId="183" fontId="12" fillId="3" borderId="128" xfId="19" applyNumberFormat="1" applyFont="1" applyFill="1" applyBorder="1" applyAlignment="1">
      <alignment horizontal="right" vertical="center" shrinkToFit="1"/>
    </xf>
    <xf numFmtId="184" fontId="12" fillId="3" borderId="129" xfId="19" applyNumberFormat="1" applyFont="1" applyFill="1" applyBorder="1" applyAlignment="1">
      <alignment horizontal="right" vertical="center" shrinkToFit="1"/>
    </xf>
    <xf numFmtId="183" fontId="12" fillId="0" borderId="13" xfId="19" applyNumberFormat="1" applyFont="1" applyBorder="1" applyAlignment="1">
      <alignment horizontal="right" vertical="center" shrinkToFit="1"/>
    </xf>
    <xf numFmtId="183" fontId="12" fillId="0" borderId="128" xfId="19" applyNumberFormat="1" applyFont="1" applyBorder="1" applyAlignment="1">
      <alignment horizontal="right" vertical="center" shrinkToFit="1"/>
    </xf>
    <xf numFmtId="0" fontId="12" fillId="0" borderId="0" xfId="19" applyFont="1" applyBorder="1" applyAlignment="1"/>
    <xf numFmtId="0" fontId="3" fillId="0" borderId="0" xfId="19" applyFont="1" applyBorder="1" applyAlignment="1"/>
    <xf numFmtId="188" fontId="12" fillId="0" borderId="42" xfId="19" applyNumberFormat="1" applyFont="1" applyBorder="1">
      <alignment vertical="center"/>
    </xf>
    <xf numFmtId="0" fontId="3" fillId="0" borderId="33" xfId="19" applyFont="1" applyBorder="1">
      <alignment vertical="center"/>
    </xf>
    <xf numFmtId="0" fontId="15" fillId="0" borderId="45" xfId="19" applyFont="1" applyBorder="1">
      <alignment vertical="center"/>
    </xf>
    <xf numFmtId="0" fontId="3" fillId="0" borderId="33" xfId="18" applyFont="1" applyBorder="1">
      <alignment vertical="center"/>
    </xf>
    <xf numFmtId="188" fontId="12" fillId="0" borderId="33" xfId="18" applyNumberFormat="1" applyFont="1" applyBorder="1">
      <alignment vertical="center"/>
    </xf>
    <xf numFmtId="176" fontId="20" fillId="0" borderId="43" xfId="13" applyNumberFormat="1" applyFont="1" applyBorder="1" applyAlignment="1">
      <alignment vertical="center"/>
    </xf>
    <xf numFmtId="176" fontId="20" fillId="0" borderId="44" xfId="13" applyNumberFormat="1" applyFont="1" applyBorder="1" applyAlignment="1">
      <alignment vertical="center"/>
    </xf>
    <xf numFmtId="176" fontId="20" fillId="0" borderId="13" xfId="13" applyNumberFormat="1" applyFont="1" applyBorder="1" applyAlignment="1">
      <alignment horizontal="center" vertical="center"/>
    </xf>
    <xf numFmtId="176" fontId="20" fillId="0" borderId="47" xfId="13" applyNumberFormat="1" applyFont="1" applyBorder="1" applyAlignment="1">
      <alignment vertical="center"/>
    </xf>
    <xf numFmtId="176" fontId="20" fillId="0" borderId="48" xfId="13" applyNumberFormat="1" applyFont="1" applyBorder="1" applyAlignment="1">
      <alignment vertical="center"/>
    </xf>
    <xf numFmtId="176" fontId="20" fillId="0" borderId="43" xfId="13" applyNumberFormat="1" applyFont="1" applyBorder="1" applyAlignment="1">
      <alignment horizontal="center" vertical="center"/>
    </xf>
    <xf numFmtId="176" fontId="20" fillId="0" borderId="129" xfId="13" applyNumberFormat="1" applyFont="1" applyBorder="1" applyAlignment="1">
      <alignment horizontal="center" vertical="center" wrapText="1"/>
    </xf>
    <xf numFmtId="176" fontId="8" fillId="0" borderId="131" xfId="13" applyNumberFormat="1" applyFont="1" applyBorder="1" applyAlignment="1">
      <alignment horizontal="center" vertical="center"/>
    </xf>
    <xf numFmtId="176" fontId="20" fillId="0" borderId="33" xfId="13" applyNumberFormat="1" applyFont="1" applyBorder="1" applyAlignment="1">
      <alignment horizontal="center" vertical="center" wrapText="1"/>
    </xf>
    <xf numFmtId="183" fontId="20" fillId="0" borderId="22" xfId="14" applyNumberFormat="1" applyFont="1" applyBorder="1" applyAlignment="1">
      <alignment horizontal="right" vertical="center" shrinkToFit="1"/>
    </xf>
    <xf numFmtId="183" fontId="20" fillId="0" borderId="43" xfId="14" applyNumberFormat="1" applyFont="1" applyBorder="1" applyAlignment="1">
      <alignment horizontal="right" vertical="center" shrinkToFit="1"/>
    </xf>
    <xf numFmtId="184" fontId="20" fillId="0" borderId="132" xfId="14" applyNumberFormat="1" applyFont="1" applyBorder="1" applyAlignment="1">
      <alignment horizontal="right" vertical="center" shrinkToFit="1"/>
    </xf>
    <xf numFmtId="183" fontId="20" fillId="0" borderId="131" xfId="14" applyNumberFormat="1" applyFont="1" applyBorder="1" applyAlignment="1">
      <alignment horizontal="right" vertical="center" shrinkToFit="1"/>
    </xf>
    <xf numFmtId="184" fontId="20" fillId="0" borderId="133" xfId="14" applyNumberFormat="1" applyFont="1" applyBorder="1" applyAlignment="1">
      <alignment horizontal="right" vertical="center" shrinkToFit="1"/>
    </xf>
    <xf numFmtId="184" fontId="20" fillId="0" borderId="22" xfId="14" applyNumberFormat="1" applyFont="1" applyBorder="1" applyAlignment="1">
      <alignment horizontal="right" vertical="center" shrinkToFit="1"/>
    </xf>
    <xf numFmtId="176" fontId="20" fillId="0" borderId="47" xfId="13" applyNumberFormat="1" applyFont="1" applyBorder="1" applyAlignment="1">
      <alignment horizontal="center" vertical="center"/>
    </xf>
    <xf numFmtId="176" fontId="20" fillId="0" borderId="134" xfId="13" applyNumberFormat="1" applyFont="1" applyBorder="1" applyAlignment="1">
      <alignment horizontal="center" vertical="center"/>
    </xf>
    <xf numFmtId="183" fontId="20" fillId="0" borderId="135" xfId="14" applyNumberFormat="1" applyFont="1" applyBorder="1" applyAlignment="1">
      <alignment horizontal="right" vertical="center" shrinkToFit="1"/>
    </xf>
    <xf numFmtId="183" fontId="20" fillId="0" borderId="136" xfId="14" applyNumberFormat="1" applyFont="1" applyBorder="1" applyAlignment="1">
      <alignment horizontal="right" vertical="center" shrinkToFit="1"/>
    </xf>
    <xf numFmtId="184" fontId="20" fillId="0" borderId="134" xfId="14" applyNumberFormat="1" applyFont="1" applyBorder="1" applyAlignment="1">
      <alignment horizontal="right" vertical="center" shrinkToFit="1"/>
    </xf>
    <xf numFmtId="183" fontId="20" fillId="0" borderId="137" xfId="14" applyNumberFormat="1" applyFont="1" applyBorder="1" applyAlignment="1">
      <alignment horizontal="right" vertical="center" shrinkToFit="1"/>
    </xf>
    <xf numFmtId="184" fontId="20" fillId="0" borderId="138" xfId="14" applyNumberFormat="1" applyFont="1" applyBorder="1" applyAlignment="1">
      <alignment horizontal="right" vertical="center" shrinkToFit="1"/>
    </xf>
    <xf numFmtId="184" fontId="20" fillId="0" borderId="135" xfId="14" applyNumberFormat="1" applyFont="1" applyBorder="1" applyAlignment="1">
      <alignment horizontal="right" vertical="center" shrinkToFit="1"/>
    </xf>
    <xf numFmtId="176" fontId="20" fillId="0" borderId="44" xfId="13" applyNumberFormat="1" applyFont="1" applyBorder="1" applyAlignment="1">
      <alignment horizontal="center" vertical="center"/>
    </xf>
    <xf numFmtId="183" fontId="20" fillId="0" borderId="22" xfId="14" applyNumberFormat="1" applyFont="1" applyBorder="1" applyAlignment="1">
      <alignment horizontal="right" vertical="center" shrinkToFit="1"/>
    </xf>
    <xf numFmtId="183" fontId="20" fillId="0" borderId="43" xfId="14" applyNumberFormat="1" applyFont="1" applyBorder="1" applyAlignment="1">
      <alignment horizontal="right" vertical="center" shrinkToFit="1"/>
    </xf>
    <xf numFmtId="184" fontId="20" fillId="0" borderId="132" xfId="14" applyNumberFormat="1" applyFont="1" applyBorder="1" applyAlignment="1">
      <alignment horizontal="right" vertical="center" shrinkToFit="1"/>
    </xf>
    <xf numFmtId="183" fontId="20" fillId="0" borderId="131" xfId="14" applyNumberFormat="1" applyFont="1" applyBorder="1" applyAlignment="1">
      <alignment horizontal="right" vertical="center" shrinkToFit="1"/>
    </xf>
    <xf numFmtId="184" fontId="20" fillId="0" borderId="42" xfId="14" applyNumberFormat="1" applyFont="1" applyBorder="1" applyAlignment="1">
      <alignment horizontal="right" vertical="center" shrinkToFit="1"/>
    </xf>
    <xf numFmtId="0" fontId="3" fillId="0" borderId="47" xfId="19" applyFont="1" applyBorder="1">
      <alignment vertical="center"/>
    </xf>
    <xf numFmtId="0" fontId="3" fillId="0" borderId="48" xfId="19" applyFont="1" applyBorder="1">
      <alignment vertical="center"/>
    </xf>
    <xf numFmtId="0" fontId="3" fillId="0" borderId="0" xfId="6">
      <alignment vertical="center"/>
    </xf>
    <xf numFmtId="0" fontId="12" fillId="0" borderId="0" xfId="6" applyFont="1">
      <alignment vertical="center"/>
    </xf>
    <xf numFmtId="0" fontId="21" fillId="0" borderId="0" xfId="6" applyFont="1" applyAlignment="1">
      <alignment horizontal="right" vertical="center"/>
    </xf>
    <xf numFmtId="0" fontId="22" fillId="6" borderId="29" xfId="6" applyFont="1" applyFill="1" applyBorder="1" applyAlignment="1"/>
    <xf numFmtId="0" fontId="22" fillId="6" borderId="139" xfId="6" applyFont="1" applyFill="1" applyBorder="1" applyAlignment="1">
      <alignment horizontal="right" vertical="top"/>
    </xf>
    <xf numFmtId="0" fontId="22" fillId="6" borderId="140" xfId="6" applyFont="1" applyFill="1" applyBorder="1" applyAlignment="1">
      <alignment horizontal="right" vertical="top"/>
    </xf>
    <xf numFmtId="0" fontId="22" fillId="6" borderId="141" xfId="6" applyFont="1" applyFill="1" applyBorder="1" applyAlignment="1">
      <alignment horizontal="center" vertical="center"/>
    </xf>
    <xf numFmtId="0" fontId="22" fillId="6" borderId="19" xfId="6" applyFont="1" applyFill="1" applyBorder="1" applyAlignment="1">
      <alignment horizontal="center" vertical="center"/>
    </xf>
    <xf numFmtId="0" fontId="22" fillId="6" borderId="28" xfId="6" applyFont="1" applyFill="1" applyBorder="1" applyAlignment="1">
      <alignment horizontal="center" vertical="center"/>
    </xf>
    <xf numFmtId="0" fontId="22" fillId="0" borderId="25" xfId="6" applyFont="1" applyBorder="1" applyAlignment="1">
      <alignment horizontal="center" vertical="center" wrapText="1"/>
    </xf>
    <xf numFmtId="185" fontId="22" fillId="0" borderId="141" xfId="6" applyNumberFormat="1" applyFont="1" applyBorder="1" applyAlignment="1" applyProtection="1">
      <alignment horizontal="right" vertical="center" shrinkToFit="1"/>
    </xf>
    <xf numFmtId="185" fontId="22" fillId="0" borderId="19" xfId="6" applyNumberFormat="1" applyFont="1" applyBorder="1" applyAlignment="1" applyProtection="1">
      <alignment horizontal="right" vertical="center" shrinkToFit="1"/>
    </xf>
    <xf numFmtId="185" fontId="22" fillId="0" borderId="20" xfId="6" applyNumberFormat="1" applyFont="1" applyBorder="1" applyAlignment="1" applyProtection="1">
      <alignment horizontal="right" vertical="center" shrinkToFit="1"/>
    </xf>
    <xf numFmtId="0" fontId="22" fillId="0" borderId="114" xfId="6" applyFont="1" applyBorder="1" applyAlignment="1">
      <alignment horizontal="center" vertical="center" wrapText="1"/>
    </xf>
    <xf numFmtId="185" fontId="22" fillId="0" borderId="102" xfId="6" applyNumberFormat="1" applyFont="1" applyBorder="1" applyAlignment="1" applyProtection="1">
      <alignment horizontal="right" vertical="center" shrinkToFit="1"/>
    </xf>
    <xf numFmtId="185" fontId="22" fillId="0" borderId="22" xfId="6" applyNumberFormat="1" applyFont="1" applyBorder="1" applyAlignment="1" applyProtection="1">
      <alignment horizontal="right" vertical="center" shrinkToFit="1"/>
    </xf>
    <xf numFmtId="185" fontId="22" fillId="0" borderId="24" xfId="6" applyNumberFormat="1" applyFont="1" applyBorder="1" applyAlignment="1" applyProtection="1">
      <alignment horizontal="right" vertical="center" shrinkToFit="1"/>
    </xf>
    <xf numFmtId="0" fontId="22" fillId="0" borderId="125" xfId="6" applyFont="1" applyBorder="1" applyAlignment="1">
      <alignment horizontal="center" vertical="center"/>
    </xf>
    <xf numFmtId="185" fontId="22" fillId="0" borderId="9" xfId="6" applyNumberFormat="1" applyFont="1" applyBorder="1" applyAlignment="1" applyProtection="1">
      <alignment horizontal="right" vertical="center" shrinkToFit="1"/>
    </xf>
    <xf numFmtId="185" fontId="22" fillId="0" borderId="18" xfId="6" applyNumberFormat="1" applyFont="1" applyBorder="1" applyAlignment="1" applyProtection="1">
      <alignment horizontal="right" vertical="center" shrinkToFit="1"/>
    </xf>
    <xf numFmtId="185" fontId="22" fillId="0" borderId="10" xfId="6" applyNumberFormat="1" applyFont="1" applyBorder="1" applyAlignment="1" applyProtection="1">
      <alignment horizontal="right" vertical="center" shrinkToFit="1"/>
    </xf>
    <xf numFmtId="0" fontId="3" fillId="0" borderId="0" xfId="17">
      <alignment vertical="center"/>
    </xf>
    <xf numFmtId="0" fontId="22" fillId="0" borderId="0" xfId="17" applyFont="1">
      <alignment vertical="center"/>
    </xf>
    <xf numFmtId="0" fontId="21" fillId="0" borderId="0" xfId="17" applyFont="1" applyAlignment="1">
      <alignment horizontal="right" vertical="center"/>
    </xf>
    <xf numFmtId="0" fontId="22" fillId="6" borderId="29" xfId="17" applyFont="1" applyFill="1" applyBorder="1" applyAlignment="1"/>
    <xf numFmtId="0" fontId="22" fillId="6" borderId="139" xfId="17" applyFont="1" applyFill="1" applyBorder="1" applyAlignment="1">
      <alignment horizontal="right" vertical="top"/>
    </xf>
    <xf numFmtId="0" fontId="22" fillId="6" borderId="140" xfId="17" applyFont="1" applyFill="1" applyBorder="1" applyAlignment="1">
      <alignment horizontal="right" vertical="top"/>
    </xf>
    <xf numFmtId="0" fontId="22" fillId="6" borderId="144" xfId="17" applyFont="1" applyFill="1" applyBorder="1" applyAlignment="1">
      <alignment horizontal="center" vertical="center"/>
    </xf>
    <xf numFmtId="0" fontId="22" fillId="6" borderId="19" xfId="17" applyFont="1" applyFill="1" applyBorder="1" applyAlignment="1">
      <alignment horizontal="center" vertical="center"/>
    </xf>
    <xf numFmtId="0" fontId="22" fillId="6" borderId="20" xfId="17" applyFont="1" applyFill="1" applyBorder="1" applyAlignment="1">
      <alignment horizontal="center" vertical="center"/>
    </xf>
    <xf numFmtId="0" fontId="22" fillId="0" borderId="121" xfId="17" applyFont="1" applyBorder="1" applyAlignment="1">
      <alignment vertical="center" wrapText="1"/>
    </xf>
    <xf numFmtId="185" fontId="22" fillId="0" borderId="1" xfId="17" applyNumberFormat="1" applyFont="1" applyBorder="1" applyAlignment="1">
      <alignment horizontal="right" vertical="center" shrinkToFit="1"/>
    </xf>
    <xf numFmtId="185" fontId="22" fillId="0" borderId="12" xfId="17" applyNumberFormat="1" applyFont="1" applyBorder="1" applyAlignment="1">
      <alignment horizontal="right" vertical="center" shrinkToFit="1"/>
    </xf>
    <xf numFmtId="185" fontId="22" fillId="0" borderId="2" xfId="17" applyNumberFormat="1" applyFont="1" applyBorder="1" applyAlignment="1">
      <alignment horizontal="right" vertical="center" shrinkToFit="1"/>
    </xf>
    <xf numFmtId="0" fontId="22" fillId="0" borderId="104" xfId="17" applyFont="1" applyBorder="1" applyAlignment="1">
      <alignment vertical="center"/>
    </xf>
    <xf numFmtId="185" fontId="22" fillId="0" borderId="6" xfId="17" applyNumberFormat="1" applyFont="1" applyBorder="1" applyAlignment="1">
      <alignment horizontal="right" vertical="center" shrinkToFit="1"/>
    </xf>
    <xf numFmtId="185" fontId="22" fillId="0" borderId="13" xfId="17" applyNumberFormat="1" applyFont="1" applyBorder="1" applyAlignment="1">
      <alignment horizontal="right" vertical="center" shrinkToFit="1"/>
    </xf>
    <xf numFmtId="185" fontId="22" fillId="0" borderId="14" xfId="17" applyNumberFormat="1" applyFont="1" applyBorder="1" applyAlignment="1">
      <alignment horizontal="right" vertical="center" shrinkToFit="1"/>
    </xf>
    <xf numFmtId="0" fontId="22" fillId="0" borderId="114" xfId="17" applyFont="1" applyBorder="1" applyAlignment="1">
      <alignment vertical="center"/>
    </xf>
    <xf numFmtId="0" fontId="22" fillId="0" borderId="125" xfId="17" applyFont="1" applyBorder="1" applyAlignment="1">
      <alignment vertical="center"/>
    </xf>
    <xf numFmtId="185" fontId="22" fillId="0" borderId="9" xfId="17" applyNumberFormat="1" applyFont="1" applyBorder="1" applyAlignment="1">
      <alignment horizontal="right" vertical="center" shrinkToFit="1"/>
    </xf>
    <xf numFmtId="185" fontId="22" fillId="0" borderId="18" xfId="17" applyNumberFormat="1" applyFont="1" applyBorder="1" applyAlignment="1">
      <alignment horizontal="right" vertical="center" shrinkToFit="1"/>
    </xf>
    <xf numFmtId="185" fontId="22" fillId="0" borderId="10" xfId="17" applyNumberFormat="1" applyFont="1" applyBorder="1" applyAlignment="1">
      <alignment horizontal="right" vertical="center" shrinkToFit="1"/>
    </xf>
    <xf numFmtId="0" fontId="23" fillId="0" borderId="0" xfId="17" applyFont="1" applyBorder="1" applyAlignment="1">
      <alignment vertical="center"/>
    </xf>
    <xf numFmtId="0" fontId="23" fillId="0" borderId="0" xfId="17" applyFont="1" applyBorder="1" applyAlignment="1">
      <alignment vertical="center" wrapText="1"/>
    </xf>
    <xf numFmtId="0" fontId="23" fillId="0" borderId="0" xfId="17" applyFont="1" applyBorder="1" applyAlignment="1">
      <alignment vertical="center" wrapText="1"/>
    </xf>
    <xf numFmtId="0" fontId="22" fillId="0" borderId="0" xfId="17" applyFont="1" applyBorder="1" applyAlignment="1">
      <alignment vertical="center"/>
    </xf>
    <xf numFmtId="0" fontId="3" fillId="0" borderId="0" xfId="8">
      <alignment vertical="center"/>
    </xf>
    <xf numFmtId="0" fontId="12" fillId="0" borderId="0" xfId="8" applyFont="1">
      <alignment vertical="center"/>
    </xf>
    <xf numFmtId="0" fontId="21" fillId="0" borderId="0" xfId="8" applyFont="1" applyAlignment="1">
      <alignment horizontal="center" vertical="center"/>
    </xf>
    <xf numFmtId="0" fontId="23" fillId="6" borderId="29" xfId="8" applyFont="1" applyFill="1" applyBorder="1" applyAlignment="1"/>
    <xf numFmtId="0" fontId="23" fillId="6" borderId="139" xfId="8" applyFont="1" applyFill="1" applyBorder="1" applyAlignment="1"/>
    <xf numFmtId="0" fontId="23" fillId="6" borderId="139" xfId="8" applyFont="1" applyFill="1" applyBorder="1" applyAlignment="1">
      <alignment horizontal="right" vertical="center"/>
    </xf>
    <xf numFmtId="0" fontId="23" fillId="6" borderId="140" xfId="8" applyFont="1" applyFill="1" applyBorder="1" applyAlignment="1">
      <alignment horizontal="right" vertical="top"/>
    </xf>
    <xf numFmtId="0" fontId="23" fillId="6" borderId="144" xfId="8" applyFont="1" applyFill="1" applyBorder="1" applyAlignment="1">
      <alignment horizontal="center" vertical="center"/>
    </xf>
    <xf numFmtId="0" fontId="23" fillId="6" borderId="19" xfId="8" applyFont="1" applyFill="1" applyBorder="1" applyAlignment="1">
      <alignment horizontal="center" vertical="center"/>
    </xf>
    <xf numFmtId="0" fontId="23" fillId="6" borderId="28" xfId="8" applyFont="1" applyFill="1" applyBorder="1" applyAlignment="1">
      <alignment horizontal="center" vertical="center"/>
    </xf>
    <xf numFmtId="0" fontId="23" fillId="0" borderId="47" xfId="8" applyFont="1" applyBorder="1" applyAlignment="1">
      <alignment vertical="center" wrapText="1"/>
    </xf>
    <xf numFmtId="183" fontId="23" fillId="0" borderId="1" xfId="8" applyNumberFormat="1" applyFont="1" applyBorder="1" applyAlignment="1" applyProtection="1">
      <alignment horizontal="right" vertical="center" shrinkToFit="1"/>
    </xf>
    <xf numFmtId="183" fontId="23" fillId="0" borderId="12" xfId="8" applyNumberFormat="1" applyFont="1" applyBorder="1" applyAlignment="1" applyProtection="1">
      <alignment horizontal="right" vertical="center" shrinkToFit="1"/>
    </xf>
    <xf numFmtId="183" fontId="23" fillId="0" borderId="2" xfId="8" applyNumberFormat="1" applyFont="1" applyBorder="1" applyAlignment="1" applyProtection="1">
      <alignment horizontal="right" vertical="center" shrinkToFit="1"/>
    </xf>
    <xf numFmtId="0" fontId="23" fillId="0" borderId="7" xfId="8" applyFont="1" applyBorder="1" applyAlignment="1">
      <alignment vertical="center"/>
    </xf>
    <xf numFmtId="183" fontId="23" fillId="0" borderId="6" xfId="8" applyNumberFormat="1" applyFont="1" applyBorder="1" applyAlignment="1" applyProtection="1">
      <alignment horizontal="right" vertical="center" shrinkToFit="1"/>
    </xf>
    <xf numFmtId="183" fontId="23" fillId="0" borderId="13" xfId="8" applyNumberFormat="1" applyFont="1" applyBorder="1" applyAlignment="1" applyProtection="1">
      <alignment horizontal="right" vertical="center" shrinkToFit="1"/>
    </xf>
    <xf numFmtId="183" fontId="23" fillId="0" borderId="14" xfId="8" applyNumberFormat="1" applyFont="1" applyBorder="1" applyAlignment="1" applyProtection="1">
      <alignment horizontal="right" vertical="center" shrinkToFit="1"/>
    </xf>
    <xf numFmtId="0" fontId="23" fillId="0" borderId="43" xfId="8" applyFont="1" applyBorder="1" applyAlignment="1">
      <alignment vertical="center"/>
    </xf>
    <xf numFmtId="0" fontId="23" fillId="0" borderId="146" xfId="8" applyFont="1" applyBorder="1" applyAlignment="1">
      <alignment vertical="center"/>
    </xf>
    <xf numFmtId="183" fontId="23" fillId="0" borderId="9" xfId="8" applyNumberFormat="1" applyFont="1" applyBorder="1" applyAlignment="1" applyProtection="1">
      <alignment horizontal="right" vertical="center" shrinkToFit="1"/>
    </xf>
    <xf numFmtId="183" fontId="23" fillId="0" borderId="18" xfId="8" applyNumberFormat="1" applyFont="1" applyBorder="1" applyAlignment="1" applyProtection="1">
      <alignment horizontal="right" vertical="center" shrinkToFit="1"/>
    </xf>
    <xf numFmtId="183" fontId="23" fillId="0" borderId="10" xfId="8" applyNumberFormat="1" applyFont="1" applyBorder="1" applyAlignment="1" applyProtection="1">
      <alignment horizontal="right" vertical="center" shrinkToFit="1"/>
    </xf>
    <xf numFmtId="0" fontId="23" fillId="0" borderId="0" xfId="8" applyFont="1" applyAlignment="1"/>
    <xf numFmtId="0" fontId="23" fillId="0" borderId="0" xfId="8" applyFont="1">
      <alignment vertical="center"/>
    </xf>
    <xf numFmtId="183" fontId="23" fillId="0" borderId="0" xfId="8" applyNumberFormat="1" applyFont="1" applyAlignment="1">
      <alignment horizontal="right" vertical="center" shrinkToFit="1"/>
    </xf>
    <xf numFmtId="0" fontId="24" fillId="0" borderId="0" xfId="8" applyFont="1" applyAlignment="1">
      <alignment horizontal="center" vertical="center" shrinkToFit="1"/>
    </xf>
    <xf numFmtId="183" fontId="23" fillId="0" borderId="1" xfId="8" applyNumberFormat="1" applyFont="1" applyBorder="1" applyAlignment="1" applyProtection="1">
      <alignment horizontal="right" vertical="center" shrinkToFit="1"/>
      <protection locked="0"/>
    </xf>
    <xf numFmtId="183" fontId="23" fillId="0" borderId="12" xfId="8" applyNumberFormat="1" applyFont="1" applyBorder="1" applyAlignment="1" applyProtection="1">
      <alignment horizontal="right" vertical="center" shrinkToFit="1"/>
      <protection locked="0"/>
    </xf>
    <xf numFmtId="183" fontId="23" fillId="0" borderId="2" xfId="8" applyNumberFormat="1" applyFont="1" applyBorder="1" applyAlignment="1" applyProtection="1">
      <alignment horizontal="right" vertical="center" shrinkToFit="1"/>
      <protection locked="0"/>
    </xf>
    <xf numFmtId="183" fontId="23" fillId="0" borderId="9" xfId="8" applyNumberFormat="1" applyFont="1" applyBorder="1" applyAlignment="1" applyProtection="1">
      <alignment horizontal="right" vertical="center" shrinkToFit="1"/>
      <protection locked="0"/>
    </xf>
    <xf numFmtId="183" fontId="23" fillId="0" borderId="18" xfId="8" applyNumberFormat="1" applyFont="1" applyBorder="1" applyAlignment="1" applyProtection="1">
      <alignment horizontal="right" vertical="center" shrinkToFit="1"/>
      <protection locked="0"/>
    </xf>
    <xf numFmtId="183" fontId="23" fillId="0" borderId="10" xfId="8" applyNumberFormat="1" applyFont="1" applyBorder="1" applyAlignment="1" applyProtection="1">
      <alignment horizontal="right" vertical="center" shrinkToFit="1"/>
      <protection locked="0"/>
    </xf>
    <xf numFmtId="0" fontId="25" fillId="0" borderId="0" xfId="8" applyFont="1" applyAlignment="1">
      <alignment horizontal="center" vertical="center" wrapText="1"/>
    </xf>
    <xf numFmtId="0" fontId="23" fillId="0" borderId="0" xfId="8" applyFont="1" applyAlignment="1">
      <alignment vertical="top"/>
    </xf>
    <xf numFmtId="0" fontId="26" fillId="0" borderId="0" xfId="8" applyFont="1">
      <alignment vertical="center"/>
    </xf>
    <xf numFmtId="0" fontId="25" fillId="0" borderId="0" xfId="8" applyFont="1" applyAlignment="1">
      <alignment vertical="center" wrapText="1"/>
    </xf>
    <xf numFmtId="0" fontId="3" fillId="0" borderId="0" xfId="7">
      <alignment vertical="center"/>
    </xf>
    <xf numFmtId="0" fontId="21" fillId="0" borderId="0" xfId="7" applyFont="1" applyAlignment="1">
      <alignment horizontal="center" vertical="center"/>
    </xf>
    <xf numFmtId="0" fontId="23" fillId="6" borderId="29" xfId="7" applyFont="1" applyFill="1" applyBorder="1" applyAlignment="1"/>
    <xf numFmtId="0" fontId="23" fillId="6" borderId="139" xfId="7" applyFont="1" applyFill="1" applyBorder="1" applyAlignment="1"/>
    <xf numFmtId="0" fontId="23" fillId="6" borderId="139" xfId="7" applyFont="1" applyFill="1" applyBorder="1" applyAlignment="1">
      <alignment horizontal="right" vertical="center"/>
    </xf>
    <xf numFmtId="0" fontId="23" fillId="6" borderId="140" xfId="7" applyFont="1" applyFill="1" applyBorder="1" applyAlignment="1">
      <alignment horizontal="right" vertical="top"/>
    </xf>
    <xf numFmtId="0" fontId="23" fillId="6" borderId="144" xfId="7" applyFont="1" applyFill="1" applyBorder="1" applyAlignment="1">
      <alignment horizontal="center" vertical="center"/>
    </xf>
    <xf numFmtId="0" fontId="23" fillId="6" borderId="19" xfId="7" applyFont="1" applyFill="1" applyBorder="1" applyAlignment="1">
      <alignment horizontal="center" vertical="center"/>
    </xf>
    <xf numFmtId="0" fontId="23" fillId="6" borderId="20" xfId="7" applyFont="1" applyFill="1" applyBorder="1" applyAlignment="1">
      <alignment horizontal="center" vertical="center"/>
    </xf>
    <xf numFmtId="0" fontId="23" fillId="0" borderId="47" xfId="7" applyFont="1" applyBorder="1" applyAlignment="1">
      <alignment vertical="center" wrapText="1"/>
    </xf>
    <xf numFmtId="183" fontId="23" fillId="0" borderId="1" xfId="7" applyNumberFormat="1" applyFont="1" applyBorder="1" applyAlignment="1">
      <alignment horizontal="right" vertical="center" shrinkToFit="1"/>
    </xf>
    <xf numFmtId="183" fontId="23" fillId="0" borderId="12" xfId="7" applyNumberFormat="1" applyFont="1" applyBorder="1" applyAlignment="1">
      <alignment horizontal="right" vertical="center" shrinkToFit="1"/>
    </xf>
    <xf numFmtId="183" fontId="23" fillId="0" borderId="2" xfId="7" applyNumberFormat="1" applyFont="1" applyBorder="1" applyAlignment="1">
      <alignment horizontal="right" vertical="center" shrinkToFit="1"/>
    </xf>
    <xf numFmtId="0" fontId="23" fillId="0" borderId="7" xfId="7" applyFont="1" applyBorder="1" applyAlignment="1">
      <alignment vertical="center"/>
    </xf>
    <xf numFmtId="183" fontId="23" fillId="0" borderId="6" xfId="7" applyNumberFormat="1" applyFont="1" applyBorder="1" applyAlignment="1">
      <alignment horizontal="right" vertical="center" shrinkToFit="1"/>
    </xf>
    <xf numFmtId="183" fontId="23" fillId="0" borderId="13" xfId="7" applyNumberFormat="1" applyFont="1" applyBorder="1" applyAlignment="1">
      <alignment horizontal="right" vertical="center" shrinkToFit="1"/>
    </xf>
    <xf numFmtId="183" fontId="23" fillId="0" borderId="14" xfId="7" applyNumberFormat="1" applyFont="1" applyBorder="1" applyAlignment="1">
      <alignment horizontal="right" vertical="center" shrinkToFit="1"/>
    </xf>
    <xf numFmtId="0" fontId="23" fillId="0" borderId="43" xfId="7" applyFont="1" applyBorder="1" applyAlignment="1">
      <alignment vertical="center"/>
    </xf>
    <xf numFmtId="0" fontId="23" fillId="0" borderId="21" xfId="7" applyFont="1" applyBorder="1" applyAlignment="1">
      <alignment vertical="center"/>
    </xf>
    <xf numFmtId="0" fontId="23" fillId="0" borderId="7" xfId="7" applyFont="1" applyBorder="1" applyAlignment="1">
      <alignment vertical="center" wrapText="1"/>
    </xf>
    <xf numFmtId="0" fontId="23" fillId="0" borderId="146" xfId="7" applyFont="1" applyBorder="1" applyAlignment="1">
      <alignment vertical="center"/>
    </xf>
    <xf numFmtId="183" fontId="23" fillId="0" borderId="9" xfId="7" applyNumberFormat="1" applyFont="1" applyBorder="1" applyAlignment="1">
      <alignment horizontal="right" vertical="center" shrinkToFit="1"/>
    </xf>
    <xf numFmtId="183" fontId="23" fillId="0" borderId="18" xfId="7" applyNumberFormat="1" applyFont="1" applyBorder="1" applyAlignment="1">
      <alignment horizontal="right" vertical="center" shrinkToFit="1"/>
    </xf>
    <xf numFmtId="183" fontId="23" fillId="0" borderId="10" xfId="7" applyNumberFormat="1" applyFont="1" applyBorder="1" applyAlignment="1">
      <alignment horizontal="right" vertical="center" shrinkToFit="1"/>
    </xf>
    <xf numFmtId="0" fontId="23" fillId="0" borderId="0" xfId="7" applyFont="1" applyBorder="1" applyAlignment="1"/>
    <xf numFmtId="0" fontId="23" fillId="0" borderId="0" xfId="7" applyFont="1" applyBorder="1" applyAlignment="1">
      <alignment vertical="center"/>
    </xf>
    <xf numFmtId="0" fontId="23" fillId="0" borderId="0" xfId="7" applyFont="1" applyBorder="1" applyAlignment="1">
      <alignment horizontal="left" vertical="center"/>
    </xf>
    <xf numFmtId="183" fontId="23" fillId="0" borderId="0" xfId="7" applyNumberFormat="1" applyFont="1" applyBorder="1" applyAlignment="1" applyProtection="1">
      <alignment horizontal="right" vertical="center"/>
    </xf>
    <xf numFmtId="0" fontId="21" fillId="0" borderId="0" xfId="6" applyFont="1" applyAlignment="1">
      <alignment horizontal="right"/>
    </xf>
    <xf numFmtId="0" fontId="27" fillId="6" borderId="29" xfId="6" applyFont="1" applyFill="1" applyBorder="1" applyAlignment="1"/>
    <xf numFmtId="0" fontId="27" fillId="6" borderId="139" xfId="6" applyFont="1" applyFill="1" applyBorder="1" applyAlignment="1">
      <alignment horizontal="right" vertical="top"/>
    </xf>
    <xf numFmtId="0" fontId="27" fillId="6" borderId="140" xfId="6" applyFont="1" applyFill="1" applyBorder="1" applyAlignment="1">
      <alignment horizontal="right" vertical="top"/>
    </xf>
    <xf numFmtId="0" fontId="28" fillId="6" borderId="19" xfId="5" applyFont="1" applyFill="1" applyBorder="1" applyAlignment="1">
      <alignment horizontal="center" vertical="center"/>
    </xf>
    <xf numFmtId="0" fontId="28" fillId="6" borderId="28" xfId="5" applyFont="1" applyFill="1" applyBorder="1" applyAlignment="1">
      <alignment horizontal="center" vertical="center"/>
    </xf>
    <xf numFmtId="0" fontId="27" fillId="0" borderId="25" xfId="6" applyFont="1" applyBorder="1" applyAlignment="1">
      <alignment horizontal="center" vertical="center" wrapText="1"/>
    </xf>
    <xf numFmtId="183" fontId="27" fillId="0" borderId="19" xfId="5" applyNumberFormat="1" applyFont="1" applyBorder="1" applyAlignment="1" applyProtection="1">
      <alignment horizontal="right" vertical="center" shrinkToFit="1"/>
    </xf>
    <xf numFmtId="183" fontId="27" fillId="0" borderId="20" xfId="5" applyNumberFormat="1" applyFont="1" applyBorder="1" applyAlignment="1" applyProtection="1">
      <alignment horizontal="right" vertical="center" shrinkToFit="1"/>
    </xf>
    <xf numFmtId="0" fontId="27" fillId="0" borderId="114" xfId="6" applyFont="1" applyBorder="1" applyAlignment="1">
      <alignment horizontal="center" vertical="center" wrapText="1"/>
    </xf>
    <xf numFmtId="183" fontId="27" fillId="0" borderId="22" xfId="5" applyNumberFormat="1" applyFont="1" applyBorder="1" applyAlignment="1" applyProtection="1">
      <alignment horizontal="right" vertical="center" shrinkToFit="1"/>
    </xf>
    <xf numFmtId="183" fontId="27" fillId="0" borderId="24" xfId="5" applyNumberFormat="1" applyFont="1" applyBorder="1" applyAlignment="1" applyProtection="1">
      <alignment horizontal="right" vertical="center" shrinkToFit="1"/>
    </xf>
    <xf numFmtId="183" fontId="27" fillId="0" borderId="13" xfId="5" applyNumberFormat="1" applyFont="1" applyBorder="1" applyAlignment="1" applyProtection="1">
      <alignment horizontal="right" vertical="center" shrinkToFit="1"/>
    </xf>
    <xf numFmtId="183" fontId="27" fillId="0" borderId="14" xfId="5" applyNumberFormat="1" applyFont="1" applyBorder="1" applyAlignment="1" applyProtection="1">
      <alignment horizontal="right" vertical="center" shrinkToFit="1"/>
    </xf>
    <xf numFmtId="0" fontId="27" fillId="0" borderId="105" xfId="6" applyFont="1" applyBorder="1" applyAlignment="1">
      <alignment horizontal="center" vertical="center"/>
    </xf>
    <xf numFmtId="183" fontId="27" fillId="0" borderId="13" xfId="5" applyNumberFormat="1" applyFont="1" applyBorder="1" applyAlignment="1" applyProtection="1">
      <alignment horizontal="right" vertical="center" shrinkToFit="1"/>
      <protection locked="0"/>
    </xf>
    <xf numFmtId="183" fontId="27" fillId="0" borderId="14" xfId="5" applyNumberFormat="1" applyFont="1" applyBorder="1" applyAlignment="1" applyProtection="1">
      <alignment horizontal="right" vertical="center" shrinkToFit="1"/>
      <protection locked="0"/>
    </xf>
    <xf numFmtId="0" fontId="27" fillId="0" borderId="123" xfId="6" applyFont="1" applyBorder="1" applyAlignment="1">
      <alignment horizontal="center" vertical="center"/>
    </xf>
    <xf numFmtId="183" fontId="27" fillId="0" borderId="18" xfId="5" applyNumberFormat="1" applyFont="1" applyBorder="1" applyAlignment="1" applyProtection="1">
      <alignment horizontal="right" vertical="center" shrinkToFit="1"/>
      <protection locked="0"/>
    </xf>
    <xf numFmtId="183" fontId="27" fillId="0" borderId="10" xfId="5" applyNumberFormat="1" applyFont="1" applyBorder="1" applyAlignment="1" applyProtection="1">
      <alignment horizontal="right" vertical="center" shrinkToFit="1"/>
      <protection locked="0"/>
    </xf>
    <xf numFmtId="0" fontId="27" fillId="0" borderId="29" xfId="6" applyFont="1" applyBorder="1" applyAlignment="1">
      <alignment horizontal="center" vertical="center"/>
    </xf>
    <xf numFmtId="183" fontId="27" fillId="0" borderId="147" xfId="5" applyNumberFormat="1" applyFont="1" applyBorder="1" applyAlignment="1" applyProtection="1">
      <alignment horizontal="right" vertical="center" shrinkToFit="1"/>
    </xf>
    <xf numFmtId="183" fontId="27" fillId="0" borderId="28" xfId="5" applyNumberFormat="1" applyFont="1" applyBorder="1" applyAlignment="1" applyProtection="1">
      <alignment horizontal="right" vertical="center" shrinkToFit="1"/>
    </xf>
    <xf numFmtId="0" fontId="1" fillId="0" borderId="0" xfId="1"/>
    <xf numFmtId="176" fontId="20" fillId="0" borderId="43" xfId="1" applyNumberFormat="1" applyFont="1" applyBorder="1" applyAlignment="1">
      <alignment vertical="center"/>
    </xf>
    <xf numFmtId="176" fontId="20" fillId="0" borderId="44" xfId="1" applyNumberFormat="1" applyFont="1" applyBorder="1" applyAlignment="1">
      <alignment vertical="center"/>
    </xf>
    <xf numFmtId="176" fontId="20" fillId="0" borderId="22" xfId="1" applyNumberFormat="1" applyFont="1" applyBorder="1" applyAlignment="1">
      <alignment horizontal="center" vertical="center" wrapText="1"/>
    </xf>
    <xf numFmtId="176" fontId="20" fillId="0" borderId="7" xfId="1" applyNumberFormat="1" applyFont="1" applyBorder="1" applyAlignment="1">
      <alignment horizontal="center" vertical="center"/>
    </xf>
    <xf numFmtId="176" fontId="20" fillId="0" borderId="41" xfId="1" applyNumberFormat="1" applyFont="1" applyBorder="1" applyAlignment="1">
      <alignment horizontal="center" vertical="center"/>
    </xf>
    <xf numFmtId="176" fontId="20" fillId="0" borderId="107" xfId="1" applyNumberFormat="1" applyFont="1" applyBorder="1" applyAlignment="1">
      <alignment horizontal="center" vertical="center"/>
    </xf>
    <xf numFmtId="176" fontId="20" fillId="0" borderId="47" xfId="1" applyNumberFormat="1" applyFont="1" applyBorder="1" applyAlignment="1">
      <alignment vertical="center"/>
    </xf>
    <xf numFmtId="176" fontId="20" fillId="0" borderId="48" xfId="1" applyNumberFormat="1" applyFont="1" applyBorder="1" applyAlignment="1">
      <alignment vertical="center"/>
    </xf>
    <xf numFmtId="0" fontId="1" fillId="0" borderId="21" xfId="1" applyFont="1" applyBorder="1" applyAlignment="1">
      <alignment vertical="center"/>
    </xf>
    <xf numFmtId="176" fontId="20" fillId="0" borderId="43" xfId="1" applyNumberFormat="1" applyFont="1" applyBorder="1" applyAlignment="1">
      <alignment horizontal="center" vertical="center"/>
    </xf>
    <xf numFmtId="176" fontId="20" fillId="0" borderId="129" xfId="1" applyNumberFormat="1" applyFont="1" applyBorder="1" applyAlignment="1">
      <alignment horizontal="center" vertical="center" wrapText="1"/>
    </xf>
    <xf numFmtId="176" fontId="20" fillId="0" borderId="131" xfId="1" applyNumberFormat="1" applyFont="1" applyBorder="1" applyAlignment="1">
      <alignment horizontal="center" vertical="center"/>
    </xf>
    <xf numFmtId="176" fontId="20" fillId="0" borderId="33" xfId="1" applyNumberFormat="1" applyFont="1" applyBorder="1" applyAlignment="1">
      <alignment horizontal="center" vertical="center" wrapText="1"/>
    </xf>
    <xf numFmtId="176" fontId="20" fillId="0" borderId="13" xfId="1" applyNumberFormat="1" applyFont="1" applyBorder="1" applyAlignment="1">
      <alignment horizontal="center" vertical="center"/>
    </xf>
    <xf numFmtId="176" fontId="20" fillId="0" borderId="44" xfId="1" applyNumberFormat="1" applyFont="1" applyBorder="1" applyAlignment="1">
      <alignment horizontal="center" vertical="center"/>
    </xf>
    <xf numFmtId="187" fontId="20" fillId="0" borderId="22" xfId="1" applyNumberFormat="1" applyFont="1" applyBorder="1" applyAlignment="1">
      <alignment vertical="center"/>
    </xf>
    <xf numFmtId="187" fontId="20" fillId="0" borderId="43" xfId="1" applyNumberFormat="1" applyFont="1" applyBorder="1" applyAlignment="1">
      <alignment vertical="center"/>
    </xf>
    <xf numFmtId="190" fontId="20" fillId="0" borderId="132" xfId="1" applyNumberFormat="1" applyFont="1" applyBorder="1" applyAlignment="1">
      <alignment vertical="center"/>
    </xf>
    <xf numFmtId="187" fontId="20" fillId="0" borderId="131" xfId="1" applyNumberFormat="1" applyFont="1" applyBorder="1" applyAlignment="1">
      <alignment vertical="center"/>
    </xf>
    <xf numFmtId="190" fontId="20" fillId="0" borderId="133" xfId="1" applyNumberFormat="1" applyFont="1" applyBorder="1" applyAlignment="1">
      <alignment vertical="center"/>
    </xf>
    <xf numFmtId="190" fontId="20" fillId="0" borderId="22" xfId="1" applyNumberFormat="1" applyFont="1" applyBorder="1" applyAlignment="1">
      <alignment vertical="center"/>
    </xf>
    <xf numFmtId="176" fontId="20" fillId="0" borderId="47" xfId="1" applyNumberFormat="1" applyFont="1" applyBorder="1" applyAlignment="1">
      <alignment horizontal="center" vertical="center"/>
    </xf>
    <xf numFmtId="176" fontId="20" fillId="0" borderId="134" xfId="1" applyNumberFormat="1" applyFont="1" applyBorder="1" applyAlignment="1">
      <alignment horizontal="center" vertical="center"/>
    </xf>
    <xf numFmtId="187" fontId="20" fillId="0" borderId="135" xfId="1" applyNumberFormat="1" applyFont="1" applyBorder="1" applyAlignment="1">
      <alignment vertical="center"/>
    </xf>
    <xf numFmtId="187" fontId="20" fillId="0" borderId="136" xfId="1" applyNumberFormat="1" applyFont="1" applyBorder="1" applyAlignment="1">
      <alignment vertical="center"/>
    </xf>
    <xf numFmtId="190" fontId="20" fillId="0" borderId="134" xfId="1" applyNumberFormat="1" applyFont="1" applyBorder="1" applyAlignment="1">
      <alignment vertical="center"/>
    </xf>
    <xf numFmtId="187" fontId="20" fillId="0" borderId="137" xfId="1" applyNumberFormat="1" applyFont="1" applyBorder="1" applyAlignment="1">
      <alignment vertical="center"/>
    </xf>
    <xf numFmtId="190" fontId="20" fillId="0" borderId="138" xfId="1" applyNumberFormat="1" applyFont="1" applyBorder="1" applyAlignment="1">
      <alignment vertical="center"/>
    </xf>
    <xf numFmtId="190" fontId="20" fillId="0" borderId="135" xfId="1" applyNumberFormat="1" applyFont="1" applyBorder="1" applyAlignment="1">
      <alignment vertical="center"/>
    </xf>
    <xf numFmtId="187" fontId="20" fillId="0" borderId="135" xfId="1" applyNumberFormat="1" applyFont="1" applyBorder="1" applyAlignment="1">
      <alignment vertical="center" wrapText="1"/>
    </xf>
    <xf numFmtId="187" fontId="20" fillId="0" borderId="22" xfId="1" applyNumberFormat="1" applyFont="1" applyBorder="1" applyAlignment="1">
      <alignment vertical="center"/>
    </xf>
    <xf numFmtId="187" fontId="20" fillId="0" borderId="43" xfId="1" applyNumberFormat="1" applyFont="1" applyBorder="1" applyAlignment="1">
      <alignment vertical="center"/>
    </xf>
    <xf numFmtId="190" fontId="20" fillId="0" borderId="132" xfId="1" applyNumberFormat="1" applyFont="1" applyBorder="1" applyAlignment="1">
      <alignment vertical="center"/>
    </xf>
    <xf numFmtId="187" fontId="20" fillId="0" borderId="131" xfId="1" applyNumberFormat="1" applyFont="1" applyBorder="1" applyAlignment="1">
      <alignment vertical="center"/>
    </xf>
    <xf numFmtId="190" fontId="20" fillId="0" borderId="42" xfId="1" applyNumberFormat="1" applyFont="1" applyBorder="1" applyAlignment="1">
      <alignment vertical="center"/>
    </xf>
    <xf numFmtId="0" fontId="1" fillId="0" borderId="13" xfId="1" applyBorder="1"/>
    <xf numFmtId="0" fontId="1" fillId="0" borderId="13" xfId="1" applyBorder="1" applyAlignment="1">
      <alignment vertical="center"/>
    </xf>
    <xf numFmtId="0" fontId="29" fillId="0" borderId="13" xfId="1" applyFont="1" applyBorder="1"/>
    <xf numFmtId="0" fontId="1" fillId="0" borderId="0" xfId="2" applyFont="1" applyAlignment="1"/>
    <xf numFmtId="0" fontId="1" fillId="0" borderId="13" xfId="2" applyBorder="1" applyAlignment="1"/>
    <xf numFmtId="183" fontId="1" fillId="0" borderId="13" xfId="2" applyNumberFormat="1" applyBorder="1" applyAlignment="1"/>
    <xf numFmtId="0" fontId="31" fillId="0" borderId="0" xfId="19" applyFont="1">
      <alignment vertical="center"/>
    </xf>
    <xf numFmtId="0" fontId="31" fillId="0" borderId="45" xfId="19" applyFont="1" applyBorder="1">
      <alignment vertical="center"/>
    </xf>
    <xf numFmtId="0" fontId="31" fillId="0" borderId="46" xfId="19" applyFont="1" applyBorder="1">
      <alignment vertical="center"/>
    </xf>
    <xf numFmtId="0" fontId="31" fillId="0" borderId="48" xfId="19" applyFont="1" applyBorder="1">
      <alignment vertical="center"/>
    </xf>
    <xf numFmtId="0" fontId="31" fillId="0" borderId="33" xfId="19" applyFont="1" applyBorder="1">
      <alignment vertical="center"/>
    </xf>
    <xf numFmtId="0" fontId="31" fillId="0" borderId="47" xfId="19" applyFont="1" applyBorder="1">
      <alignment vertical="center"/>
    </xf>
    <xf numFmtId="0" fontId="33" fillId="0" borderId="0" xfId="20" applyFont="1">
      <alignment vertical="center"/>
    </xf>
    <xf numFmtId="187" fontId="31" fillId="7" borderId="0" xfId="18" applyNumberFormat="1" applyFont="1" applyFill="1" applyAlignment="1">
      <alignment vertical="center" wrapText="1"/>
    </xf>
    <xf numFmtId="49" fontId="31" fillId="7" borderId="0" xfId="18" applyNumberFormat="1" applyFont="1" applyFill="1" applyAlignment="1">
      <alignment horizontal="center" vertical="center"/>
    </xf>
    <xf numFmtId="49" fontId="31" fillId="7" borderId="0" xfId="18" applyNumberFormat="1" applyFont="1" applyFill="1" applyAlignment="1">
      <alignment horizontal="center" vertical="center" wrapText="1"/>
    </xf>
    <xf numFmtId="176" fontId="31" fillId="7" borderId="0" xfId="19" applyNumberFormat="1" applyFont="1" applyFill="1" applyAlignment="1">
      <alignment vertical="center" wrapText="1"/>
    </xf>
    <xf numFmtId="184" fontId="1" fillId="0" borderId="0" xfId="14" applyNumberFormat="1" applyAlignment="1">
      <alignment horizontal="right" vertical="center"/>
    </xf>
    <xf numFmtId="183" fontId="1" fillId="0" borderId="0" xfId="14" applyNumberFormat="1" applyAlignment="1">
      <alignment horizontal="right" vertical="center"/>
    </xf>
    <xf numFmtId="176" fontId="1" fillId="0" borderId="0" xfId="13" applyNumberFormat="1" applyAlignment="1">
      <alignment horizontal="center" vertical="center"/>
    </xf>
    <xf numFmtId="176" fontId="1" fillId="0" borderId="0" xfId="13" applyNumberFormat="1" applyAlignment="1">
      <alignment vertical="center"/>
    </xf>
    <xf numFmtId="176" fontId="31" fillId="0" borderId="0" xfId="19" applyNumberFormat="1" applyFont="1">
      <alignment vertical="center"/>
    </xf>
    <xf numFmtId="176" fontId="32" fillId="0" borderId="0" xfId="19" applyNumberFormat="1" applyFont="1">
      <alignment vertical="center"/>
    </xf>
    <xf numFmtId="188" fontId="31" fillId="0" borderId="0" xfId="18" applyNumberFormat="1" applyFont="1">
      <alignment vertical="center"/>
    </xf>
    <xf numFmtId="0" fontId="31" fillId="0" borderId="0" xfId="18" applyFont="1">
      <alignment vertical="center"/>
    </xf>
    <xf numFmtId="0" fontId="35" fillId="0" borderId="45" xfId="19" applyFont="1" applyBorder="1">
      <alignment vertical="center"/>
    </xf>
    <xf numFmtId="0" fontId="31" fillId="0" borderId="41" xfId="19" applyFont="1" applyBorder="1">
      <alignment vertical="center"/>
    </xf>
    <xf numFmtId="176" fontId="31" fillId="0" borderId="45" xfId="19" applyNumberFormat="1" applyFont="1" applyBorder="1">
      <alignment vertical="center"/>
    </xf>
    <xf numFmtId="176" fontId="31" fillId="0" borderId="48" xfId="19" applyNumberFormat="1" applyFont="1" applyBorder="1">
      <alignment vertical="center"/>
    </xf>
    <xf numFmtId="188" fontId="31" fillId="0" borderId="33" xfId="19" applyNumberFormat="1" applyFont="1" applyBorder="1">
      <alignment vertical="center"/>
    </xf>
    <xf numFmtId="176" fontId="31" fillId="0" borderId="33" xfId="19" applyNumberFormat="1" applyFont="1" applyBorder="1">
      <alignment vertical="center"/>
    </xf>
    <xf numFmtId="176" fontId="31" fillId="0" borderId="47" xfId="19" applyNumberFormat="1" applyFont="1" applyBorder="1">
      <alignment vertical="center"/>
    </xf>
    <xf numFmtId="176" fontId="31" fillId="0" borderId="46" xfId="19" applyNumberFormat="1" applyFont="1" applyBorder="1">
      <alignment vertical="center"/>
    </xf>
    <xf numFmtId="191" fontId="31" fillId="0" borderId="0" xfId="19" applyNumberFormat="1" applyFont="1">
      <alignment vertical="center"/>
    </xf>
    <xf numFmtId="0" fontId="31" fillId="0" borderId="44" xfId="19" applyFont="1" applyBorder="1">
      <alignment vertical="center"/>
    </xf>
    <xf numFmtId="0" fontId="31" fillId="0" borderId="42" xfId="19" applyFont="1" applyBorder="1">
      <alignment vertical="center"/>
    </xf>
    <xf numFmtId="0" fontId="35" fillId="0" borderId="43" xfId="19" applyFont="1" applyBorder="1">
      <alignment vertical="center"/>
    </xf>
    <xf numFmtId="188" fontId="31" fillId="0" borderId="42" xfId="19" applyNumberFormat="1" applyFont="1" applyBorder="1">
      <alignment vertical="center"/>
    </xf>
    <xf numFmtId="0" fontId="31" fillId="0" borderId="43" xfId="19" applyFont="1" applyBorder="1">
      <alignment vertical="center"/>
    </xf>
    <xf numFmtId="0" fontId="1" fillId="7" borderId="0" xfId="1" applyFill="1" applyProtection="1">
      <protection hidden="1"/>
    </xf>
    <xf numFmtId="0" fontId="1" fillId="7" borderId="0" xfId="1" applyFill="1" applyAlignment="1">
      <alignment vertical="center"/>
    </xf>
    <xf numFmtId="0" fontId="1" fillId="7" borderId="0" xfId="1" applyFill="1" applyAlignment="1" applyProtection="1">
      <alignment vertical="center"/>
      <protection hidden="1"/>
    </xf>
    <xf numFmtId="0" fontId="0" fillId="7" borderId="0" xfId="1" applyFont="1" applyFill="1" applyAlignment="1">
      <alignment vertical="center"/>
    </xf>
    <xf numFmtId="0" fontId="1" fillId="7" borderId="0" xfId="1" applyFill="1"/>
    <xf numFmtId="0" fontId="2" fillId="0" borderId="0" xfId="9" applyFont="1" applyBorder="1">
      <alignment vertical="center"/>
    </xf>
    <xf numFmtId="0" fontId="9" fillId="0" borderId="0" xfId="9" applyFont="1" applyBorder="1" applyAlignment="1" applyProtection="1">
      <alignment horizontal="left" vertical="center" wrapText="1"/>
      <protection hidden="1"/>
    </xf>
    <xf numFmtId="182" fontId="2" fillId="0" borderId="0" xfId="9" applyNumberFormat="1" applyFont="1" applyBorder="1" applyAlignment="1" applyProtection="1">
      <alignment horizontal="center" vertical="center" shrinkToFit="1"/>
      <protection hidden="1"/>
    </xf>
    <xf numFmtId="0" fontId="2" fillId="0" borderId="0" xfId="9" applyFont="1" applyBorder="1" applyAlignment="1" applyProtection="1">
      <alignment horizontal="center" vertical="center" shrinkToFit="1"/>
      <protection hidden="1"/>
    </xf>
    <xf numFmtId="0" fontId="2" fillId="0" borderId="0" xfId="3" applyFont="1" applyBorder="1">
      <alignment vertical="center"/>
    </xf>
    <xf numFmtId="0" fontId="2" fillId="0" borderId="0" xfId="9" applyFont="1" applyBorder="1" applyAlignment="1">
      <alignment horizontal="center" vertical="center" shrinkToFit="1"/>
    </xf>
    <xf numFmtId="176" fontId="2" fillId="0" borderId="23" xfId="9" applyNumberFormat="1" applyFont="1" applyBorder="1" applyAlignment="1">
      <alignment horizontal="right" vertical="center" shrinkToFit="1"/>
    </xf>
    <xf numFmtId="49" fontId="2" fillId="0" borderId="0" xfId="9" applyNumberFormat="1" applyFont="1" applyBorder="1" applyAlignment="1">
      <alignment horizontal="left" vertical="center"/>
    </xf>
    <xf numFmtId="0" fontId="2" fillId="0" borderId="0" xfId="9" applyFont="1" applyBorder="1" applyAlignment="1">
      <alignment horizontal="left" vertical="center"/>
    </xf>
    <xf numFmtId="49" fontId="2" fillId="0" borderId="0" xfId="9" applyNumberFormat="1" applyFont="1" applyBorder="1" applyAlignment="1">
      <alignment horizontal="center" vertical="center"/>
    </xf>
    <xf numFmtId="0" fontId="2" fillId="0" borderId="0" xfId="9" applyFont="1" applyBorder="1" applyAlignment="1">
      <alignment horizontal="center" vertical="center"/>
    </xf>
    <xf numFmtId="0" fontId="2" fillId="0" borderId="18" xfId="9" applyFont="1" applyBorder="1">
      <alignment vertical="center"/>
    </xf>
    <xf numFmtId="176" fontId="2" fillId="0" borderId="18" xfId="9" applyNumberFormat="1" applyFont="1" applyBorder="1" applyAlignment="1">
      <alignment horizontal="right" vertical="center"/>
    </xf>
    <xf numFmtId="0" fontId="2" fillId="0" borderId="27" xfId="9" applyFont="1" applyBorder="1" applyAlignment="1">
      <alignment horizontal="center" vertical="center" shrinkToFit="1"/>
    </xf>
    <xf numFmtId="176" fontId="2" fillId="0" borderId="5" xfId="9" applyNumberFormat="1" applyFont="1" applyBorder="1" applyAlignment="1">
      <alignment horizontal="right" vertical="center" shrinkToFit="1"/>
    </xf>
    <xf numFmtId="0" fontId="9" fillId="0" borderId="26" xfId="9" applyFont="1" applyBorder="1" applyAlignment="1">
      <alignment horizontal="left" vertical="center" wrapText="1"/>
    </xf>
    <xf numFmtId="177" fontId="2" fillId="0" borderId="8" xfId="9" applyNumberFormat="1" applyFont="1" applyBorder="1" applyAlignment="1">
      <alignment horizontal="right" vertical="center" shrinkToFit="1"/>
    </xf>
    <xf numFmtId="0" fontId="2" fillId="0" borderId="13" xfId="9" applyFont="1" applyBorder="1">
      <alignment vertical="center"/>
    </xf>
    <xf numFmtId="176" fontId="2" fillId="0" borderId="13" xfId="9" applyNumberFormat="1" applyFont="1" applyBorder="1" applyAlignment="1">
      <alignment horizontal="right" vertical="center" shrinkToFit="1"/>
    </xf>
    <xf numFmtId="176" fontId="2" fillId="0" borderId="14" xfId="9" applyNumberFormat="1" applyFont="1" applyBorder="1" applyAlignment="1">
      <alignment horizontal="right" vertical="center" shrinkToFit="1"/>
    </xf>
    <xf numFmtId="0" fontId="8" fillId="0" borderId="8" xfId="2" applyFont="1" applyBorder="1" applyAlignment="1">
      <alignment horizontal="left" vertical="center"/>
    </xf>
    <xf numFmtId="176" fontId="2" fillId="0" borderId="8" xfId="9" applyNumberFormat="1" applyFont="1" applyBorder="1" applyAlignment="1">
      <alignment horizontal="right" vertical="center" shrinkToFit="1"/>
    </xf>
    <xf numFmtId="0" fontId="8" fillId="0" borderId="4" xfId="2" applyFont="1" applyBorder="1" applyAlignment="1">
      <alignment horizontal="center" vertical="center" wrapText="1"/>
    </xf>
    <xf numFmtId="0" fontId="8" fillId="0" borderId="5" xfId="2" applyFont="1" applyBorder="1" applyAlignment="1">
      <alignment horizontal="left" vertical="center"/>
    </xf>
    <xf numFmtId="177" fontId="2" fillId="0" borderId="10" xfId="9" applyNumberFormat="1" applyFont="1" applyBorder="1" applyAlignment="1">
      <alignment horizontal="right" vertical="center" shrinkToFit="1"/>
    </xf>
    <xf numFmtId="0" fontId="8" fillId="0" borderId="23" xfId="2" applyFont="1" applyBorder="1" applyAlignment="1">
      <alignment horizontal="left" vertical="center"/>
    </xf>
    <xf numFmtId="0" fontId="2" fillId="0" borderId="23" xfId="9" applyFont="1" applyBorder="1" applyAlignment="1">
      <alignment horizontal="left" vertical="center"/>
    </xf>
    <xf numFmtId="0" fontId="2" fillId="0" borderId="8" xfId="9" applyFont="1" applyBorder="1" applyAlignment="1">
      <alignment horizontal="left" vertical="center"/>
    </xf>
    <xf numFmtId="0" fontId="2" fillId="0" borderId="3" xfId="9" applyFont="1" applyBorder="1" applyAlignment="1">
      <alignment horizontal="center" vertical="center"/>
    </xf>
    <xf numFmtId="0" fontId="2" fillId="0" borderId="9" xfId="9" applyFont="1" applyBorder="1" applyAlignment="1">
      <alignment horizontal="center" vertical="center" textRotation="255"/>
    </xf>
    <xf numFmtId="0" fontId="2" fillId="0" borderId="13" xfId="9" applyFont="1" applyBorder="1" applyAlignment="1">
      <alignment horizontal="center" vertical="center"/>
    </xf>
    <xf numFmtId="0" fontId="9" fillId="0" borderId="13" xfId="9" applyFont="1" applyBorder="1" applyAlignment="1">
      <alignment horizontal="center" vertical="center" wrapText="1"/>
    </xf>
    <xf numFmtId="0" fontId="2" fillId="0" borderId="13" xfId="9" applyFont="1" applyBorder="1" applyAlignment="1">
      <alignment horizontal="center" vertical="center" textRotation="255"/>
    </xf>
    <xf numFmtId="0" fontId="2" fillId="0" borderId="13" xfId="9" applyFont="1" applyBorder="1" applyAlignment="1">
      <alignment horizontal="center" vertical="center" wrapText="1"/>
    </xf>
    <xf numFmtId="0" fontId="9" fillId="0" borderId="14" xfId="9" applyFont="1" applyBorder="1" applyAlignment="1">
      <alignment horizontal="center" vertical="center" wrapText="1"/>
    </xf>
    <xf numFmtId="0" fontId="2" fillId="0" borderId="11" xfId="9" applyFont="1" applyBorder="1" applyAlignment="1">
      <alignment horizontal="center" vertical="center"/>
    </xf>
    <xf numFmtId="176" fontId="2" fillId="0" borderId="28" xfId="9" applyNumberFormat="1" applyFont="1" applyBorder="1" applyAlignment="1">
      <alignment horizontal="right" vertical="center" shrinkToFit="1"/>
    </xf>
    <xf numFmtId="0" fontId="2" fillId="0" borderId="29" xfId="9" applyFont="1" applyBorder="1" applyAlignment="1">
      <alignment horizontal="center" vertical="center"/>
    </xf>
    <xf numFmtId="176" fontId="2" fillId="0" borderId="16" xfId="9" applyNumberFormat="1" applyFont="1" applyBorder="1" applyAlignment="1">
      <alignment horizontal="right" vertical="center"/>
    </xf>
    <xf numFmtId="176" fontId="2" fillId="0" borderId="17" xfId="9" applyNumberFormat="1" applyFont="1" applyBorder="1" applyAlignment="1">
      <alignment horizontal="right" vertical="center"/>
    </xf>
    <xf numFmtId="0" fontId="2" fillId="0" borderId="6" xfId="9" applyFont="1" applyBorder="1">
      <alignment vertical="center"/>
    </xf>
    <xf numFmtId="0" fontId="2" fillId="0" borderId="7" xfId="9" applyFont="1" applyBorder="1" applyAlignment="1">
      <alignment horizontal="center" vertical="center"/>
    </xf>
    <xf numFmtId="177" fontId="2" fillId="0" borderId="30" xfId="9" applyNumberFormat="1" applyFont="1" applyBorder="1" applyAlignment="1">
      <alignment horizontal="right" vertical="center"/>
    </xf>
    <xf numFmtId="177" fontId="2" fillId="0" borderId="31" xfId="9" applyNumberFormat="1" applyFont="1" applyBorder="1" applyAlignment="1">
      <alignment horizontal="right" vertical="center"/>
    </xf>
    <xf numFmtId="0" fontId="2" fillId="0" borderId="9" xfId="9" applyFont="1" applyBorder="1">
      <alignment vertical="center"/>
    </xf>
    <xf numFmtId="0" fontId="2" fillId="0" borderId="10" xfId="9" applyFont="1" applyBorder="1" applyAlignment="1">
      <alignment horizontal="center" vertical="center"/>
    </xf>
    <xf numFmtId="179" fontId="2" fillId="0" borderId="28" xfId="9" applyNumberFormat="1" applyFont="1" applyBorder="1" applyAlignment="1">
      <alignment horizontal="right" vertical="center" shrinkToFit="1"/>
    </xf>
    <xf numFmtId="177" fontId="2" fillId="0" borderId="18" xfId="9" applyNumberFormat="1" applyFont="1" applyBorder="1" applyAlignment="1">
      <alignment horizontal="right" vertical="center" shrinkToFit="1"/>
    </xf>
    <xf numFmtId="0" fontId="8" fillId="0" borderId="18" xfId="10" applyFont="1" applyBorder="1" applyAlignment="1">
      <alignment horizontal="center" vertical="center" shrinkToFit="1"/>
    </xf>
    <xf numFmtId="181" fontId="8" fillId="0" borderId="24" xfId="9" applyNumberFormat="1" applyFont="1" applyBorder="1" applyAlignment="1">
      <alignment horizontal="right" vertical="center" shrinkToFit="1"/>
    </xf>
    <xf numFmtId="0" fontId="2" fillId="0" borderId="9" xfId="9" applyFont="1" applyBorder="1" applyAlignment="1">
      <alignment horizontal="center" vertical="center"/>
    </xf>
    <xf numFmtId="0" fontId="2" fillId="0" borderId="5" xfId="3" applyFont="1" applyBorder="1" applyAlignment="1">
      <alignment horizontal="left" vertical="center"/>
    </xf>
    <xf numFmtId="0" fontId="8" fillId="0" borderId="22" xfId="9" applyFont="1" applyBorder="1">
      <alignment vertical="center"/>
    </xf>
    <xf numFmtId="177" fontId="2" fillId="0" borderId="13" xfId="9" applyNumberFormat="1" applyFont="1" applyBorder="1" applyAlignment="1">
      <alignment horizontal="right" vertical="center" shrinkToFit="1"/>
    </xf>
    <xf numFmtId="177" fontId="2" fillId="0" borderId="14" xfId="9" applyNumberFormat="1" applyFont="1" applyBorder="1" applyAlignment="1">
      <alignment horizontal="right" vertical="center" shrinkToFit="1"/>
    </xf>
    <xf numFmtId="0" fontId="8" fillId="0" borderId="22" xfId="10" applyFont="1" applyBorder="1" applyAlignment="1">
      <alignment horizontal="center" vertical="center" shrinkToFit="1"/>
    </xf>
    <xf numFmtId="176" fontId="8" fillId="0" borderId="14" xfId="9" applyNumberFormat="1" applyFont="1" applyBorder="1" applyAlignment="1">
      <alignment horizontal="right" vertical="center" shrinkToFit="1"/>
    </xf>
    <xf numFmtId="0" fontId="2" fillId="0" borderId="6" xfId="9" applyFont="1" applyBorder="1" applyAlignment="1">
      <alignment horizontal="center" vertical="center"/>
    </xf>
    <xf numFmtId="177" fontId="2" fillId="0" borderId="23" xfId="9" applyNumberFormat="1" applyFont="1" applyBorder="1" applyAlignment="1">
      <alignment horizontal="right" vertical="center" shrinkToFit="1"/>
    </xf>
    <xf numFmtId="179" fontId="2" fillId="0" borderId="8" xfId="9" applyNumberFormat="1" applyFont="1" applyBorder="1" applyAlignment="1">
      <alignment horizontal="right" vertical="center" shrinkToFit="1"/>
    </xf>
    <xf numFmtId="0" fontId="2" fillId="0" borderId="11" xfId="9" applyFont="1" applyBorder="1" applyAlignment="1">
      <alignment horizontal="center" vertical="center" wrapText="1"/>
    </xf>
    <xf numFmtId="0" fontId="8" fillId="0" borderId="19" xfId="9" applyFont="1" applyBorder="1">
      <alignment vertical="center"/>
    </xf>
    <xf numFmtId="176" fontId="8" fillId="0" borderId="20" xfId="9" applyNumberFormat="1" applyFont="1" applyBorder="1" applyAlignment="1">
      <alignment horizontal="right" vertical="center" shrinkToFit="1"/>
    </xf>
    <xf numFmtId="0" fontId="2" fillId="0" borderId="13" xfId="9" applyFont="1" applyBorder="1" applyAlignment="1">
      <alignment horizontal="center" vertical="center" shrinkToFit="1"/>
    </xf>
    <xf numFmtId="0" fontId="2" fillId="0" borderId="14" xfId="9" applyFont="1" applyBorder="1" applyAlignment="1">
      <alignment horizontal="center" vertical="center" shrinkToFit="1"/>
    </xf>
    <xf numFmtId="181" fontId="2" fillId="0" borderId="10" xfId="9" applyNumberFormat="1" applyFont="1" applyBorder="1" applyAlignment="1">
      <alignment horizontal="right" vertical="center" shrinkToFit="1"/>
    </xf>
    <xf numFmtId="0" fontId="2" fillId="0" borderId="12" xfId="9" applyFont="1" applyBorder="1">
      <alignment vertical="center"/>
    </xf>
    <xf numFmtId="176" fontId="2" fillId="0" borderId="2" xfId="9" applyNumberFormat="1" applyFont="1" applyBorder="1" applyAlignment="1">
      <alignment horizontal="right" vertical="center" shrinkToFit="1"/>
    </xf>
    <xf numFmtId="0" fontId="2" fillId="0" borderId="5" xfId="9" applyFont="1" applyBorder="1" applyAlignment="1">
      <alignment horizontal="center" vertical="center"/>
    </xf>
    <xf numFmtId="49" fontId="2" fillId="0" borderId="10" xfId="9" applyNumberFormat="1" applyFont="1" applyBorder="1" applyAlignment="1">
      <alignment horizontal="center" vertical="center"/>
    </xf>
    <xf numFmtId="178" fontId="2" fillId="0" borderId="8" xfId="9" applyNumberFormat="1" applyFont="1" applyBorder="1" applyAlignment="1">
      <alignment horizontal="right" vertical="center" shrinkToFit="1"/>
    </xf>
    <xf numFmtId="49" fontId="5" fillId="0" borderId="0" xfId="9" applyNumberFormat="1" applyFont="1" applyBorder="1" applyAlignment="1">
      <alignment horizontal="center"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left" vertical="center"/>
    </xf>
    <xf numFmtId="177" fontId="2" fillId="0" borderId="5" xfId="9" applyNumberFormat="1" applyFont="1" applyBorder="1" applyAlignment="1">
      <alignment horizontal="right" vertical="center" shrinkToFit="1"/>
    </xf>
    <xf numFmtId="0" fontId="8" fillId="0" borderId="0" xfId="4" applyFont="1" applyBorder="1">
      <alignment vertical="center"/>
    </xf>
    <xf numFmtId="0" fontId="2" fillId="0" borderId="40" xfId="4" applyFont="1" applyBorder="1">
      <alignment vertical="center"/>
    </xf>
    <xf numFmtId="176" fontId="2" fillId="0" borderId="37" xfId="4" applyNumberFormat="1" applyFont="1" applyBorder="1" applyAlignment="1">
      <alignment horizontal="right" vertical="center" shrinkToFit="1"/>
    </xf>
    <xf numFmtId="177" fontId="2" fillId="0" borderId="38" xfId="4" applyNumberFormat="1" applyFont="1" applyBorder="1" applyAlignment="1">
      <alignment horizontal="right" vertical="center" shrinkToFit="1"/>
    </xf>
    <xf numFmtId="176" fontId="2" fillId="0" borderId="38" xfId="4" applyNumberFormat="1" applyFont="1" applyBorder="1" applyAlignment="1">
      <alignment horizontal="right" vertical="center" shrinkToFit="1"/>
    </xf>
    <xf numFmtId="176" fontId="2" fillId="2" borderId="38" xfId="4" applyNumberFormat="1" applyFont="1" applyFill="1" applyBorder="1" applyAlignment="1">
      <alignment horizontal="right" vertical="center" shrinkToFit="1"/>
    </xf>
    <xf numFmtId="0" fontId="2" fillId="2" borderId="39" xfId="4" applyFont="1" applyFill="1" applyBorder="1" applyAlignment="1">
      <alignment horizontal="right" vertical="center" shrinkToFit="1"/>
    </xf>
    <xf numFmtId="0" fontId="2" fillId="0" borderId="21" xfId="4" applyFont="1" applyBorder="1">
      <alignment vertical="center"/>
    </xf>
    <xf numFmtId="176" fontId="2" fillId="0" borderId="49" xfId="4" applyNumberFormat="1" applyFont="1" applyBorder="1" applyAlignment="1">
      <alignment horizontal="right" vertical="center" shrinkToFit="1"/>
    </xf>
    <xf numFmtId="177" fontId="2" fillId="0" borderId="50" xfId="4" applyNumberFormat="1" applyFont="1" applyBorder="1" applyAlignment="1">
      <alignment horizontal="right" vertical="center" shrinkToFit="1"/>
    </xf>
    <xf numFmtId="176" fontId="2" fillId="0" borderId="50" xfId="4" applyNumberFormat="1" applyFont="1" applyBorder="1" applyAlignment="1">
      <alignment horizontal="right" vertical="center" shrinkToFit="1"/>
    </xf>
    <xf numFmtId="176" fontId="2" fillId="2" borderId="50" xfId="4" applyNumberFormat="1" applyFont="1" applyFill="1" applyBorder="1" applyAlignment="1">
      <alignment horizontal="right" vertical="center" shrinkToFit="1"/>
    </xf>
    <xf numFmtId="0" fontId="2" fillId="2" borderId="51" xfId="4" applyFont="1" applyFill="1" applyBorder="1" applyAlignment="1">
      <alignment horizontal="right" vertical="center" shrinkToFit="1"/>
    </xf>
    <xf numFmtId="177" fontId="2" fillId="0" borderId="51" xfId="4" applyNumberFormat="1" applyFont="1" applyBorder="1" applyAlignment="1">
      <alignment horizontal="right" vertical="center" shrinkToFit="1"/>
    </xf>
    <xf numFmtId="0" fontId="2" fillId="0" borderId="13" xfId="4" applyFont="1" applyBorder="1" applyAlignment="1">
      <alignment horizontal="center" vertical="center" textRotation="255"/>
    </xf>
    <xf numFmtId="177" fontId="2" fillId="0" borderId="39" xfId="4" applyNumberFormat="1" applyFont="1" applyBorder="1" applyAlignment="1">
      <alignment horizontal="right" vertical="center" shrinkToFit="1"/>
    </xf>
    <xf numFmtId="0" fontId="2" fillId="0" borderId="21" xfId="4" applyFont="1" applyBorder="1" applyAlignment="1">
      <alignment horizontal="left" vertical="center"/>
    </xf>
    <xf numFmtId="176" fontId="2" fillId="0" borderId="21" xfId="4" applyNumberFormat="1" applyFont="1" applyBorder="1" applyAlignment="1">
      <alignment horizontal="right" vertical="center" shrinkToFit="1"/>
    </xf>
    <xf numFmtId="0" fontId="2" fillId="0" borderId="48" xfId="4" applyFont="1" applyBorder="1">
      <alignment vertical="center"/>
    </xf>
    <xf numFmtId="0" fontId="2" fillId="0" borderId="40" xfId="4" applyFont="1" applyBorder="1" applyAlignment="1">
      <alignment horizontal="left" vertical="center"/>
    </xf>
    <xf numFmtId="176" fontId="2" fillId="0" borderId="40" xfId="4" applyNumberFormat="1" applyFont="1" applyBorder="1" applyAlignment="1">
      <alignment horizontal="right" vertical="center" shrinkToFit="1"/>
    </xf>
    <xf numFmtId="0" fontId="2" fillId="0" borderId="46" xfId="4" applyFont="1" applyBorder="1">
      <alignment vertical="center"/>
    </xf>
    <xf numFmtId="0" fontId="2" fillId="0" borderId="47" xfId="4" applyFont="1" applyBorder="1" applyAlignment="1">
      <alignment horizontal="center" vertical="center" wrapText="1"/>
    </xf>
    <xf numFmtId="0" fontId="2" fillId="0" borderId="22" xfId="4" applyFont="1" applyBorder="1" applyAlignment="1">
      <alignment horizontal="left" vertical="center"/>
    </xf>
    <xf numFmtId="176" fontId="2" fillId="0" borderId="22" xfId="4" applyNumberFormat="1" applyFont="1" applyBorder="1" applyAlignment="1">
      <alignment horizontal="right" vertical="center" shrinkToFit="1"/>
    </xf>
    <xf numFmtId="0" fontId="2" fillId="0" borderId="22" xfId="4" applyFont="1" applyBorder="1">
      <alignment vertical="center"/>
    </xf>
    <xf numFmtId="0" fontId="2" fillId="0" borderId="13" xfId="4" applyFont="1" applyBorder="1" applyAlignment="1">
      <alignment horizontal="center" vertical="center"/>
    </xf>
    <xf numFmtId="0" fontId="9" fillId="0" borderId="40" xfId="4" applyFont="1" applyBorder="1">
      <alignment vertical="center"/>
    </xf>
    <xf numFmtId="177" fontId="2" fillId="0" borderId="47" xfId="4" applyNumberFormat="1" applyFont="1" applyBorder="1" applyAlignment="1">
      <alignment horizontal="right" vertical="center" shrinkToFit="1"/>
    </xf>
    <xf numFmtId="177" fontId="2" fillId="0" borderId="48" xfId="4" applyNumberFormat="1" applyFont="1" applyBorder="1" applyAlignment="1">
      <alignment horizontal="right" vertical="center" shrinkToFit="1"/>
    </xf>
    <xf numFmtId="0" fontId="2" fillId="0" borderId="7" xfId="4" applyFont="1" applyBorder="1" applyAlignment="1">
      <alignment horizontal="center" vertical="center" wrapText="1"/>
    </xf>
    <xf numFmtId="0" fontId="2" fillId="0" borderId="41" xfId="4" applyFont="1" applyBorder="1" applyAlignment="1">
      <alignment horizontal="right" vertical="center" textRotation="255"/>
    </xf>
    <xf numFmtId="177" fontId="2" fillId="0" borderId="45" xfId="4" applyNumberFormat="1" applyFont="1" applyBorder="1" applyAlignment="1">
      <alignment horizontal="right" vertical="center" shrinkToFit="1"/>
    </xf>
    <xf numFmtId="177" fontId="2" fillId="0" borderId="46" xfId="4" applyNumberFormat="1" applyFont="1" applyBorder="1" applyAlignment="1">
      <alignment horizontal="right" vertical="center" shrinkToFit="1"/>
    </xf>
    <xf numFmtId="177" fontId="2" fillId="0" borderId="43" xfId="4" applyNumberFormat="1" applyFont="1" applyBorder="1" applyAlignment="1">
      <alignment horizontal="right" vertical="center" shrinkToFit="1"/>
    </xf>
    <xf numFmtId="177" fontId="2" fillId="0" borderId="44" xfId="4" applyNumberFormat="1" applyFont="1" applyBorder="1" applyAlignment="1">
      <alignment horizontal="right" vertical="center" shrinkToFit="1"/>
    </xf>
    <xf numFmtId="176" fontId="2" fillId="0" borderId="39" xfId="4" applyNumberFormat="1" applyFont="1" applyBorder="1" applyAlignment="1">
      <alignment horizontal="right" vertical="center" shrinkToFit="1"/>
    </xf>
    <xf numFmtId="0" fontId="9" fillId="0" borderId="13" xfId="4" applyFont="1" applyBorder="1" applyAlignment="1">
      <alignment horizontal="center" vertical="center"/>
    </xf>
    <xf numFmtId="176" fontId="2" fillId="0" borderId="34" xfId="4" applyNumberFormat="1" applyFont="1" applyBorder="1" applyAlignment="1">
      <alignment horizontal="right" vertical="center" shrinkToFit="1"/>
    </xf>
    <xf numFmtId="177" fontId="2" fillId="0" borderId="35" xfId="4" applyNumberFormat="1" applyFont="1" applyBorder="1" applyAlignment="1">
      <alignment horizontal="right" vertical="center" shrinkToFit="1"/>
    </xf>
    <xf numFmtId="176" fontId="2" fillId="0" borderId="35" xfId="4" applyNumberFormat="1" applyFont="1" applyBorder="1" applyAlignment="1">
      <alignment horizontal="right" vertical="center" shrinkToFit="1"/>
    </xf>
    <xf numFmtId="177" fontId="2" fillId="0" borderId="36" xfId="4" applyNumberFormat="1" applyFont="1" applyBorder="1" applyAlignment="1">
      <alignment horizontal="right" vertical="center" shrinkToFit="1"/>
    </xf>
    <xf numFmtId="176" fontId="2" fillId="0" borderId="37" xfId="4" applyNumberFormat="1" applyFont="1" applyBorder="1" applyAlignment="1">
      <alignment horizontal="right" vertical="center"/>
    </xf>
    <xf numFmtId="177" fontId="2" fillId="0" borderId="38" xfId="4" applyNumberFormat="1" applyFont="1" applyBorder="1" applyAlignment="1">
      <alignment horizontal="right" vertical="center"/>
    </xf>
    <xf numFmtId="176" fontId="2" fillId="0" borderId="38" xfId="4" applyNumberFormat="1" applyFont="1" applyBorder="1" applyAlignment="1">
      <alignment horizontal="right" vertical="center"/>
    </xf>
    <xf numFmtId="176" fontId="2" fillId="0" borderId="39" xfId="4" applyNumberFormat="1" applyFont="1" applyBorder="1" applyAlignment="1">
      <alignment horizontal="right" vertical="center"/>
    </xf>
    <xf numFmtId="49" fontId="7" fillId="0" borderId="4" xfId="4" applyNumberFormat="1" applyFont="1" applyBorder="1" applyAlignment="1">
      <alignment horizontal="center" vertical="center"/>
    </xf>
    <xf numFmtId="0" fontId="2" fillId="0" borderId="7" xfId="4" applyFont="1" applyBorder="1" applyAlignment="1">
      <alignment horizontal="center" vertical="center"/>
    </xf>
    <xf numFmtId="0" fontId="15" fillId="3" borderId="125" xfId="12" applyFont="1" applyFill="1" applyBorder="1" applyAlignment="1">
      <alignment horizontal="left" vertical="center" wrapText="1"/>
    </xf>
    <xf numFmtId="0" fontId="15" fillId="3" borderId="44" xfId="12" applyFont="1" applyFill="1" applyBorder="1" applyAlignment="1">
      <alignment horizontal="center" vertical="center"/>
    </xf>
    <xf numFmtId="184" fontId="15" fillId="3" borderId="108" xfId="16" applyNumberFormat="1" applyFont="1" applyFill="1" applyBorder="1" applyAlignment="1">
      <alignment horizontal="right" vertical="center" shrinkToFit="1"/>
    </xf>
    <xf numFmtId="184" fontId="15" fillId="3" borderId="109" xfId="16" applyNumberFormat="1" applyFont="1" applyFill="1" applyBorder="1" applyAlignment="1">
      <alignment horizontal="right" vertical="center" shrinkToFit="1"/>
    </xf>
    <xf numFmtId="184" fontId="15" fillId="3" borderId="110" xfId="16" applyNumberFormat="1" applyFont="1" applyFill="1" applyBorder="1" applyAlignment="1">
      <alignment horizontal="right" vertical="center" shrinkToFit="1"/>
    </xf>
    <xf numFmtId="0" fontId="15" fillId="3" borderId="126" xfId="12" applyFont="1" applyFill="1" applyBorder="1" applyAlignment="1">
      <alignment horizontal="center" vertical="center"/>
    </xf>
    <xf numFmtId="184" fontId="15" fillId="3" borderId="83" xfId="16" applyNumberFormat="1" applyFont="1" applyFill="1" applyBorder="1" applyAlignment="1">
      <alignment horizontal="right" vertical="center" shrinkToFit="1"/>
    </xf>
    <xf numFmtId="184" fontId="15" fillId="3" borderId="127" xfId="16" applyNumberFormat="1" applyFont="1" applyFill="1" applyBorder="1" applyAlignment="1">
      <alignment horizontal="right" vertical="center" shrinkToFit="1"/>
    </xf>
    <xf numFmtId="0" fontId="15" fillId="3" borderId="25" xfId="12" applyFont="1" applyFill="1" applyBorder="1" applyAlignment="1">
      <alignment horizontal="left" vertical="center"/>
    </xf>
    <xf numFmtId="0" fontId="15" fillId="3" borderId="46" xfId="12" applyFont="1" applyFill="1" applyBorder="1" applyAlignment="1">
      <alignment horizontal="right" vertical="center" wrapText="1"/>
    </xf>
    <xf numFmtId="183" fontId="15" fillId="3" borderId="37" xfId="16" applyNumberFormat="1" applyFont="1" applyFill="1" applyBorder="1" applyAlignment="1">
      <alignment horizontal="right" vertical="center" shrinkToFit="1"/>
    </xf>
    <xf numFmtId="183" fontId="15" fillId="3" borderId="38" xfId="16" applyNumberFormat="1" applyFont="1" applyFill="1" applyBorder="1" applyAlignment="1">
      <alignment horizontal="right" vertical="center" shrinkToFit="1"/>
    </xf>
    <xf numFmtId="184" fontId="15" fillId="3" borderId="119" xfId="16" applyNumberFormat="1" applyFont="1" applyFill="1" applyBorder="1" applyAlignment="1">
      <alignment horizontal="right" vertical="center" shrinkToFit="1"/>
    </xf>
    <xf numFmtId="0" fontId="15" fillId="3" borderId="105" xfId="12" applyFont="1" applyFill="1" applyBorder="1">
      <alignment vertical="center"/>
    </xf>
    <xf numFmtId="186" fontId="15" fillId="3" borderId="40" xfId="16" applyNumberFormat="1" applyFont="1" applyFill="1" applyBorder="1" applyAlignment="1">
      <alignment horizontal="right" vertical="center" shrinkToFit="1"/>
    </xf>
    <xf numFmtId="186" fontId="15" fillId="3" borderId="120" xfId="16" applyNumberFormat="1" applyFont="1" applyFill="1" applyBorder="1" applyAlignment="1">
      <alignment horizontal="right" vertical="center" shrinkToFit="1"/>
    </xf>
    <xf numFmtId="0" fontId="18" fillId="3" borderId="121" xfId="12" applyFont="1" applyFill="1" applyBorder="1" applyAlignment="1">
      <alignment horizontal="left" vertical="center"/>
    </xf>
    <xf numFmtId="0" fontId="15" fillId="3" borderId="48" xfId="12" applyFont="1" applyFill="1" applyBorder="1" applyAlignment="1">
      <alignment horizontal="right" vertical="center" wrapText="1"/>
    </xf>
    <xf numFmtId="183" fontId="15" fillId="3" borderId="49" xfId="16" applyNumberFormat="1" applyFont="1" applyFill="1" applyBorder="1" applyAlignment="1">
      <alignment horizontal="right" vertical="center" shrinkToFit="1"/>
    </xf>
    <xf numFmtId="183" fontId="15" fillId="3" borderId="50" xfId="16" applyNumberFormat="1" applyFont="1" applyFill="1" applyBorder="1" applyAlignment="1">
      <alignment horizontal="right" vertical="center" shrinkToFit="1"/>
    </xf>
    <xf numFmtId="184" fontId="15" fillId="3" borderId="122" xfId="16" applyNumberFormat="1" applyFont="1" applyFill="1" applyBorder="1" applyAlignment="1">
      <alignment horizontal="right" vertical="center" shrinkToFit="1"/>
    </xf>
    <xf numFmtId="0" fontId="15" fillId="3" borderId="123" xfId="12" applyFont="1" applyFill="1" applyBorder="1">
      <alignment vertical="center"/>
    </xf>
    <xf numFmtId="186" fontId="15" fillId="3" borderId="27" xfId="16" applyNumberFormat="1" applyFont="1" applyFill="1" applyBorder="1" applyAlignment="1">
      <alignment horizontal="right" vertical="center" shrinkToFit="1"/>
    </xf>
    <xf numFmtId="186" fontId="15" fillId="3" borderId="124" xfId="16" applyNumberFormat="1" applyFont="1" applyFill="1" applyBorder="1" applyAlignment="1">
      <alignment horizontal="right" vertical="center" shrinkToFit="1"/>
    </xf>
    <xf numFmtId="0" fontId="15" fillId="3" borderId="114" xfId="12" applyFont="1" applyFill="1" applyBorder="1" applyAlignment="1">
      <alignment horizontal="left" vertical="center"/>
    </xf>
    <xf numFmtId="0" fontId="15" fillId="3" borderId="44" xfId="12" applyFont="1" applyFill="1" applyBorder="1" applyAlignment="1">
      <alignment horizontal="right" vertical="center"/>
    </xf>
    <xf numFmtId="183" fontId="15" fillId="3" borderId="34" xfId="15" applyNumberFormat="1" applyFont="1" applyFill="1" applyBorder="1" applyAlignment="1">
      <alignment horizontal="right" vertical="center" shrinkToFit="1"/>
    </xf>
    <xf numFmtId="183" fontId="15" fillId="3" borderId="35" xfId="15" applyNumberFormat="1" applyFont="1" applyFill="1" applyBorder="1" applyAlignment="1">
      <alignment horizontal="right" vertical="center" shrinkToFit="1"/>
    </xf>
    <xf numFmtId="184" fontId="15" fillId="3" borderId="115" xfId="16" applyNumberFormat="1" applyFont="1" applyFill="1" applyBorder="1" applyAlignment="1">
      <alignment horizontal="right" vertical="center" shrinkToFit="1"/>
    </xf>
    <xf numFmtId="0" fontId="15" fillId="3" borderId="102" xfId="12" applyFont="1" applyFill="1" applyBorder="1">
      <alignment vertical="center"/>
    </xf>
    <xf numFmtId="185" fontId="15" fillId="3" borderId="22" xfId="16" applyNumberFormat="1" applyFont="1" applyFill="1" applyBorder="1" applyAlignment="1">
      <alignment horizontal="right" vertical="center" shrinkToFit="1"/>
    </xf>
    <xf numFmtId="185" fontId="15" fillId="3" borderId="24" xfId="16" applyNumberFormat="1" applyFont="1" applyFill="1" applyBorder="1" applyAlignment="1">
      <alignment horizontal="right" vertical="center" shrinkToFit="1"/>
    </xf>
    <xf numFmtId="0" fontId="15" fillId="3" borderId="27" xfId="12" applyFont="1" applyFill="1" applyBorder="1">
      <alignment vertical="center"/>
    </xf>
    <xf numFmtId="183" fontId="15" fillId="3" borderId="116" xfId="16" applyNumberFormat="1" applyFont="1" applyFill="1" applyBorder="1" applyAlignment="1">
      <alignment horizontal="right" vertical="center" shrinkToFit="1"/>
    </xf>
    <xf numFmtId="183" fontId="15" fillId="3" borderId="117" xfId="16" applyNumberFormat="1" applyFont="1" applyFill="1" applyBorder="1" applyAlignment="1">
      <alignment horizontal="right" vertical="center" shrinkToFit="1"/>
    </xf>
    <xf numFmtId="184" fontId="15" fillId="3" borderId="118" xfId="16" applyNumberFormat="1" applyFont="1" applyFill="1" applyBorder="1" applyAlignment="1">
      <alignment horizontal="right" vertical="center" shrinkToFit="1"/>
    </xf>
    <xf numFmtId="185" fontId="15" fillId="3" borderId="40" xfId="16" applyNumberFormat="1" applyFont="1" applyFill="1" applyBorder="1" applyAlignment="1">
      <alignment horizontal="right" vertical="center" shrinkToFit="1"/>
    </xf>
    <xf numFmtId="185" fontId="15" fillId="3" borderId="120" xfId="16" applyNumberFormat="1" applyFont="1" applyFill="1" applyBorder="1" applyAlignment="1">
      <alignment horizontal="right" vertical="center" shrinkToFit="1"/>
    </xf>
    <xf numFmtId="184" fontId="15" fillId="3" borderId="106" xfId="16" applyNumberFormat="1" applyFont="1" applyFill="1" applyBorder="1" applyAlignment="1">
      <alignment horizontal="right" vertical="center" shrinkToFit="1"/>
    </xf>
    <xf numFmtId="0" fontId="15" fillId="3" borderId="21" xfId="12" applyFont="1" applyFill="1" applyBorder="1">
      <alignment vertical="center"/>
    </xf>
    <xf numFmtId="0" fontId="15" fillId="3" borderId="1" xfId="12" applyFont="1" applyFill="1" applyBorder="1" applyAlignment="1">
      <alignment horizontal="center" vertical="center"/>
    </xf>
    <xf numFmtId="0" fontId="15" fillId="3" borderId="12" xfId="12" applyFont="1" applyFill="1" applyBorder="1" applyAlignment="1">
      <alignment horizontal="center" vertical="center"/>
    </xf>
    <xf numFmtId="0" fontId="15" fillId="3" borderId="2" xfId="12" applyFont="1" applyFill="1" applyBorder="1" applyAlignment="1">
      <alignment horizontal="center" vertical="center"/>
    </xf>
    <xf numFmtId="0" fontId="15" fillId="3" borderId="40" xfId="12" applyFont="1" applyFill="1" applyBorder="1">
      <alignment vertical="center"/>
    </xf>
    <xf numFmtId="0" fontId="15" fillId="3" borderId="9" xfId="12" applyFont="1" applyFill="1" applyBorder="1" applyAlignment="1">
      <alignment horizontal="left" vertical="center" wrapText="1"/>
    </xf>
    <xf numFmtId="184" fontId="15" fillId="3" borderId="82" xfId="16" applyNumberFormat="1" applyFont="1" applyFill="1" applyBorder="1" applyAlignment="1">
      <alignment horizontal="right" vertical="center" shrinkToFit="1"/>
    </xf>
    <xf numFmtId="184" fontId="15" fillId="3" borderId="113" xfId="16" applyNumberFormat="1" applyFont="1" applyFill="1" applyBorder="1" applyAlignment="1">
      <alignment horizontal="right" vertical="center" shrinkToFit="1"/>
    </xf>
    <xf numFmtId="0" fontId="15" fillId="3" borderId="40" xfId="16" applyFont="1" applyFill="1" applyBorder="1" applyAlignment="1">
      <alignment horizontal="left" vertical="center" shrinkToFit="1"/>
    </xf>
    <xf numFmtId="184" fontId="15" fillId="3" borderId="112" xfId="16" applyNumberFormat="1" applyFont="1" applyFill="1" applyBorder="1" applyAlignment="1">
      <alignment horizontal="right" vertical="center" shrinkToFit="1"/>
    </xf>
    <xf numFmtId="0" fontId="15" fillId="3" borderId="9" xfId="12" applyFont="1" applyFill="1" applyBorder="1" applyAlignment="1">
      <alignment horizontal="center" vertical="center" wrapText="1"/>
    </xf>
    <xf numFmtId="0" fontId="15" fillId="3" borderId="22" xfId="12" applyFont="1" applyFill="1" applyBorder="1">
      <alignment vertical="center"/>
    </xf>
    <xf numFmtId="183" fontId="15" fillId="3" borderId="34" xfId="16" applyNumberFormat="1" applyFont="1" applyFill="1" applyBorder="1" applyAlignment="1">
      <alignment horizontal="right" vertical="center" shrinkToFit="1"/>
    </xf>
    <xf numFmtId="183" fontId="15" fillId="3" borderId="35" xfId="16" applyNumberFormat="1" applyFont="1" applyFill="1" applyBorder="1" applyAlignment="1">
      <alignment horizontal="right" vertical="center" shrinkToFit="1"/>
    </xf>
    <xf numFmtId="184" fontId="15" fillId="3" borderId="103" xfId="16" applyNumberFormat="1" applyFont="1" applyFill="1" applyBorder="1" applyAlignment="1">
      <alignment horizontal="right" vertical="center" shrinkToFit="1"/>
    </xf>
    <xf numFmtId="184" fontId="15" fillId="3" borderId="51" xfId="16" applyNumberFormat="1" applyFont="1" applyFill="1" applyBorder="1" applyAlignment="1">
      <alignment horizontal="right" vertical="center" shrinkToFit="1"/>
    </xf>
    <xf numFmtId="0" fontId="15" fillId="3" borderId="107" xfId="12" applyFont="1" applyFill="1" applyBorder="1" applyAlignment="1">
      <alignment horizontal="center" vertical="center" wrapText="1"/>
    </xf>
    <xf numFmtId="183" fontId="15" fillId="3" borderId="108" xfId="16" applyNumberFormat="1" applyFont="1" applyFill="1" applyBorder="1" applyAlignment="1">
      <alignment horizontal="right" vertical="center" shrinkToFit="1"/>
    </xf>
    <xf numFmtId="183" fontId="15" fillId="3" borderId="109" xfId="16" applyNumberFormat="1" applyFont="1" applyFill="1" applyBorder="1" applyAlignment="1">
      <alignment horizontal="right" vertical="center" shrinkToFit="1"/>
    </xf>
    <xf numFmtId="184" fontId="15" fillId="3" borderId="111" xfId="16" applyNumberFormat="1" applyFont="1" applyFill="1" applyBorder="1" applyAlignment="1">
      <alignment horizontal="right" vertical="center" shrinkToFit="1"/>
    </xf>
    <xf numFmtId="0" fontId="15" fillId="3" borderId="6" xfId="12" applyFont="1" applyFill="1" applyBorder="1" applyAlignment="1">
      <alignment horizontal="center" vertical="top" wrapText="1"/>
    </xf>
    <xf numFmtId="184" fontId="15" fillId="3" borderId="36" xfId="16" applyNumberFormat="1" applyFont="1" applyFill="1" applyBorder="1" applyAlignment="1">
      <alignment horizontal="right" vertical="center" shrinkToFit="1"/>
    </xf>
    <xf numFmtId="0" fontId="15" fillId="3" borderId="13" xfId="12" applyFont="1" applyFill="1" applyBorder="1" applyAlignment="1">
      <alignment horizontal="center" vertical="center" wrapText="1"/>
    </xf>
    <xf numFmtId="0" fontId="15" fillId="3" borderId="22" xfId="16" applyFont="1" applyFill="1" applyBorder="1" applyAlignment="1">
      <alignment horizontal="left" vertical="center" shrinkToFit="1"/>
    </xf>
    <xf numFmtId="0" fontId="15" fillId="3" borderId="40" xfId="12" applyFont="1" applyFill="1" applyBorder="1" applyAlignment="1">
      <alignment vertical="center" shrinkToFit="1"/>
    </xf>
    <xf numFmtId="184" fontId="15" fillId="3" borderId="39" xfId="16" applyNumberFormat="1" applyFont="1" applyFill="1" applyBorder="1" applyAlignment="1">
      <alignment horizontal="right" vertical="center" shrinkToFit="1"/>
    </xf>
    <xf numFmtId="0" fontId="15" fillId="3" borderId="6" xfId="12" applyFont="1" applyFill="1" applyBorder="1" applyAlignment="1">
      <alignment horizontal="center" vertical="center"/>
    </xf>
    <xf numFmtId="0" fontId="15" fillId="3" borderId="13" xfId="12" applyFont="1" applyFill="1" applyBorder="1" applyAlignment="1">
      <alignment horizontal="center" vertical="center"/>
    </xf>
    <xf numFmtId="0" fontId="15" fillId="3" borderId="14" xfId="16" applyFont="1" applyFill="1" applyBorder="1" applyAlignment="1">
      <alignment horizontal="center" vertical="center"/>
    </xf>
    <xf numFmtId="0" fontId="15" fillId="3" borderId="6" xfId="12" applyFont="1" applyFill="1" applyBorder="1" applyAlignment="1">
      <alignment horizontal="center" vertical="center" textRotation="255" wrapText="1"/>
    </xf>
    <xf numFmtId="0" fontId="15" fillId="3" borderId="48" xfId="12" applyFont="1" applyFill="1" applyBorder="1">
      <alignment vertical="center"/>
    </xf>
    <xf numFmtId="0" fontId="3" fillId="3" borderId="40" xfId="12" applyFont="1" applyFill="1" applyBorder="1" applyAlignment="1">
      <alignment vertical="center" shrinkToFit="1"/>
    </xf>
    <xf numFmtId="0" fontId="15" fillId="3" borderId="104" xfId="12" applyFont="1" applyFill="1" applyBorder="1" applyAlignment="1">
      <alignment horizontal="center" vertical="center"/>
    </xf>
    <xf numFmtId="183" fontId="15" fillId="3" borderId="110" xfId="16" applyNumberFormat="1" applyFont="1" applyFill="1" applyBorder="1" applyAlignment="1">
      <alignment horizontal="right" vertical="center" shrinkToFit="1"/>
    </xf>
    <xf numFmtId="0" fontId="15" fillId="3" borderId="6" xfId="12" applyFont="1" applyFill="1" applyBorder="1" applyAlignment="1">
      <alignment horizontal="center" vertical="center" textRotation="255" shrinkToFit="1"/>
    </xf>
    <xf numFmtId="0" fontId="15" fillId="3" borderId="46" xfId="12" applyFont="1" applyFill="1" applyBorder="1">
      <alignment vertical="center"/>
    </xf>
    <xf numFmtId="183" fontId="15" fillId="3" borderId="37" xfId="15" applyNumberFormat="1" applyFont="1" applyFill="1" applyBorder="1" applyAlignment="1">
      <alignment horizontal="right" vertical="center" shrinkToFit="1"/>
    </xf>
    <xf numFmtId="183" fontId="15" fillId="3" borderId="38" xfId="15" applyNumberFormat="1" applyFont="1" applyFill="1" applyBorder="1" applyAlignment="1">
      <alignment horizontal="right" vertical="center" shrinkToFit="1"/>
    </xf>
    <xf numFmtId="184" fontId="15" fillId="3" borderId="106" xfId="15" applyNumberFormat="1" applyFont="1" applyFill="1" applyBorder="1" applyAlignment="1">
      <alignment horizontal="right" vertical="center" shrinkToFit="1"/>
    </xf>
    <xf numFmtId="0" fontId="15" fillId="3" borderId="46" xfId="12" applyFont="1" applyFill="1" applyBorder="1" applyAlignment="1">
      <alignment vertical="center" wrapText="1"/>
    </xf>
    <xf numFmtId="0" fontId="15" fillId="3" borderId="104" xfId="12" applyFont="1" applyFill="1" applyBorder="1" applyAlignment="1">
      <alignment horizontal="center" vertical="top"/>
    </xf>
    <xf numFmtId="0" fontId="15" fillId="3" borderId="13" xfId="12" applyFont="1" applyFill="1" applyBorder="1" applyAlignment="1">
      <alignment horizontal="center" vertical="center" textRotation="255" wrapText="1"/>
    </xf>
    <xf numFmtId="0" fontId="15" fillId="3" borderId="105" xfId="12" applyFont="1" applyFill="1" applyBorder="1" applyAlignment="1">
      <alignment horizontal="left" vertical="center"/>
    </xf>
    <xf numFmtId="0" fontId="15" fillId="3" borderId="16" xfId="12" applyFont="1" applyFill="1" applyBorder="1" applyAlignment="1">
      <alignment horizontal="left" vertical="center" wrapText="1"/>
    </xf>
    <xf numFmtId="0" fontId="15" fillId="3" borderId="0" xfId="15" applyFont="1" applyFill="1" applyBorder="1" applyAlignment="1">
      <alignment horizontal="left" vertical="center"/>
    </xf>
    <xf numFmtId="0" fontId="15" fillId="3" borderId="101" xfId="12" applyFont="1" applyFill="1" applyBorder="1" applyAlignment="1">
      <alignment horizontal="center" vertical="center"/>
    </xf>
    <xf numFmtId="0" fontId="15" fillId="3" borderId="14" xfId="12" applyFont="1" applyFill="1" applyBorder="1" applyAlignment="1">
      <alignment horizontal="center" vertical="center"/>
    </xf>
    <xf numFmtId="0" fontId="15" fillId="3" borderId="68" xfId="12" applyFont="1" applyFill="1" applyBorder="1" applyAlignment="1" applyProtection="1">
      <alignment horizontal="left" vertical="center" shrinkToFit="1"/>
      <protection locked="0"/>
    </xf>
    <xf numFmtId="183" fontId="15" fillId="3" borderId="68" xfId="12" applyNumberFormat="1" applyFont="1" applyFill="1" applyBorder="1" applyAlignment="1" applyProtection="1">
      <alignment horizontal="right" vertical="center" shrinkToFit="1"/>
      <protection locked="0"/>
    </xf>
    <xf numFmtId="0" fontId="15" fillId="3" borderId="75" xfId="12" applyFont="1" applyFill="1" applyBorder="1" applyAlignment="1" applyProtection="1">
      <alignment horizontal="left" vertical="center" shrinkToFit="1"/>
      <protection locked="0"/>
    </xf>
    <xf numFmtId="0" fontId="15" fillId="5" borderId="18" xfId="12" applyFont="1" applyFill="1" applyBorder="1" applyAlignment="1" applyProtection="1">
      <alignment horizontal="left" vertical="center" shrinkToFit="1"/>
      <protection locked="0"/>
    </xf>
    <xf numFmtId="183" fontId="15" fillId="5" borderId="100" xfId="12" applyNumberFormat="1" applyFont="1" applyFill="1" applyBorder="1" applyAlignment="1" applyProtection="1">
      <alignment horizontal="right" vertical="center" shrinkToFit="1"/>
      <protection locked="0"/>
    </xf>
    <xf numFmtId="183" fontId="15" fillId="5" borderId="18" xfId="12" applyNumberFormat="1" applyFont="1" applyFill="1" applyBorder="1" applyAlignment="1" applyProtection="1">
      <alignment horizontal="right" vertical="center" shrinkToFit="1"/>
      <protection locked="0"/>
    </xf>
    <xf numFmtId="0" fontId="15" fillId="5" borderId="10" xfId="12" applyFont="1" applyFill="1" applyBorder="1" applyAlignment="1" applyProtection="1">
      <alignment horizontal="left" vertical="center" shrinkToFit="1"/>
      <protection locked="0"/>
    </xf>
    <xf numFmtId="183" fontId="15" fillId="5" borderId="95" xfId="12" applyNumberFormat="1" applyFont="1" applyFill="1" applyBorder="1" applyAlignment="1" applyProtection="1">
      <alignment horizontal="right" vertical="center" shrinkToFit="1"/>
      <protection locked="0"/>
    </xf>
    <xf numFmtId="183" fontId="15" fillId="5" borderId="96" xfId="12" applyNumberFormat="1" applyFont="1" applyFill="1" applyBorder="1" applyAlignment="1" applyProtection="1">
      <alignment horizontal="right" vertical="center" shrinkToFit="1"/>
      <protection locked="0"/>
    </xf>
    <xf numFmtId="183" fontId="15" fillId="5" borderId="83" xfId="12" applyNumberFormat="1" applyFont="1" applyFill="1" applyBorder="1" applyAlignment="1" applyProtection="1">
      <alignment horizontal="right" vertical="center" shrinkToFit="1"/>
      <protection locked="0"/>
    </xf>
    <xf numFmtId="0" fontId="15" fillId="5" borderId="87" xfId="12" applyFont="1" applyFill="1" applyBorder="1" applyAlignment="1" applyProtection="1">
      <alignment horizontal="left" vertical="center" shrinkToFit="1"/>
      <protection locked="0"/>
    </xf>
    <xf numFmtId="0" fontId="15" fillId="3" borderId="99" xfId="12" applyFont="1" applyFill="1" applyBorder="1" applyAlignment="1" applyProtection="1">
      <alignment horizontal="left" vertical="center" shrinkToFit="1"/>
      <protection locked="0"/>
    </xf>
    <xf numFmtId="183" fontId="15" fillId="3" borderId="76" xfId="12" applyNumberFormat="1" applyFont="1" applyFill="1" applyBorder="1" applyAlignment="1" applyProtection="1">
      <alignment horizontal="right" vertical="center" shrinkToFit="1"/>
      <protection locked="0"/>
    </xf>
    <xf numFmtId="183" fontId="15" fillId="3" borderId="77" xfId="12" applyNumberFormat="1" applyFont="1" applyFill="1" applyBorder="1" applyAlignment="1" applyProtection="1">
      <alignment horizontal="right" vertical="center" shrinkToFit="1"/>
      <protection locked="0"/>
    </xf>
    <xf numFmtId="0" fontId="15" fillId="3" borderId="80" xfId="12" applyFont="1" applyFill="1" applyBorder="1" applyAlignment="1" applyProtection="1">
      <alignment horizontal="left" vertical="center" shrinkToFit="1"/>
      <protection locked="0"/>
    </xf>
    <xf numFmtId="0" fontId="15" fillId="0" borderId="68" xfId="12" applyFont="1" applyBorder="1" applyAlignment="1" applyProtection="1">
      <alignment horizontal="left" vertical="center" shrinkToFit="1"/>
      <protection locked="0"/>
    </xf>
    <xf numFmtId="183" fontId="15" fillId="0" borderId="69" xfId="12" applyNumberFormat="1" applyFont="1" applyBorder="1" applyAlignment="1" applyProtection="1">
      <alignment horizontal="right" vertical="center" shrinkToFit="1"/>
      <protection locked="0"/>
    </xf>
    <xf numFmtId="183" fontId="15" fillId="0" borderId="70" xfId="12" applyNumberFormat="1" applyFont="1" applyBorder="1" applyAlignment="1" applyProtection="1">
      <alignment horizontal="right" vertical="center" shrinkToFit="1"/>
      <protection locked="0"/>
    </xf>
    <xf numFmtId="0" fontId="15" fillId="0" borderId="74" xfId="12" applyFont="1" applyBorder="1" applyAlignment="1" applyProtection="1">
      <alignment horizontal="left" vertical="center" shrinkToFit="1"/>
      <protection locked="0"/>
    </xf>
    <xf numFmtId="0" fontId="15" fillId="0" borderId="59" xfId="12" applyFont="1" applyBorder="1" applyAlignment="1" applyProtection="1">
      <alignment horizontal="left" vertical="center" shrinkToFit="1"/>
      <protection locked="0"/>
    </xf>
    <xf numFmtId="183" fontId="15" fillId="0" borderId="60" xfId="12" applyNumberFormat="1" applyFont="1" applyBorder="1" applyAlignment="1" applyProtection="1">
      <alignment horizontal="right" vertical="center" shrinkToFit="1"/>
      <protection locked="0"/>
    </xf>
    <xf numFmtId="183" fontId="15" fillId="0" borderId="61" xfId="12" applyNumberFormat="1" applyFont="1" applyBorder="1" applyAlignment="1" applyProtection="1">
      <alignment horizontal="right" vertical="center" shrinkToFit="1"/>
      <protection locked="0"/>
    </xf>
    <xf numFmtId="0" fontId="15" fillId="0" borderId="65" xfId="12" applyFont="1" applyBorder="1" applyAlignment="1" applyProtection="1">
      <alignment horizontal="left" vertical="center" shrinkToFit="1"/>
      <protection locked="0"/>
    </xf>
    <xf numFmtId="0" fontId="15" fillId="4" borderId="52" xfId="12" applyFont="1" applyFill="1" applyBorder="1" applyAlignment="1" applyProtection="1">
      <alignment horizontal="center" vertical="center"/>
      <protection locked="0"/>
    </xf>
    <xf numFmtId="0" fontId="15" fillId="4" borderId="53" xfId="12" applyFont="1" applyFill="1" applyBorder="1" applyAlignment="1" applyProtection="1">
      <alignment horizontal="center" vertical="center" wrapText="1"/>
      <protection locked="0"/>
    </xf>
    <xf numFmtId="0" fontId="15" fillId="4" borderId="53" xfId="12" applyFont="1" applyFill="1" applyBorder="1" applyAlignment="1" applyProtection="1">
      <alignment horizontal="center" vertical="center" wrapText="1" shrinkToFit="1"/>
      <protection locked="0"/>
    </xf>
    <xf numFmtId="0" fontId="15" fillId="4" borderId="57" xfId="12" applyFont="1" applyFill="1" applyBorder="1" applyAlignment="1" applyProtection="1">
      <alignment horizontal="center" vertical="center" wrapText="1"/>
      <protection locked="0"/>
    </xf>
    <xf numFmtId="0" fontId="15" fillId="0" borderId="68" xfId="11" applyFont="1" applyBorder="1" applyAlignment="1" applyProtection="1">
      <alignment horizontal="left" vertical="center" shrinkToFit="1"/>
      <protection locked="0"/>
    </xf>
    <xf numFmtId="183" fontId="15" fillId="0" borderId="68" xfId="11" applyNumberFormat="1" applyFont="1" applyBorder="1" applyAlignment="1" applyProtection="1">
      <alignment horizontal="right" vertical="center" shrinkToFit="1"/>
      <protection locked="0"/>
    </xf>
    <xf numFmtId="0" fontId="15" fillId="0" borderId="75" xfId="11" applyFont="1" applyBorder="1" applyAlignment="1" applyProtection="1">
      <alignment horizontal="left" vertical="center" shrinkToFit="1"/>
      <protection locked="0"/>
    </xf>
    <xf numFmtId="183" fontId="15" fillId="5" borderId="97" xfId="12" applyNumberFormat="1" applyFont="1" applyFill="1" applyBorder="1" applyAlignment="1" applyProtection="1">
      <alignment horizontal="right" vertical="center" shrinkToFit="1"/>
      <protection locked="0"/>
    </xf>
    <xf numFmtId="183" fontId="15" fillId="5" borderId="85" xfId="12" applyNumberFormat="1" applyFont="1" applyFill="1" applyBorder="1" applyAlignment="1" applyProtection="1">
      <alignment horizontal="right" vertical="center" shrinkToFit="1"/>
      <protection locked="0"/>
    </xf>
    <xf numFmtId="183" fontId="15" fillId="5" borderId="86" xfId="12" applyNumberFormat="1" applyFont="1" applyFill="1" applyBorder="1" applyAlignment="1" applyProtection="1">
      <alignment horizontal="right" vertical="center" shrinkToFit="1"/>
      <protection locked="0"/>
    </xf>
    <xf numFmtId="184" fontId="15" fillId="5" borderId="96" xfId="12" applyNumberFormat="1" applyFont="1" applyFill="1" applyBorder="1" applyAlignment="1" applyProtection="1">
      <alignment horizontal="right" vertical="center" shrinkToFit="1"/>
      <protection locked="0"/>
    </xf>
    <xf numFmtId="0" fontId="15" fillId="0" borderId="68" xfId="16" applyFont="1" applyBorder="1" applyAlignment="1" applyProtection="1">
      <alignment horizontal="left" vertical="center" shrinkToFit="1"/>
      <protection locked="0"/>
    </xf>
    <xf numFmtId="183" fontId="15" fillId="3" borderId="69" xfId="15" applyNumberFormat="1" applyFont="1" applyFill="1" applyBorder="1" applyAlignment="1" applyProtection="1">
      <alignment horizontal="right" vertical="center" shrinkToFit="1"/>
      <protection locked="0"/>
    </xf>
    <xf numFmtId="183" fontId="15" fillId="3" borderId="70" xfId="15" applyNumberFormat="1" applyFont="1" applyFill="1" applyBorder="1" applyAlignment="1" applyProtection="1">
      <alignment horizontal="right" vertical="center" shrinkToFit="1"/>
      <protection locked="0"/>
    </xf>
    <xf numFmtId="183" fontId="15" fillId="3" borderId="71" xfId="15" applyNumberFormat="1" applyFont="1" applyFill="1" applyBorder="1" applyAlignment="1" applyProtection="1">
      <alignment horizontal="right" vertical="center" shrinkToFit="1"/>
      <protection locked="0"/>
    </xf>
    <xf numFmtId="183" fontId="15" fillId="0" borderId="72" xfId="16" applyNumberFormat="1" applyFont="1" applyBorder="1" applyAlignment="1" applyProtection="1">
      <alignment horizontal="right" vertical="center" shrinkToFit="1"/>
      <protection locked="0"/>
    </xf>
    <xf numFmtId="183" fontId="15" fillId="3" borderId="73" xfId="15" applyNumberFormat="1" applyFont="1" applyFill="1" applyBorder="1" applyAlignment="1" applyProtection="1">
      <alignment horizontal="right" vertical="center" shrinkToFit="1"/>
      <protection locked="0"/>
    </xf>
    <xf numFmtId="184" fontId="15" fillId="3" borderId="70" xfId="15" applyNumberFormat="1" applyFont="1" applyFill="1" applyBorder="1" applyAlignment="1" applyProtection="1">
      <alignment horizontal="right" vertical="center" shrinkToFit="1"/>
      <protection locked="0"/>
    </xf>
    <xf numFmtId="0" fontId="15" fillId="0" borderId="3" xfId="12" applyFont="1" applyBorder="1" applyAlignment="1" applyProtection="1">
      <alignment horizontal="center" vertical="center" shrinkToFit="1"/>
      <protection locked="0"/>
    </xf>
    <xf numFmtId="183" fontId="15" fillId="0" borderId="69" xfId="16" applyNumberFormat="1" applyFont="1" applyBorder="1" applyAlignment="1" applyProtection="1">
      <alignment horizontal="right" vertical="center" shrinkToFit="1"/>
      <protection locked="0"/>
    </xf>
    <xf numFmtId="183" fontId="15" fillId="0" borderId="70" xfId="16" applyNumberFormat="1" applyFont="1" applyBorder="1" applyAlignment="1" applyProtection="1">
      <alignment horizontal="right" vertical="center" shrinkToFit="1"/>
      <protection locked="0"/>
    </xf>
    <xf numFmtId="183" fontId="15" fillId="0" borderId="71" xfId="16" applyNumberFormat="1" applyFont="1" applyBorder="1" applyAlignment="1" applyProtection="1">
      <alignment horizontal="right" vertical="center" shrinkToFit="1"/>
      <protection locked="0"/>
    </xf>
    <xf numFmtId="183" fontId="15" fillId="0" borderId="73" xfId="12" applyNumberFormat="1" applyFont="1" applyBorder="1" applyAlignment="1" applyProtection="1">
      <alignment horizontal="right" vertical="center" shrinkToFit="1"/>
      <protection locked="0"/>
    </xf>
    <xf numFmtId="184" fontId="15" fillId="0" borderId="70" xfId="12" applyNumberFormat="1" applyFont="1" applyBorder="1" applyAlignment="1" applyProtection="1">
      <alignment horizontal="right" vertical="center" shrinkToFit="1"/>
      <protection locked="0"/>
    </xf>
    <xf numFmtId="0" fontId="15" fillId="0" borderId="59" xfId="16" applyFont="1" applyBorder="1" applyAlignment="1" applyProtection="1">
      <alignment horizontal="left" vertical="center" shrinkToFit="1"/>
      <protection locked="0"/>
    </xf>
    <xf numFmtId="183" fontId="15" fillId="0" borderId="89" xfId="16" applyNumberFormat="1" applyFont="1" applyBorder="1" applyAlignment="1" applyProtection="1">
      <alignment horizontal="right" vertical="center" shrinkToFit="1"/>
      <protection locked="0"/>
    </xf>
    <xf numFmtId="183" fontId="15" fillId="0" borderId="90" xfId="16" applyNumberFormat="1" applyFont="1" applyBorder="1" applyAlignment="1" applyProtection="1">
      <alignment horizontal="right" vertical="center" shrinkToFit="1"/>
      <protection locked="0"/>
    </xf>
    <xf numFmtId="183" fontId="15" fillId="0" borderId="91" xfId="16" applyNumberFormat="1" applyFont="1" applyBorder="1" applyAlignment="1" applyProtection="1">
      <alignment horizontal="right" vertical="center" shrinkToFit="1"/>
      <protection locked="0"/>
    </xf>
    <xf numFmtId="183" fontId="15" fillId="0" borderId="92" xfId="16" applyNumberFormat="1" applyFont="1" applyBorder="1" applyAlignment="1" applyProtection="1">
      <alignment horizontal="right" vertical="center" shrinkToFit="1"/>
      <protection locked="0"/>
    </xf>
    <xf numFmtId="183" fontId="15" fillId="0" borderId="93" xfId="12" applyNumberFormat="1" applyFont="1" applyBorder="1" applyAlignment="1" applyProtection="1">
      <alignment horizontal="right" vertical="center" shrinkToFit="1"/>
      <protection locked="0"/>
    </xf>
    <xf numFmtId="183" fontId="15" fillId="0" borderId="90" xfId="12" applyNumberFormat="1" applyFont="1" applyBorder="1" applyAlignment="1" applyProtection="1">
      <alignment horizontal="right" vertical="center" shrinkToFit="1"/>
      <protection locked="0"/>
    </xf>
    <xf numFmtId="184" fontId="15" fillId="0" borderId="90" xfId="12" applyNumberFormat="1" applyFont="1" applyBorder="1" applyAlignment="1" applyProtection="1">
      <alignment horizontal="right" vertical="center" shrinkToFit="1"/>
      <protection locked="0"/>
    </xf>
    <xf numFmtId="0" fontId="15" fillId="0" borderId="94" xfId="12" applyFont="1" applyBorder="1" applyAlignment="1" applyProtection="1">
      <alignment horizontal="left" vertical="center" shrinkToFit="1"/>
      <protection locked="0"/>
    </xf>
    <xf numFmtId="0" fontId="15" fillId="4" borderId="54" xfId="12" applyFont="1" applyFill="1" applyBorder="1" applyAlignment="1" applyProtection="1">
      <alignment horizontal="center" vertical="center" wrapText="1"/>
      <protection locked="0"/>
    </xf>
    <xf numFmtId="0" fontId="15" fillId="4" borderId="55" xfId="12" applyFont="1" applyFill="1" applyBorder="1" applyAlignment="1" applyProtection="1">
      <alignment horizontal="center" vertical="center" wrapText="1" shrinkToFit="1"/>
      <protection locked="0"/>
    </xf>
    <xf numFmtId="0" fontId="15" fillId="4" borderId="56" xfId="12" applyFont="1" applyFill="1" applyBorder="1" applyAlignment="1" applyProtection="1">
      <alignment horizontal="center" vertical="center" wrapText="1"/>
      <protection locked="0"/>
    </xf>
    <xf numFmtId="0" fontId="15" fillId="3" borderId="16" xfId="12" applyFont="1" applyFill="1" applyBorder="1" applyAlignment="1">
      <alignment horizontal="left" vertical="center"/>
    </xf>
    <xf numFmtId="0" fontId="15" fillId="3" borderId="30" xfId="12" applyFont="1" applyFill="1" applyBorder="1" applyAlignment="1">
      <alignment horizontal="left" vertical="center"/>
    </xf>
    <xf numFmtId="183" fontId="15" fillId="5" borderId="82" xfId="11" applyNumberFormat="1" applyFont="1" applyFill="1" applyBorder="1" applyAlignment="1" applyProtection="1">
      <alignment horizontal="right" vertical="center" shrinkToFit="1"/>
      <protection locked="0"/>
    </xf>
    <xf numFmtId="183" fontId="15" fillId="5" borderId="83" xfId="11" applyNumberFormat="1" applyFont="1" applyFill="1" applyBorder="1" applyAlignment="1" applyProtection="1">
      <alignment horizontal="right" vertical="center" shrinkToFit="1"/>
      <protection locked="0"/>
    </xf>
    <xf numFmtId="183" fontId="15" fillId="5" borderId="84" xfId="11" applyNumberFormat="1" applyFont="1" applyFill="1" applyBorder="1" applyAlignment="1" applyProtection="1">
      <alignment horizontal="right" vertical="center" shrinkToFit="1"/>
      <protection locked="0"/>
    </xf>
    <xf numFmtId="183" fontId="15" fillId="5" borderId="85" xfId="11" applyNumberFormat="1" applyFont="1" applyFill="1" applyBorder="1" applyAlignment="1" applyProtection="1">
      <alignment horizontal="right" vertical="center" shrinkToFit="1"/>
      <protection locked="0"/>
    </xf>
    <xf numFmtId="183" fontId="15" fillId="5" borderId="86" xfId="11" applyNumberFormat="1" applyFont="1" applyFill="1" applyBorder="1" applyAlignment="1" applyProtection="1">
      <alignment horizontal="right" vertical="center" shrinkToFit="1"/>
      <protection locked="0"/>
    </xf>
    <xf numFmtId="0" fontId="15" fillId="5" borderId="87" xfId="11" applyFont="1" applyFill="1" applyBorder="1" applyAlignment="1" applyProtection="1">
      <alignment horizontal="left" vertical="center" shrinkToFit="1"/>
      <protection locked="0"/>
    </xf>
    <xf numFmtId="183" fontId="15" fillId="0" borderId="76" xfId="16" applyNumberFormat="1" applyFont="1" applyBorder="1" applyAlignment="1" applyProtection="1">
      <alignment horizontal="right" vertical="center" shrinkToFit="1"/>
      <protection locked="0"/>
    </xf>
    <xf numFmtId="183" fontId="15" fillId="0" borderId="77" xfId="16" applyNumberFormat="1" applyFont="1" applyBorder="1" applyAlignment="1" applyProtection="1">
      <alignment horizontal="right" vertical="center" shrinkToFit="1"/>
      <protection locked="0"/>
    </xf>
    <xf numFmtId="183" fontId="15" fillId="0" borderId="78" xfId="16" applyNumberFormat="1" applyFont="1" applyBorder="1" applyAlignment="1" applyProtection="1">
      <alignment horizontal="right" vertical="center" shrinkToFit="1"/>
      <protection locked="0"/>
    </xf>
    <xf numFmtId="183" fontId="15" fillId="0" borderId="79" xfId="11" applyNumberFormat="1" applyFont="1" applyBorder="1" applyAlignment="1" applyProtection="1">
      <alignment horizontal="right" vertical="center" shrinkToFit="1"/>
      <protection locked="0"/>
    </xf>
    <xf numFmtId="183" fontId="15" fillId="0" borderId="77" xfId="11" applyNumberFormat="1" applyFont="1" applyBorder="1" applyAlignment="1" applyProtection="1">
      <alignment horizontal="right" vertical="center" shrinkToFit="1"/>
      <protection locked="0"/>
    </xf>
    <xf numFmtId="0" fontId="15" fillId="0" borderId="80" xfId="11" applyFont="1" applyBorder="1" applyAlignment="1" applyProtection="1">
      <alignment horizontal="left" vertical="center" shrinkToFit="1"/>
      <protection locked="0"/>
    </xf>
    <xf numFmtId="0" fontId="15" fillId="0" borderId="81" xfId="12" applyFont="1" applyBorder="1" applyAlignment="1" applyProtection="1">
      <alignment horizontal="center" vertical="center"/>
      <protection locked="0"/>
    </xf>
    <xf numFmtId="183" fontId="15" fillId="0" borderId="73" xfId="11" applyNumberFormat="1" applyFont="1" applyBorder="1" applyAlignment="1" applyProtection="1">
      <alignment horizontal="right" vertical="center" shrinkToFit="1"/>
      <protection locked="0"/>
    </xf>
    <xf numFmtId="183" fontId="15" fillId="0" borderId="70" xfId="11" applyNumberFormat="1" applyFont="1" applyBorder="1" applyAlignment="1" applyProtection="1">
      <alignment horizontal="right" vertical="center" shrinkToFit="1"/>
      <protection locked="0"/>
    </xf>
    <xf numFmtId="0" fontId="15" fillId="0" borderId="74" xfId="11" applyFont="1" applyBorder="1" applyAlignment="1" applyProtection="1">
      <alignment horizontal="left" vertical="center" shrinkToFit="1"/>
      <protection locked="0"/>
    </xf>
    <xf numFmtId="183" fontId="15" fillId="0" borderId="60" xfId="16" applyNumberFormat="1" applyFont="1" applyBorder="1" applyAlignment="1" applyProtection="1">
      <alignment horizontal="right" vertical="center" shrinkToFit="1"/>
      <protection locked="0"/>
    </xf>
    <xf numFmtId="183" fontId="15" fillId="0" borderId="61" xfId="16" applyNumberFormat="1" applyFont="1" applyBorder="1" applyAlignment="1" applyProtection="1">
      <alignment horizontal="right" vertical="center" shrinkToFit="1"/>
      <protection locked="0"/>
    </xf>
    <xf numFmtId="183" fontId="15" fillId="0" borderId="62" xfId="16" applyNumberFormat="1" applyFont="1" applyBorder="1" applyAlignment="1" applyProtection="1">
      <alignment horizontal="right" vertical="center" shrinkToFit="1"/>
      <protection locked="0"/>
    </xf>
    <xf numFmtId="183" fontId="15" fillId="0" borderId="63" xfId="16" applyNumberFormat="1" applyFont="1" applyBorder="1" applyAlignment="1" applyProtection="1">
      <alignment horizontal="right" vertical="center" shrinkToFit="1"/>
      <protection locked="0"/>
    </xf>
    <xf numFmtId="183" fontId="15" fillId="0" borderId="64" xfId="11" applyNumberFormat="1" applyFont="1" applyBorder="1" applyAlignment="1" applyProtection="1">
      <alignment horizontal="right" vertical="center" shrinkToFit="1"/>
      <protection locked="0"/>
    </xf>
    <xf numFmtId="183" fontId="15" fillId="0" borderId="61" xfId="11" applyNumberFormat="1" applyFont="1" applyBorder="1" applyAlignment="1" applyProtection="1">
      <alignment horizontal="right" vertical="center" shrinkToFit="1"/>
      <protection locked="0"/>
    </xf>
    <xf numFmtId="0" fontId="15" fillId="0" borderId="65" xfId="11" applyFont="1" applyBorder="1" applyAlignment="1" applyProtection="1">
      <alignment horizontal="left" vertical="center" shrinkToFit="1"/>
      <protection locked="0"/>
    </xf>
    <xf numFmtId="0" fontId="15" fillId="0" borderId="59" xfId="11" applyFont="1" applyBorder="1" applyAlignment="1" applyProtection="1">
      <alignment horizontal="left" vertical="center" shrinkToFit="1"/>
      <protection locked="0"/>
    </xf>
    <xf numFmtId="183" fontId="15" fillId="0" borderId="59" xfId="11" applyNumberFormat="1" applyFont="1" applyBorder="1" applyAlignment="1" applyProtection="1">
      <alignment horizontal="right" vertical="center" shrinkToFit="1"/>
      <protection locked="0"/>
    </xf>
    <xf numFmtId="0" fontId="13" fillId="3" borderId="0" xfId="12" applyFont="1" applyFill="1" applyBorder="1">
      <alignment vertical="center"/>
    </xf>
    <xf numFmtId="0" fontId="14" fillId="3" borderId="4" xfId="12" applyFont="1" applyFill="1" applyBorder="1" applyAlignment="1">
      <alignment horizontal="center" vertical="center"/>
    </xf>
    <xf numFmtId="0" fontId="15" fillId="3" borderId="30" xfId="12" applyFont="1" applyFill="1" applyBorder="1">
      <alignment vertical="center"/>
    </xf>
    <xf numFmtId="0" fontId="15" fillId="4" borderId="55" xfId="12" applyFont="1" applyFill="1" applyBorder="1" applyAlignment="1" applyProtection="1">
      <alignment horizontal="center" vertical="center" wrapText="1"/>
      <protection locked="0"/>
    </xf>
    <xf numFmtId="0" fontId="3" fillId="4" borderId="53" xfId="12" applyFont="1" applyFill="1" applyBorder="1" applyAlignment="1" applyProtection="1">
      <alignment horizontal="center" vertical="center" wrapText="1"/>
      <protection locked="0"/>
    </xf>
    <xf numFmtId="0" fontId="15" fillId="0" borderId="66" xfId="11" applyFont="1" applyBorder="1" applyAlignment="1" applyProtection="1">
      <alignment horizontal="left" vertical="center" shrinkToFit="1"/>
      <protection locked="0"/>
    </xf>
    <xf numFmtId="176" fontId="12" fillId="0" borderId="13" xfId="19" applyNumberFormat="1" applyFont="1" applyBorder="1" applyAlignment="1">
      <alignment vertical="center" wrapText="1"/>
    </xf>
    <xf numFmtId="176" fontId="12" fillId="3" borderId="13" xfId="19" applyNumberFormat="1" applyFont="1" applyFill="1" applyBorder="1" applyAlignment="1">
      <alignment vertical="center" wrapText="1"/>
    </xf>
    <xf numFmtId="0" fontId="12" fillId="3" borderId="13" xfId="19" applyFont="1" applyFill="1" applyBorder="1" applyAlignment="1">
      <alignment vertical="center"/>
    </xf>
    <xf numFmtId="176" fontId="20" fillId="0" borderId="13" xfId="13" applyNumberFormat="1" applyFont="1" applyBorder="1" applyAlignment="1">
      <alignment horizontal="center" vertical="center" wrapText="1"/>
    </xf>
    <xf numFmtId="176" fontId="20" fillId="0" borderId="13" xfId="13" applyNumberFormat="1" applyFont="1" applyBorder="1" applyAlignment="1">
      <alignment horizontal="center" vertical="center"/>
    </xf>
    <xf numFmtId="176" fontId="20" fillId="0" borderId="13" xfId="19" applyNumberFormat="1" applyFont="1" applyBorder="1">
      <alignment vertical="center"/>
    </xf>
    <xf numFmtId="176" fontId="12" fillId="0" borderId="42" xfId="19" applyNumberFormat="1" applyFont="1" applyBorder="1">
      <alignment vertical="center"/>
    </xf>
    <xf numFmtId="0" fontId="3" fillId="3" borderId="13" xfId="19" applyFont="1" applyFill="1" applyBorder="1" applyAlignment="1">
      <alignment horizontal="center" vertical="center" wrapText="1"/>
    </xf>
    <xf numFmtId="187" fontId="12" fillId="3" borderId="13" xfId="18" applyNumberFormat="1" applyFont="1" applyFill="1" applyBorder="1" applyAlignment="1">
      <alignment horizontal="left" vertical="center" wrapText="1"/>
    </xf>
    <xf numFmtId="0" fontId="12" fillId="3" borderId="13" xfId="18" applyFont="1" applyFill="1" applyBorder="1" applyAlignment="1">
      <alignment horizontal="left" vertical="center"/>
    </xf>
    <xf numFmtId="0" fontId="22" fillId="0" borderId="17" xfId="6" applyFont="1" applyBorder="1" applyAlignment="1" applyProtection="1">
      <alignment horizontal="left" vertical="center" wrapText="1"/>
    </xf>
    <xf numFmtId="0" fontId="22" fillId="0" borderId="142" xfId="6" applyFont="1" applyBorder="1" applyAlignment="1" applyProtection="1">
      <alignment horizontal="left" vertical="center"/>
    </xf>
    <xf numFmtId="0" fontId="22" fillId="0" borderId="143" xfId="6" applyFont="1" applyBorder="1" applyAlignment="1" applyProtection="1">
      <alignment horizontal="left" vertical="center"/>
    </xf>
    <xf numFmtId="0" fontId="23" fillId="0" borderId="145" xfId="17" applyFont="1" applyBorder="1" applyAlignment="1">
      <alignment horizontal="left" vertical="center" wrapText="1"/>
    </xf>
    <xf numFmtId="0" fontId="23" fillId="0" borderId="143" xfId="17" applyFont="1" applyBorder="1" applyAlignment="1">
      <alignment horizontal="left" vertical="center" wrapText="1"/>
    </xf>
    <xf numFmtId="0" fontId="23" fillId="0" borderId="81" xfId="17" applyFont="1" applyBorder="1" applyAlignment="1">
      <alignment horizontal="left" vertical="center" wrapText="1"/>
    </xf>
    <xf numFmtId="0" fontId="23" fillId="0" borderId="6" xfId="8" applyFont="1" applyBorder="1" applyAlignment="1">
      <alignment vertical="center" wrapText="1"/>
    </xf>
    <xf numFmtId="0" fontId="23" fillId="0" borderId="145" xfId="8" applyFont="1" applyBorder="1" applyAlignment="1">
      <alignment vertical="center"/>
    </xf>
    <xf numFmtId="0" fontId="23" fillId="0" borderId="9" xfId="8" applyFont="1" applyBorder="1" applyAlignment="1">
      <alignment vertical="center"/>
    </xf>
    <xf numFmtId="0" fontId="23" fillId="0" borderId="143" xfId="8" applyFont="1" applyBorder="1" applyAlignment="1">
      <alignment vertical="center"/>
    </xf>
    <xf numFmtId="0" fontId="23" fillId="0" borderId="11" xfId="8" applyFont="1" applyBorder="1" applyAlignment="1">
      <alignment horizontal="center" vertical="center" wrapText="1"/>
    </xf>
    <xf numFmtId="0" fontId="23" fillId="0" borderId="12" xfId="8" applyFont="1" applyBorder="1">
      <alignment vertical="center"/>
    </xf>
    <xf numFmtId="0" fontId="23" fillId="0" borderId="18" xfId="8" applyFont="1" applyBorder="1">
      <alignment vertical="center"/>
    </xf>
    <xf numFmtId="0" fontId="23" fillId="0" borderId="1" xfId="8" applyFont="1" applyBorder="1" applyAlignment="1">
      <alignment vertical="center" wrapText="1"/>
    </xf>
    <xf numFmtId="0" fontId="23" fillId="0" borderId="81" xfId="8" applyFont="1" applyBorder="1" applyAlignment="1">
      <alignment vertical="center"/>
    </xf>
    <xf numFmtId="0" fontId="23" fillId="0" borderId="6" xfId="7" applyFont="1" applyBorder="1" applyAlignment="1">
      <alignment vertical="center" wrapText="1"/>
    </xf>
    <xf numFmtId="0" fontId="23" fillId="0" borderId="145" xfId="7" applyFont="1" applyBorder="1" applyAlignment="1">
      <alignment horizontal="left" vertical="center"/>
    </xf>
    <xf numFmtId="0" fontId="23" fillId="0" borderId="9" xfId="7" applyFont="1" applyBorder="1" applyAlignment="1">
      <alignment vertical="center"/>
    </xf>
    <xf numFmtId="0" fontId="23" fillId="0" borderId="143" xfId="7" applyFont="1" applyBorder="1" applyAlignment="1">
      <alignment horizontal="left" vertical="center"/>
    </xf>
    <xf numFmtId="0" fontId="23" fillId="0" borderId="1" xfId="7" applyFont="1" applyBorder="1" applyAlignment="1">
      <alignment vertical="center" wrapText="1"/>
    </xf>
    <xf numFmtId="0" fontId="23" fillId="0" borderId="81" xfId="7" applyFont="1" applyBorder="1" applyAlignment="1">
      <alignment horizontal="left" vertical="center"/>
    </xf>
    <xf numFmtId="0" fontId="23" fillId="0" borderId="14" xfId="7" applyFont="1" applyBorder="1" applyAlignment="1">
      <alignment horizontal="center" vertical="center" shrinkToFit="1"/>
    </xf>
    <xf numFmtId="0" fontId="27" fillId="0" borderId="14" xfId="6" applyFont="1" applyBorder="1" applyAlignment="1" applyProtection="1">
      <alignment horizontal="left" vertical="center" wrapText="1"/>
      <protection locked="0"/>
    </xf>
    <xf numFmtId="0" fontId="27" fillId="0" borderId="10" xfId="6" applyFont="1" applyBorder="1" applyAlignment="1" applyProtection="1">
      <alignment horizontal="left" vertical="center" wrapText="1"/>
      <protection locked="0"/>
    </xf>
    <xf numFmtId="0" fontId="27" fillId="0" borderId="140" xfId="6" applyFont="1" applyBorder="1" applyAlignment="1" applyProtection="1">
      <alignment horizontal="left" vertical="center"/>
    </xf>
    <xf numFmtId="0" fontId="27" fillId="0" borderId="17" xfId="6" applyFont="1" applyBorder="1" applyAlignment="1" applyProtection="1">
      <alignment horizontal="left" vertical="center" wrapText="1"/>
    </xf>
    <xf numFmtId="0" fontId="27" fillId="0" borderId="142" xfId="6" applyFont="1" applyBorder="1" applyAlignment="1" applyProtection="1">
      <alignment horizontal="left" vertical="center"/>
    </xf>
    <xf numFmtId="0" fontId="27" fillId="0" borderId="145" xfId="6" applyFont="1" applyBorder="1" applyAlignment="1" applyProtection="1">
      <alignment horizontal="left" vertical="center"/>
    </xf>
    <xf numFmtId="0" fontId="31" fillId="0" borderId="43" xfId="19" applyFont="1" applyBorder="1" applyAlignment="1" applyProtection="1">
      <alignment horizontal="left" vertical="top" wrapText="1"/>
      <protection locked="0"/>
    </xf>
    <xf numFmtId="0" fontId="31" fillId="0" borderId="42" xfId="19" applyFont="1" applyBorder="1" applyAlignment="1" applyProtection="1">
      <alignment horizontal="left" vertical="top" wrapText="1"/>
      <protection locked="0"/>
    </xf>
    <xf numFmtId="0" fontId="31" fillId="0" borderId="44" xfId="19" applyFont="1" applyBorder="1" applyAlignment="1" applyProtection="1">
      <alignment horizontal="left" vertical="top" wrapText="1"/>
      <protection locked="0"/>
    </xf>
    <xf numFmtId="0" fontId="31" fillId="0" borderId="45" xfId="19" applyFont="1" applyBorder="1" applyAlignment="1" applyProtection="1">
      <alignment horizontal="left" vertical="top" wrapText="1"/>
      <protection locked="0"/>
    </xf>
    <xf numFmtId="0" fontId="31" fillId="0" borderId="0" xfId="19" applyFont="1" applyAlignment="1" applyProtection="1">
      <alignment horizontal="left" vertical="top" wrapText="1"/>
      <protection locked="0"/>
    </xf>
    <xf numFmtId="0" fontId="31" fillId="0" borderId="46" xfId="19" applyFont="1" applyBorder="1" applyAlignment="1" applyProtection="1">
      <alignment horizontal="left" vertical="top" wrapText="1"/>
      <protection locked="0"/>
    </xf>
    <xf numFmtId="0" fontId="31" fillId="0" borderId="47" xfId="19" applyFont="1" applyBorder="1" applyAlignment="1" applyProtection="1">
      <alignment horizontal="left" vertical="top" wrapText="1"/>
      <protection locked="0"/>
    </xf>
    <xf numFmtId="0" fontId="31" fillId="0" borderId="33" xfId="19" applyFont="1" applyBorder="1" applyAlignment="1" applyProtection="1">
      <alignment horizontal="left" vertical="top" wrapText="1"/>
      <protection locked="0"/>
    </xf>
    <xf numFmtId="0" fontId="31" fillId="0" borderId="48" xfId="19" applyFont="1" applyBorder="1" applyAlignment="1" applyProtection="1">
      <alignment horizontal="left" vertical="top" wrapText="1"/>
      <protection locked="0"/>
    </xf>
    <xf numFmtId="0" fontId="31" fillId="0" borderId="0" xfId="19" applyFont="1" applyAlignment="1">
      <alignment horizontal="center" vertical="center"/>
    </xf>
    <xf numFmtId="0" fontId="31" fillId="0" borderId="7" xfId="19" applyFont="1" applyBorder="1" applyAlignment="1">
      <alignment horizontal="center" vertical="center"/>
    </xf>
    <xf numFmtId="0" fontId="31" fillId="0" borderId="41" xfId="19" applyFont="1" applyBorder="1" applyAlignment="1">
      <alignment horizontal="center" vertical="center"/>
    </xf>
    <xf numFmtId="0" fontId="31" fillId="0" borderId="107" xfId="19" applyFont="1" applyBorder="1" applyAlignment="1">
      <alignment horizontal="center" vertical="center"/>
    </xf>
    <xf numFmtId="0" fontId="31" fillId="0" borderId="13" xfId="19" applyFont="1" applyBorder="1" applyAlignment="1">
      <alignment horizontal="center" vertical="center"/>
    </xf>
    <xf numFmtId="187" fontId="31" fillId="7" borderId="13" xfId="18" applyNumberFormat="1" applyFont="1" applyFill="1" applyBorder="1" applyAlignment="1">
      <alignment horizontal="center" vertical="center" wrapText="1"/>
    </xf>
    <xf numFmtId="184" fontId="31" fillId="7" borderId="13" xfId="18" applyNumberFormat="1" applyFont="1" applyFill="1" applyBorder="1" applyAlignment="1">
      <alignment horizontal="center" vertical="center"/>
    </xf>
    <xf numFmtId="184" fontId="31" fillId="7" borderId="0" xfId="18" applyNumberFormat="1" applyFont="1" applyFill="1" applyAlignment="1">
      <alignment horizontal="center" vertical="center"/>
    </xf>
    <xf numFmtId="176" fontId="1" fillId="0" borderId="0" xfId="19" applyNumberFormat="1" applyAlignment="1">
      <alignment horizontal="center" vertical="center"/>
    </xf>
    <xf numFmtId="187" fontId="31" fillId="7" borderId="0" xfId="18" applyNumberFormat="1" applyFont="1" applyFill="1" applyAlignment="1">
      <alignment horizontal="center" vertical="center" wrapText="1"/>
    </xf>
    <xf numFmtId="187" fontId="31" fillId="0" borderId="0" xfId="18" applyNumberFormat="1" applyFont="1" applyAlignment="1">
      <alignment horizontal="center" vertical="center" wrapText="1"/>
    </xf>
    <xf numFmtId="184" fontId="31" fillId="7" borderId="0" xfId="18" applyNumberFormat="1" applyFont="1" applyFill="1" applyAlignment="1">
      <alignment horizontal="center" vertical="center" wrapText="1"/>
    </xf>
    <xf numFmtId="184" fontId="31" fillId="0" borderId="0" xfId="19" applyNumberFormat="1" applyFont="1" applyAlignment="1">
      <alignment horizontal="center" vertical="center"/>
    </xf>
  </cellXfs>
  <cellStyles count="21">
    <cellStyle name="標準" xfId="0" builtinId="0"/>
    <cellStyle name="標準 2" xfId="1" xr:uid="{00000000-0005-0000-0000-000006000000}"/>
    <cellStyle name="標準 2 2" xfId="2" xr:uid="{00000000-0005-0000-0000-000007000000}"/>
    <cellStyle name="標準 2 3" xfId="3" xr:uid="{00000000-0005-0000-0000-000008000000}"/>
    <cellStyle name="標準 3" xfId="4" xr:uid="{00000000-0005-0000-0000-000009000000}"/>
    <cellStyle name="標準 4" xfId="5" xr:uid="{00000000-0005-0000-0000-00000A000000}"/>
    <cellStyle name="標準 4_APAHO401600" xfId="6" xr:uid="{00000000-0005-0000-0000-00000B000000}"/>
    <cellStyle name="標準 4_APAHO4019001" xfId="7" xr:uid="{00000000-0005-0000-0000-00000C000000}"/>
    <cellStyle name="標準 4_ZJ08_022012_青森市_2010" xfId="8" xr:uid="{00000000-0005-0000-0000-00000D000000}"/>
    <cellStyle name="標準 6" xfId="9" xr:uid="{00000000-0005-0000-0000-00000E000000}"/>
    <cellStyle name="標準 6_APAHO401000" xfId="10" xr:uid="{00000000-0005-0000-0000-00000F000000}"/>
    <cellStyle name="標準 6_APAHO401200_O-JJ1016-001-3_財政状況資料集(決算状況カード(各会計・関係団体))(Rev2)2" xfId="11" xr:uid="{00000000-0005-0000-0000-000010000000}"/>
    <cellStyle name="標準 6_APAHO402200_O-JJ1016-001-3_財政状況資料集(決算状況カード(各会計・関係団体))(Rev2)2" xfId="12" xr:uid="{00000000-0005-0000-0000-000011000000}"/>
    <cellStyle name="標準 7" xfId="20" xr:uid="{DCD9D697-ACD4-41D1-9340-C20F3C951A23}"/>
    <cellStyle name="標準_【レイアウト】（県）資料３（Ｐ２）　歳出比較分析表" xfId="19" xr:uid="{00000000-0005-0000-0000-000018000000}"/>
    <cellStyle name="標準_【レイアウト】（市）資料３（Ｐ２）　歳出比較分析表" xfId="18" xr:uid="{00000000-0005-0000-0000-000017000000}"/>
    <cellStyle name="標準_APAHO251300" xfId="13" xr:uid="{00000000-0005-0000-0000-000012000000}"/>
    <cellStyle name="標準_APAHO252300" xfId="14" xr:uid="{00000000-0005-0000-0000-000013000000}"/>
    <cellStyle name="標準_Book1" xfId="15" xr:uid="{00000000-0005-0000-0000-000014000000}"/>
    <cellStyle name="標準_O-JJ0722-001-3_決算状況カード(各会計・関係団体)_O-JJ1016-001-3_財政状況資料集(決算状況カード(各会計・関係団体))(Rev2)2" xfId="16" xr:uid="{00000000-0005-0000-0000-000015000000}"/>
    <cellStyle name="標準_O-JJ0722-001-8_連結実質赤字比率に係る赤字・黒字の構成分析" xfId="17" xr:uid="{00000000-0005-0000-0000-00001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6FFD5"/>
      <rgbColor rgb="FFCCFFFF"/>
      <rgbColor rgb="FF660066"/>
      <rgbColor rgb="FFFF8080"/>
      <rgbColor rgb="FF2E75B6"/>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080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113684834123223"/>
          <c:y val="0.18292984189723299"/>
          <c:w val="0.86996445497630304"/>
          <c:h val="0.58164525691699598"/>
        </c:manualLayout>
      </c:layout>
      <c:lineChart>
        <c:grouping val="standard"/>
        <c:varyColors val="0"/>
        <c:ser>
          <c:idx val="0"/>
          <c:order val="0"/>
          <c:tx>
            <c:strRef>
              <c:f>データシート!$F$2</c:f>
              <c:strCache>
                <c:ptCount val="1"/>
                <c:pt idx="0">
                  <c:v>類似団体内平均(円)</c:v>
                </c:pt>
              </c:strCache>
            </c:strRef>
          </c:tx>
          <c:spPr>
            <a:ln w="28440">
              <a:noFill/>
            </a:ln>
          </c:spPr>
          <c:marker>
            <c:symbol val="diamond"/>
            <c:size val="8"/>
            <c:spPr>
              <a:solidFill>
                <a:srgbClr val="000080"/>
              </a:solidFill>
            </c:spPr>
          </c:marker>
          <c:dLbls>
            <c:spPr>
              <a:noFill/>
              <a:ln>
                <a:noFill/>
              </a:ln>
              <a:effectLst/>
            </c:spPr>
            <c:txPr>
              <a:bodyPr/>
              <a:lstStyle/>
              <a:p>
                <a:pPr>
                  <a:defRPr sz="1075" b="0" strike="noStrike" spc="-1">
                    <a:solidFill>
                      <a:srgbClr val="000000"/>
                    </a:solidFill>
                    <a:latin typeface="ＭＳ Ｐゴシック"/>
                    <a:ea typeface="ＭＳ Ｐゴシック"/>
                  </a:defRPr>
                </a:pPr>
                <a:endParaRPr lang="ja-JP"/>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C7E4-4019-8B58-114B09C4AE41}"/>
            </c:ext>
          </c:extLst>
        </c:ser>
        <c:ser>
          <c:idx val="1"/>
          <c:order val="1"/>
          <c:tx>
            <c:strRef>
              <c:f>データシート!$D$2</c:f>
              <c:strCache>
                <c:ptCount val="1"/>
                <c:pt idx="0">
                  <c:v>当該団体(円)</c:v>
                </c:pt>
              </c:strCache>
            </c:strRef>
          </c:tx>
          <c:spPr>
            <a:ln w="12600">
              <a:solidFill>
                <a:srgbClr val="FF0000"/>
              </a:solidFill>
              <a:round/>
            </a:ln>
          </c:spPr>
          <c:marker>
            <c:symbol val="circle"/>
            <c:size val="8"/>
            <c:spPr>
              <a:solidFill>
                <a:srgbClr val="FF0000"/>
              </a:solidFill>
            </c:spPr>
          </c:marker>
          <c:dLbls>
            <c:spPr>
              <a:noFill/>
              <a:ln>
                <a:noFill/>
              </a:ln>
              <a:effectLst/>
            </c:spPr>
            <c:txPr>
              <a:bodyPr/>
              <a:lstStyle/>
              <a:p>
                <a:pPr>
                  <a:defRPr sz="1075" b="0" strike="noStrike" spc="-1">
                    <a:solidFill>
                      <a:srgbClr val="000000"/>
                    </a:solidFill>
                    <a:latin typeface="ＭＳ Ｐゴシック"/>
                    <a:ea typeface="ＭＳ Ｐゴシック"/>
                  </a:defRPr>
                </a:pPr>
                <a:endParaRPr lang="ja-JP"/>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71393</c:v>
                </c:pt>
                <c:pt idx="1">
                  <c:v>39148</c:v>
                </c:pt>
                <c:pt idx="2">
                  <c:v>73942</c:v>
                </c:pt>
                <c:pt idx="3">
                  <c:v>49191</c:v>
                </c:pt>
                <c:pt idx="4">
                  <c:v>50877</c:v>
                </c:pt>
              </c:numCache>
            </c:numRef>
          </c:val>
          <c:smooth val="0"/>
          <c:extLst>
            <c:ext xmlns:c16="http://schemas.microsoft.com/office/drawing/2014/chart" uri="{C3380CC4-5D6E-409C-BE32-E72D297353CC}">
              <c16:uniqueId val="{00000001-C7E4-4019-8B58-114B09C4AE41}"/>
            </c:ext>
          </c:extLst>
        </c:ser>
        <c:dLbls>
          <c:showLegendKey val="0"/>
          <c:showVal val="0"/>
          <c:showCatName val="0"/>
          <c:showSerName val="0"/>
          <c:showPercent val="0"/>
          <c:showBubbleSize val="0"/>
        </c:dLbls>
        <c:hiLowLines>
          <c:spPr>
            <a:ln>
              <a:noFill/>
            </a:ln>
          </c:spPr>
        </c:hiLowLines>
        <c:marker val="1"/>
        <c:smooth val="0"/>
        <c:axId val="44207662"/>
        <c:axId val="99451725"/>
      </c:lineChart>
      <c:catAx>
        <c:axId val="44207662"/>
        <c:scaling>
          <c:orientation val="minMax"/>
        </c:scaling>
        <c:delete val="0"/>
        <c:axPos val="b"/>
        <c:numFmt formatCode="General" sourceLinked="1"/>
        <c:majorTickMark val="in"/>
        <c:minorTickMark val="none"/>
        <c:tickLblPos val="nextTo"/>
        <c:spPr>
          <a:ln w="9360">
            <a:noFill/>
          </a:ln>
        </c:spPr>
        <c:txPr>
          <a:bodyPr/>
          <a:lstStyle/>
          <a:p>
            <a:pPr>
              <a:defRPr sz="1000" b="0" strike="noStrike" spc="-1">
                <a:solidFill>
                  <a:srgbClr val="000000"/>
                </a:solidFill>
                <a:latin typeface="ＭＳ Ｐゴシック"/>
                <a:ea typeface="ＭＳ Ｐゴシック"/>
              </a:defRPr>
            </a:pPr>
            <a:endParaRPr lang="ja-JP"/>
          </a:p>
        </c:txPr>
        <c:crossAx val="99451725"/>
        <c:crosses val="autoZero"/>
        <c:auto val="1"/>
        <c:lblAlgn val="ctr"/>
        <c:lblOffset val="100"/>
        <c:noMultiLvlLbl val="1"/>
      </c:catAx>
      <c:valAx>
        <c:axId val="99451725"/>
        <c:scaling>
          <c:orientation val="minMax"/>
          <c:max val="160000"/>
          <c:min val="0"/>
        </c:scaling>
        <c:delete val="0"/>
        <c:axPos val="l"/>
        <c:majorGridlines>
          <c:spPr>
            <a:ln w="12600">
              <a:solidFill>
                <a:srgbClr val="C0C0C0"/>
              </a:solidFill>
              <a:round/>
            </a:ln>
          </c:spPr>
        </c:majorGridlines>
        <c:title>
          <c:tx>
            <c:rich>
              <a:bodyPr rot="0"/>
              <a:lstStyle/>
              <a:p>
                <a:pPr>
                  <a:defRPr sz="1075" b="0" strike="noStrike" spc="-1">
                    <a:solidFill>
                      <a:srgbClr val="000000"/>
                    </a:solidFill>
                    <a:latin typeface="ＭＳ Ｐゴシック"/>
                    <a:ea typeface="ＭＳ Ｐゴシック"/>
                  </a:defRPr>
                </a:pPr>
                <a:r>
                  <a:rPr sz="1075" b="0" strike="noStrike" spc="-1">
                    <a:solidFill>
                      <a:srgbClr val="000000"/>
                    </a:solidFill>
                    <a:latin typeface="ＭＳ Ｐゴシック"/>
                    <a:ea typeface="ＭＳ Ｐゴシック"/>
                  </a:rPr>
                  <a:t>（円）</a:t>
                </a:r>
              </a:p>
            </c:rich>
          </c:tx>
          <c:layout>
            <c:manualLayout>
              <c:xMode val="edge"/>
              <c:yMode val="edge"/>
              <c:x val="9.3898104265402793E-2"/>
              <c:y val="7.52223320158103E-2"/>
            </c:manualLayout>
          </c:layout>
          <c:overlay val="0"/>
          <c:spPr>
            <a:noFill/>
            <a:ln w="25560">
              <a:noFill/>
            </a:ln>
          </c:spPr>
        </c:title>
        <c:numFmt formatCode="#,##0;&quot;△ &quot;#,##0" sourceLinked="0"/>
        <c:majorTickMark val="in"/>
        <c:minorTickMark val="none"/>
        <c:tickLblPos val="nextTo"/>
        <c:spPr>
          <a:ln w="9360">
            <a:noFill/>
          </a:ln>
        </c:spPr>
        <c:txPr>
          <a:bodyPr/>
          <a:lstStyle/>
          <a:p>
            <a:pPr>
              <a:defRPr sz="1000" b="0" strike="noStrike" spc="-1">
                <a:solidFill>
                  <a:srgbClr val="000000"/>
                </a:solidFill>
                <a:latin typeface="ＭＳ Ｐゴシック"/>
                <a:ea typeface="ＭＳ Ｐゴシック"/>
              </a:defRPr>
            </a:pPr>
            <a:endParaRPr lang="ja-JP"/>
          </a:p>
        </c:txPr>
        <c:crossAx val="44207662"/>
        <c:crosses val="autoZero"/>
        <c:crossBetween val="midCat"/>
      </c:valAx>
      <c:spPr>
        <a:solidFill>
          <a:srgbClr val="E6FFD5"/>
        </a:solidFill>
        <a:ln w="12600">
          <a:solidFill>
            <a:srgbClr val="000000"/>
          </a:solidFill>
          <a:round/>
        </a:ln>
      </c:spPr>
    </c:plotArea>
    <c:plotVisOnly val="1"/>
    <c:dispBlanksAs val="gap"/>
    <c:showDLblsOverMax val="1"/>
  </c:chart>
  <c:spPr>
    <a:noFill/>
    <a:ln w="9360">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7.6436222005842297E-2"/>
          <c:y val="7.7739290568685004E-2"/>
          <c:w val="0.92127930492097998"/>
          <c:h val="0.84684526680405103"/>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0.21</c:v>
                </c:pt>
                <c:pt idx="1">
                  <c:v>0.28000000000000003</c:v>
                </c:pt>
                <c:pt idx="2">
                  <c:v>0.51</c:v>
                </c:pt>
                <c:pt idx="3">
                  <c:v>0.48</c:v>
                </c:pt>
                <c:pt idx="4">
                  <c:v>0.22</c:v>
                </c:pt>
              </c:numCache>
            </c:numRef>
          </c:val>
          <c:extLst>
            <c:ext xmlns:c16="http://schemas.microsoft.com/office/drawing/2014/chart" uri="{C3380CC4-5D6E-409C-BE32-E72D297353CC}">
              <c16:uniqueId val="{00000000-E610-491E-B174-304E6E69675B}"/>
            </c:ext>
          </c:extLst>
        </c:ser>
        <c:ser>
          <c:idx val="1"/>
          <c:order val="1"/>
          <c:tx>
            <c:strRef>
              <c:f>データシート!$A$20</c:f>
              <c:strCache>
                <c:ptCount val="1"/>
                <c:pt idx="0">
                  <c:v>財政調整基金残高</c:v>
                </c:pt>
              </c:strCache>
            </c:strRef>
          </c:tx>
          <c:spPr>
            <a:solidFill>
              <a:srgbClr val="FF808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c:v>
                </c:pt>
                <c:pt idx="1">
                  <c:v>11.96</c:v>
                </c:pt>
                <c:pt idx="2">
                  <c:v>12.18</c:v>
                </c:pt>
                <c:pt idx="3">
                  <c:v>11.69</c:v>
                </c:pt>
                <c:pt idx="4">
                  <c:v>11.18</c:v>
                </c:pt>
              </c:numCache>
            </c:numRef>
          </c:val>
          <c:extLst>
            <c:ext xmlns:c16="http://schemas.microsoft.com/office/drawing/2014/chart" uri="{C3380CC4-5D6E-409C-BE32-E72D297353CC}">
              <c16:uniqueId val="{00000001-E610-491E-B174-304E6E69675B}"/>
            </c:ext>
          </c:extLst>
        </c:ser>
        <c:dLbls>
          <c:showLegendKey val="0"/>
          <c:showVal val="0"/>
          <c:showCatName val="0"/>
          <c:showSerName val="0"/>
          <c:showPercent val="0"/>
          <c:showBubbleSize val="0"/>
        </c:dLbls>
        <c:gapWidth val="250"/>
        <c:overlap val="100"/>
        <c:axId val="9040570"/>
        <c:axId val="71984559"/>
      </c:barChart>
      <c:lineChart>
        <c:grouping val="stacked"/>
        <c:varyColors val="0"/>
        <c:ser>
          <c:idx val="2"/>
          <c:order val="2"/>
          <c:tx>
            <c:strRef>
              <c:f>データシート!$A$21</c:f>
              <c:strCache>
                <c:ptCount val="1"/>
                <c:pt idx="0">
                  <c:v>実質単年度収支</c:v>
                </c:pt>
              </c:strCache>
            </c:strRef>
          </c:tx>
          <c:spPr>
            <a:ln w="38160">
              <a:solidFill>
                <a:srgbClr val="FF0000"/>
              </a:solidFill>
              <a:round/>
            </a:ln>
          </c:spPr>
          <c:marker>
            <c:symbol val="circle"/>
            <c:size val="15"/>
            <c:spPr>
              <a:solidFill>
                <a:srgbClr val="FF0000"/>
              </a:solidFill>
            </c:spPr>
          </c:marker>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-0.31</c:v>
                </c:pt>
                <c:pt idx="1">
                  <c:v>0.08</c:v>
                </c:pt>
                <c:pt idx="2">
                  <c:v>0.24</c:v>
                </c:pt>
                <c:pt idx="3">
                  <c:v>0.01</c:v>
                </c:pt>
                <c:pt idx="4">
                  <c:v>-0.22</c:v>
                </c:pt>
              </c:numCache>
            </c:numRef>
          </c:val>
          <c:smooth val="0"/>
          <c:extLst>
            <c:ext xmlns:c16="http://schemas.microsoft.com/office/drawing/2014/chart" uri="{C3380CC4-5D6E-409C-BE32-E72D297353CC}">
              <c16:uniqueId val="{00000002-E610-491E-B174-304E6E69675B}"/>
            </c:ext>
          </c:extLst>
        </c:ser>
        <c:dLbls>
          <c:showLegendKey val="0"/>
          <c:showVal val="0"/>
          <c:showCatName val="0"/>
          <c:showSerName val="0"/>
          <c:showPercent val="0"/>
          <c:showBubbleSize val="0"/>
        </c:dLbls>
        <c:hiLowLines>
          <c:spPr>
            <a:ln>
              <a:noFill/>
            </a:ln>
          </c:spPr>
        </c:hiLowLines>
        <c:marker val="1"/>
        <c:smooth val="0"/>
        <c:axId val="9040570"/>
        <c:axId val="71984559"/>
      </c:lineChart>
      <c:catAx>
        <c:axId val="9040570"/>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sz="1400" b="1" strike="noStrike" spc="-1">
                <a:solidFill>
                  <a:srgbClr val="000000"/>
                </a:solidFill>
                <a:latin typeface="ＭＳ ゴシック"/>
                <a:ea typeface="ＭＳ ゴシック"/>
              </a:defRPr>
            </a:pPr>
            <a:endParaRPr lang="ja-JP"/>
          </a:p>
        </c:txPr>
        <c:crossAx val="71984559"/>
        <c:crosses val="autoZero"/>
        <c:auto val="1"/>
        <c:lblAlgn val="ctr"/>
        <c:lblOffset val="100"/>
        <c:noMultiLvlLbl val="1"/>
      </c:catAx>
      <c:valAx>
        <c:axId val="71984559"/>
        <c:scaling>
          <c:orientation val="minMax"/>
        </c:scaling>
        <c:delete val="0"/>
        <c:axPos val="l"/>
        <c:majorGridlines>
          <c:spPr>
            <a:ln w="3240">
              <a:solidFill>
                <a:srgbClr val="000000"/>
              </a:solidFill>
              <a:round/>
            </a:ln>
          </c:spPr>
        </c:majorGridlines>
        <c:numFmt formatCode="0.00_ " sourceLinked="0"/>
        <c:majorTickMark val="in"/>
        <c:minorTickMark val="none"/>
        <c:tickLblPos val="nextTo"/>
        <c:spPr>
          <a:ln w="3240">
            <a:solidFill>
              <a:srgbClr val="000000"/>
            </a:solidFill>
            <a:round/>
          </a:ln>
        </c:spPr>
        <c:txPr>
          <a:bodyPr/>
          <a:lstStyle/>
          <a:p>
            <a:pPr>
              <a:defRPr sz="1400" b="0" strike="noStrike" spc="-1">
                <a:solidFill>
                  <a:srgbClr val="000000"/>
                </a:solidFill>
                <a:latin typeface="ＭＳ ゴシック"/>
                <a:ea typeface="ＭＳ ゴシック"/>
              </a:defRPr>
            </a:pPr>
            <a:endParaRPr lang="ja-JP"/>
          </a:p>
        </c:txPr>
        <c:crossAx val="9040570"/>
        <c:crosses val="autoZero"/>
        <c:crossBetween val="between"/>
      </c:valAx>
      <c:spPr>
        <a:solidFill>
          <a:srgbClr val="FFFFFF"/>
        </a:solidFill>
        <a:ln w="25560">
          <a:noFill/>
        </a:ln>
      </c:spPr>
    </c:plotArea>
    <c:plotVisOnly val="1"/>
    <c:dispBlanksAs val="zero"/>
    <c:showDLblsOverMax val="1"/>
  </c:chart>
  <c:spPr>
    <a:noFill/>
    <a:ln w="9360">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4.5789058012636399E-2"/>
          <c:y val="7.7341163241082006E-2"/>
          <c:w val="0.931127943710511"/>
          <c:h val="0.71774848503779598"/>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D4F-41E7-AD97-25D1720E31F0}"/>
            </c:ext>
          </c:extLst>
        </c:ser>
        <c:ser>
          <c:idx val="1"/>
          <c:order val="1"/>
          <c:tx>
            <c:strRef>
              <c:f>データシート!$A$28</c:f>
              <c:strCache>
                <c:ptCount val="1"/>
                <c:pt idx="0">
                  <c:v>その他会計（赤字）</c:v>
                </c:pt>
              </c:strCache>
            </c:strRef>
          </c:tx>
          <c:spPr>
            <a:solidFill>
              <a:srgbClr val="FF000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D4F-41E7-AD97-25D1720E31F0}"/>
            </c:ext>
          </c:extLst>
        </c:ser>
        <c:ser>
          <c:idx val="2"/>
          <c:order val="2"/>
          <c:tx>
            <c:strRef>
              <c:f>データシート!$A$29</c:f>
              <c:strCache>
                <c:ptCount val="1"/>
                <c:pt idx="0">
                  <c:v>#N/A</c:v>
                </c:pt>
              </c:strCache>
            </c:strRef>
          </c:tx>
          <c:spPr>
            <a:solidFill>
              <a:srgbClr val="00FF0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D4F-41E7-AD97-25D1720E31F0}"/>
            </c:ext>
          </c:extLst>
        </c:ser>
        <c:ser>
          <c:idx val="3"/>
          <c:order val="3"/>
          <c:tx>
            <c:strRef>
              <c:f>データシート!$A$30</c:f>
              <c:strCache>
                <c:ptCount val="1"/>
                <c:pt idx="0">
                  <c:v>#N/A</c:v>
                </c:pt>
              </c:strCache>
            </c:strRef>
          </c:tx>
          <c:spPr>
            <a:solidFill>
              <a:srgbClr val="80008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D4F-41E7-AD97-25D1720E31F0}"/>
            </c:ext>
          </c:extLst>
        </c:ser>
        <c:ser>
          <c:idx val="4"/>
          <c:order val="4"/>
          <c:tx>
            <c:strRef>
              <c:f>データシート!$A$31</c:f>
              <c:strCache>
                <c:ptCount val="1"/>
                <c:pt idx="0">
                  <c:v>公園墓地造成事業特別会計</c:v>
                </c:pt>
              </c:strCache>
            </c:strRef>
          </c:tx>
          <c:spPr>
            <a:solidFill>
              <a:srgbClr val="FFFF0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D4F-41E7-AD97-25D1720E31F0}"/>
            </c:ext>
          </c:extLst>
        </c:ser>
        <c:ser>
          <c:idx val="5"/>
          <c:order val="5"/>
          <c:tx>
            <c:strRef>
              <c:f>データシート!$A$32</c:f>
              <c:strCache>
                <c:ptCount val="1"/>
                <c:pt idx="0">
                  <c:v>後期高齢者医療特別会計</c:v>
                </c:pt>
              </c:strCache>
            </c:strRef>
          </c:tx>
          <c:spPr>
            <a:solidFill>
              <a:srgbClr val="FF660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5D4F-41E7-AD97-25D1720E31F0}"/>
            </c:ext>
          </c:extLst>
        </c:ser>
        <c:ser>
          <c:idx val="6"/>
          <c:order val="6"/>
          <c:tx>
            <c:strRef>
              <c:f>データシート!$A$33</c:f>
              <c:strCache>
                <c:ptCount val="1"/>
                <c:pt idx="0">
                  <c:v>国民健康保険特別会計</c:v>
                </c:pt>
              </c:strCache>
            </c:strRef>
          </c:tx>
          <c:spPr>
            <a:solidFill>
              <a:srgbClr val="9999FF"/>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0.02</c:v>
                </c:pt>
                <c:pt idx="2">
                  <c:v>#N/A</c:v>
                </c:pt>
                <c:pt idx="3">
                  <c:v>0.02</c:v>
                </c:pt>
                <c:pt idx="4">
                  <c:v>#N/A</c:v>
                </c:pt>
                <c:pt idx="5">
                  <c:v>0.02</c:v>
                </c:pt>
                <c:pt idx="6">
                  <c:v>#N/A</c:v>
                </c:pt>
                <c:pt idx="7">
                  <c:v>0.06</c:v>
                </c:pt>
                <c:pt idx="8">
                  <c:v>#N/A</c:v>
                </c:pt>
                <c:pt idx="9">
                  <c:v>0.03</c:v>
                </c:pt>
              </c:numCache>
            </c:numRef>
          </c:val>
          <c:extLst>
            <c:ext xmlns:c16="http://schemas.microsoft.com/office/drawing/2014/chart" uri="{C3380CC4-5D6E-409C-BE32-E72D297353CC}">
              <c16:uniqueId val="{00000006-5D4F-41E7-AD97-25D1720E31F0}"/>
            </c:ext>
          </c:extLst>
        </c:ser>
        <c:ser>
          <c:idx val="7"/>
          <c:order val="7"/>
          <c:tx>
            <c:strRef>
              <c:f>データシート!$A$34</c:f>
              <c:strCache>
                <c:ptCount val="1"/>
                <c:pt idx="0">
                  <c:v>特定環境保全公共下水道事業特別会計</c:v>
                </c:pt>
              </c:strCache>
            </c:strRef>
          </c:tx>
          <c:spPr>
            <a:solidFill>
              <a:srgbClr val="00800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0.04</c:v>
                </c:pt>
                <c:pt idx="2">
                  <c:v>#N/A</c:v>
                </c:pt>
                <c:pt idx="3">
                  <c:v>0.05</c:v>
                </c:pt>
                <c:pt idx="4">
                  <c:v>#N/A</c:v>
                </c:pt>
                <c:pt idx="5">
                  <c:v>0.03</c:v>
                </c:pt>
                <c:pt idx="6">
                  <c:v>#N/A</c:v>
                </c:pt>
                <c:pt idx="7">
                  <c:v>0.02</c:v>
                </c:pt>
                <c:pt idx="8">
                  <c:v>#N/A</c:v>
                </c:pt>
                <c:pt idx="9">
                  <c:v>0.04</c:v>
                </c:pt>
              </c:numCache>
            </c:numRef>
          </c:val>
          <c:extLst>
            <c:ext xmlns:c16="http://schemas.microsoft.com/office/drawing/2014/chart" uri="{C3380CC4-5D6E-409C-BE32-E72D297353CC}">
              <c16:uniqueId val="{00000007-5D4F-41E7-AD97-25D1720E31F0}"/>
            </c:ext>
          </c:extLst>
        </c:ser>
        <c:ser>
          <c:idx val="8"/>
          <c:order val="8"/>
          <c:tx>
            <c:strRef>
              <c:f>データシート!$A$35</c:f>
              <c:strCache>
                <c:ptCount val="1"/>
                <c:pt idx="0">
                  <c:v>一般会計</c:v>
                </c:pt>
              </c:strCache>
            </c:strRef>
          </c:tx>
          <c:spPr>
            <a:solidFill>
              <a:srgbClr val="00FFFF"/>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0.21</c:v>
                </c:pt>
                <c:pt idx="2">
                  <c:v>#N/A</c:v>
                </c:pt>
                <c:pt idx="3">
                  <c:v>0.27</c:v>
                </c:pt>
                <c:pt idx="4">
                  <c:v>#N/A</c:v>
                </c:pt>
                <c:pt idx="5">
                  <c:v>0.5</c:v>
                </c:pt>
                <c:pt idx="6">
                  <c:v>#N/A</c:v>
                </c:pt>
                <c:pt idx="7">
                  <c:v>0.47</c:v>
                </c:pt>
                <c:pt idx="8">
                  <c:v>#N/A</c:v>
                </c:pt>
                <c:pt idx="9">
                  <c:v>0.21</c:v>
                </c:pt>
              </c:numCache>
            </c:numRef>
          </c:val>
          <c:extLst>
            <c:ext xmlns:c16="http://schemas.microsoft.com/office/drawing/2014/chart" uri="{C3380CC4-5D6E-409C-BE32-E72D297353CC}">
              <c16:uniqueId val="{00000008-5D4F-41E7-AD97-25D1720E31F0}"/>
            </c:ext>
          </c:extLst>
        </c:ser>
        <c:ser>
          <c:idx val="9"/>
          <c:order val="9"/>
          <c:tx>
            <c:strRef>
              <c:f>データシート!$A$36</c:f>
              <c:strCache>
                <c:ptCount val="1"/>
                <c:pt idx="0">
                  <c:v>水道事業会計</c:v>
                </c:pt>
              </c:strCache>
            </c:strRef>
          </c:tx>
          <c:spPr>
            <a:solidFill>
              <a:srgbClr val="FF808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8.7899999999999991</c:v>
                </c:pt>
                <c:pt idx="2">
                  <c:v>#N/A</c:v>
                </c:pt>
                <c:pt idx="3">
                  <c:v>5.79</c:v>
                </c:pt>
                <c:pt idx="4">
                  <c:v>#N/A</c:v>
                </c:pt>
                <c:pt idx="5">
                  <c:v>5.66</c:v>
                </c:pt>
                <c:pt idx="6">
                  <c:v>#N/A</c:v>
                </c:pt>
                <c:pt idx="7">
                  <c:v>5.45</c:v>
                </c:pt>
                <c:pt idx="8">
                  <c:v>#N/A</c:v>
                </c:pt>
                <c:pt idx="9">
                  <c:v>5.53</c:v>
                </c:pt>
              </c:numCache>
            </c:numRef>
          </c:val>
          <c:extLst>
            <c:ext xmlns:c16="http://schemas.microsoft.com/office/drawing/2014/chart" uri="{C3380CC4-5D6E-409C-BE32-E72D297353CC}">
              <c16:uniqueId val="{00000009-5D4F-41E7-AD97-25D1720E31F0}"/>
            </c:ext>
          </c:extLst>
        </c:ser>
        <c:dLbls>
          <c:showLegendKey val="0"/>
          <c:showVal val="0"/>
          <c:showCatName val="0"/>
          <c:showSerName val="0"/>
          <c:showPercent val="0"/>
          <c:showBubbleSize val="0"/>
        </c:dLbls>
        <c:gapWidth val="150"/>
        <c:overlap val="100"/>
        <c:axId val="41188884"/>
        <c:axId val="83618758"/>
      </c:barChart>
      <c:catAx>
        <c:axId val="41188884"/>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sz="1400" b="1" strike="noStrike" spc="-1">
                <a:solidFill>
                  <a:srgbClr val="000000"/>
                </a:solidFill>
                <a:latin typeface="ＭＳ ゴシック"/>
                <a:ea typeface="ＭＳ ゴシック"/>
              </a:defRPr>
            </a:pPr>
            <a:endParaRPr lang="ja-JP"/>
          </a:p>
        </c:txPr>
        <c:crossAx val="83618758"/>
        <c:crosses val="autoZero"/>
        <c:auto val="1"/>
        <c:lblAlgn val="ctr"/>
        <c:lblOffset val="100"/>
        <c:noMultiLvlLbl val="1"/>
      </c:catAx>
      <c:valAx>
        <c:axId val="83618758"/>
        <c:scaling>
          <c:orientation val="minMax"/>
        </c:scaling>
        <c:delete val="0"/>
        <c:axPos val="l"/>
        <c:majorGridlines>
          <c:spPr>
            <a:ln w="3240">
              <a:solidFill>
                <a:srgbClr val="000000"/>
              </a:solidFill>
              <a:round/>
            </a:ln>
          </c:spPr>
        </c:majorGridlines>
        <c:numFmt formatCode="0.00_ " sourceLinked="0"/>
        <c:majorTickMark val="in"/>
        <c:minorTickMark val="none"/>
        <c:tickLblPos val="nextTo"/>
        <c:spPr>
          <a:ln w="3240">
            <a:solidFill>
              <a:srgbClr val="000000"/>
            </a:solidFill>
            <a:round/>
          </a:ln>
        </c:spPr>
        <c:txPr>
          <a:bodyPr/>
          <a:lstStyle/>
          <a:p>
            <a:pPr>
              <a:defRPr sz="1400" b="0" strike="noStrike" spc="-1">
                <a:solidFill>
                  <a:srgbClr val="000000"/>
                </a:solidFill>
                <a:latin typeface="ＭＳ ゴシック"/>
                <a:ea typeface="ＭＳ ゴシック"/>
              </a:defRPr>
            </a:pPr>
            <a:endParaRPr lang="ja-JP"/>
          </a:p>
        </c:txPr>
        <c:crossAx val="41188884"/>
        <c:crosses val="autoZero"/>
        <c:crossBetween val="between"/>
      </c:valAx>
      <c:spPr>
        <a:solidFill>
          <a:srgbClr val="FFFFFF"/>
        </a:solidFill>
        <a:ln w="25560">
          <a:noFill/>
        </a:ln>
      </c:spPr>
    </c:plotArea>
    <c:plotVisOnly val="1"/>
    <c:dispBlanksAs val="zero"/>
    <c:showDLblsOverMax val="1"/>
  </c:chart>
  <c:spPr>
    <a:noFill/>
    <a:ln w="9360">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5.6450899570116897E-2"/>
          <c:y val="8.7951673686543996E-2"/>
          <c:w val="0.903550515682771"/>
          <c:h val="0.6392706716914210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371</c:v>
                </c:pt>
                <c:pt idx="5">
                  <c:v>374</c:v>
                </c:pt>
                <c:pt idx="8">
                  <c:v>362</c:v>
                </c:pt>
                <c:pt idx="11">
                  <c:v>360</c:v>
                </c:pt>
                <c:pt idx="14">
                  <c:v>356</c:v>
                </c:pt>
              </c:numCache>
            </c:numRef>
          </c:val>
          <c:extLst>
            <c:ext xmlns:c16="http://schemas.microsoft.com/office/drawing/2014/chart" uri="{C3380CC4-5D6E-409C-BE32-E72D297353CC}">
              <c16:uniqueId val="{00000000-D724-438B-B71E-758DA315CE92}"/>
            </c:ext>
          </c:extLst>
        </c:ser>
        <c:ser>
          <c:idx val="1"/>
          <c:order val="1"/>
          <c:tx>
            <c:strRef>
              <c:f>データシート!$A$43</c:f>
              <c:strCache>
                <c:ptCount val="1"/>
                <c:pt idx="0">
                  <c:v>一時借入金の利子</c:v>
                </c:pt>
              </c:strCache>
            </c:strRef>
          </c:tx>
          <c:spPr>
            <a:solidFill>
              <a:srgbClr val="80008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724-438B-B71E-758DA315CE92}"/>
            </c:ext>
          </c:extLst>
        </c:ser>
        <c:ser>
          <c:idx val="2"/>
          <c:order val="2"/>
          <c:tx>
            <c:strRef>
              <c:f>データシート!$A$44</c:f>
              <c:strCache>
                <c:ptCount val="1"/>
                <c:pt idx="0">
                  <c:v>債務負担行為に基づく支出額</c:v>
                </c:pt>
              </c:strCache>
            </c:strRef>
          </c:tx>
          <c:spPr>
            <a:solidFill>
              <a:srgbClr val="FFFF0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724-438B-B71E-758DA315CE92}"/>
            </c:ext>
          </c:extLst>
        </c:ser>
        <c:ser>
          <c:idx val="3"/>
          <c:order val="3"/>
          <c:tx>
            <c:strRef>
              <c:f>データシート!$A$45</c:f>
              <c:strCache>
                <c:ptCount val="1"/>
                <c:pt idx="0">
                  <c:v>組合等が起こした地方債の元利償還金に対する負担金等</c:v>
                </c:pt>
              </c:strCache>
            </c:strRef>
          </c:tx>
          <c:spPr>
            <a:solidFill>
              <a:srgbClr val="FF660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24</c:v>
                </c:pt>
                <c:pt idx="3">
                  <c:v>23</c:v>
                </c:pt>
                <c:pt idx="6">
                  <c:v>25</c:v>
                </c:pt>
                <c:pt idx="9">
                  <c:v>21</c:v>
                </c:pt>
                <c:pt idx="12">
                  <c:v>20</c:v>
                </c:pt>
              </c:numCache>
            </c:numRef>
          </c:val>
          <c:extLst>
            <c:ext xmlns:c16="http://schemas.microsoft.com/office/drawing/2014/chart" uri="{C3380CC4-5D6E-409C-BE32-E72D297353CC}">
              <c16:uniqueId val="{00000003-D724-438B-B71E-758DA315CE92}"/>
            </c:ext>
          </c:extLst>
        </c:ser>
        <c:ser>
          <c:idx val="4"/>
          <c:order val="4"/>
          <c:tx>
            <c:strRef>
              <c:f>データシート!$A$46</c:f>
              <c:strCache>
                <c:ptCount val="1"/>
                <c:pt idx="0">
                  <c:v>公営企業債の元利償還金に対する繰入金</c:v>
                </c:pt>
              </c:strCache>
            </c:strRef>
          </c:tx>
          <c:spPr>
            <a:solidFill>
              <a:srgbClr val="9999FF"/>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148</c:v>
                </c:pt>
                <c:pt idx="3">
                  <c:v>153</c:v>
                </c:pt>
                <c:pt idx="6">
                  <c:v>152</c:v>
                </c:pt>
                <c:pt idx="9">
                  <c:v>153</c:v>
                </c:pt>
                <c:pt idx="12">
                  <c:v>236</c:v>
                </c:pt>
              </c:numCache>
            </c:numRef>
          </c:val>
          <c:extLst>
            <c:ext xmlns:c16="http://schemas.microsoft.com/office/drawing/2014/chart" uri="{C3380CC4-5D6E-409C-BE32-E72D297353CC}">
              <c16:uniqueId val="{00000004-D724-438B-B71E-758DA315CE92}"/>
            </c:ext>
          </c:extLst>
        </c:ser>
        <c:ser>
          <c:idx val="5"/>
          <c:order val="5"/>
          <c:tx>
            <c:strRef>
              <c:f>データシート!$A$47</c:f>
              <c:strCache>
                <c:ptCount val="1"/>
                <c:pt idx="0">
                  <c:v>満期一括償還地方債に係る年度割相当額</c:v>
                </c:pt>
              </c:strCache>
            </c:strRef>
          </c:tx>
          <c:spPr>
            <a:solidFill>
              <a:srgbClr val="00800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24-438B-B71E-758DA315CE92}"/>
            </c:ext>
          </c:extLst>
        </c:ser>
        <c:ser>
          <c:idx val="6"/>
          <c:order val="6"/>
          <c:tx>
            <c:strRef>
              <c:f>データシート!$A$48</c:f>
              <c:strCache>
                <c:ptCount val="1"/>
                <c:pt idx="0">
                  <c:v>減債基金積立不足算定額</c:v>
                </c:pt>
              </c:strCache>
            </c:strRef>
          </c:tx>
          <c:spPr>
            <a:solidFill>
              <a:srgbClr val="00FFFF"/>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724-438B-B71E-758DA315CE92}"/>
            </c:ext>
          </c:extLst>
        </c:ser>
        <c:ser>
          <c:idx val="7"/>
          <c:order val="7"/>
          <c:tx>
            <c:strRef>
              <c:f>データシート!$A$49</c:f>
              <c:strCache>
                <c:ptCount val="1"/>
                <c:pt idx="0">
                  <c:v>元利償還金</c:v>
                </c:pt>
              </c:strCache>
            </c:strRef>
          </c:tx>
          <c:spPr>
            <a:solidFill>
              <a:srgbClr val="FF808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282</c:v>
                </c:pt>
                <c:pt idx="3">
                  <c:v>324</c:v>
                </c:pt>
                <c:pt idx="6">
                  <c:v>318</c:v>
                </c:pt>
                <c:pt idx="9">
                  <c:v>355</c:v>
                </c:pt>
                <c:pt idx="12">
                  <c:v>391</c:v>
                </c:pt>
              </c:numCache>
            </c:numRef>
          </c:val>
          <c:extLst>
            <c:ext xmlns:c16="http://schemas.microsoft.com/office/drawing/2014/chart" uri="{C3380CC4-5D6E-409C-BE32-E72D297353CC}">
              <c16:uniqueId val="{00000007-D724-438B-B71E-758DA315CE92}"/>
            </c:ext>
          </c:extLst>
        </c:ser>
        <c:dLbls>
          <c:showLegendKey val="0"/>
          <c:showVal val="0"/>
          <c:showCatName val="0"/>
          <c:showSerName val="0"/>
          <c:showPercent val="0"/>
          <c:showBubbleSize val="0"/>
        </c:dLbls>
        <c:gapWidth val="100"/>
        <c:overlap val="100"/>
        <c:axId val="65233956"/>
        <c:axId val="27687608"/>
      </c:barChart>
      <c:lineChart>
        <c:grouping val="stacked"/>
        <c:varyColors val="0"/>
        <c:ser>
          <c:idx val="8"/>
          <c:order val="8"/>
          <c:tx>
            <c:strRef>
              <c:f>データシート!$A$50</c:f>
              <c:strCache>
                <c:ptCount val="1"/>
                <c:pt idx="0">
                  <c:v>実質公債費比率の分子</c:v>
                </c:pt>
              </c:strCache>
            </c:strRef>
          </c:tx>
          <c:spPr>
            <a:ln w="38160">
              <a:solidFill>
                <a:srgbClr val="FF0000"/>
              </a:solidFill>
              <a:round/>
            </a:ln>
          </c:spPr>
          <c:marker>
            <c:symbol val="circle"/>
            <c:size val="15"/>
            <c:spPr>
              <a:solidFill>
                <a:srgbClr val="FF0000"/>
              </a:solidFill>
            </c:spPr>
          </c:marker>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83</c:v>
                </c:pt>
                <c:pt idx="2">
                  <c:v>#N/A</c:v>
                </c:pt>
                <c:pt idx="3">
                  <c:v>#N/A</c:v>
                </c:pt>
                <c:pt idx="4">
                  <c:v>126</c:v>
                </c:pt>
                <c:pt idx="5">
                  <c:v>#N/A</c:v>
                </c:pt>
                <c:pt idx="6">
                  <c:v>#N/A</c:v>
                </c:pt>
                <c:pt idx="7">
                  <c:v>133</c:v>
                </c:pt>
                <c:pt idx="8">
                  <c:v>#N/A</c:v>
                </c:pt>
                <c:pt idx="9">
                  <c:v>#N/A</c:v>
                </c:pt>
                <c:pt idx="10">
                  <c:v>169</c:v>
                </c:pt>
                <c:pt idx="11">
                  <c:v>#N/A</c:v>
                </c:pt>
                <c:pt idx="12">
                  <c:v>#N/A</c:v>
                </c:pt>
                <c:pt idx="13">
                  <c:v>291</c:v>
                </c:pt>
                <c:pt idx="14">
                  <c:v>#N/A</c:v>
                </c:pt>
              </c:numCache>
            </c:numRef>
          </c:val>
          <c:smooth val="0"/>
          <c:extLst>
            <c:ext xmlns:c16="http://schemas.microsoft.com/office/drawing/2014/chart" uri="{C3380CC4-5D6E-409C-BE32-E72D297353CC}">
              <c16:uniqueId val="{00000008-D724-438B-B71E-758DA315CE92}"/>
            </c:ext>
          </c:extLst>
        </c:ser>
        <c:dLbls>
          <c:showLegendKey val="0"/>
          <c:showVal val="0"/>
          <c:showCatName val="0"/>
          <c:showSerName val="0"/>
          <c:showPercent val="0"/>
          <c:showBubbleSize val="0"/>
        </c:dLbls>
        <c:hiLowLines>
          <c:spPr>
            <a:ln>
              <a:noFill/>
            </a:ln>
          </c:spPr>
        </c:hiLowLines>
        <c:marker val="1"/>
        <c:smooth val="0"/>
        <c:axId val="65233956"/>
        <c:axId val="27687608"/>
      </c:lineChart>
      <c:catAx>
        <c:axId val="65233956"/>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sz="1400" b="1" strike="noStrike" spc="-1">
                <a:solidFill>
                  <a:srgbClr val="000000"/>
                </a:solidFill>
                <a:latin typeface="ＭＳ ゴシック"/>
                <a:ea typeface="ＭＳ ゴシック"/>
              </a:defRPr>
            </a:pPr>
            <a:endParaRPr lang="ja-JP"/>
          </a:p>
        </c:txPr>
        <c:crossAx val="27687608"/>
        <c:crosses val="autoZero"/>
        <c:auto val="1"/>
        <c:lblAlgn val="ctr"/>
        <c:lblOffset val="100"/>
        <c:noMultiLvlLbl val="1"/>
      </c:catAx>
      <c:valAx>
        <c:axId val="27687608"/>
        <c:scaling>
          <c:orientation val="minMax"/>
        </c:scaling>
        <c:delete val="0"/>
        <c:axPos val="l"/>
        <c:majorGridlines>
          <c:spPr>
            <a:ln w="3240">
              <a:solidFill>
                <a:srgbClr val="000000"/>
              </a:solidFill>
              <a:round/>
            </a:ln>
          </c:spPr>
        </c:majorGridlines>
        <c:numFmt formatCode="#,##0_ " sourceLinked="0"/>
        <c:majorTickMark val="in"/>
        <c:minorTickMark val="none"/>
        <c:tickLblPos val="nextTo"/>
        <c:spPr>
          <a:ln w="3240">
            <a:solidFill>
              <a:srgbClr val="000000"/>
            </a:solidFill>
            <a:round/>
          </a:ln>
        </c:spPr>
        <c:txPr>
          <a:bodyPr/>
          <a:lstStyle/>
          <a:p>
            <a:pPr>
              <a:defRPr sz="1400" b="0" strike="noStrike" spc="-1">
                <a:solidFill>
                  <a:srgbClr val="000000"/>
                </a:solidFill>
                <a:latin typeface="ＭＳ ゴシック"/>
                <a:ea typeface="ＭＳ ゴシック"/>
              </a:defRPr>
            </a:pPr>
            <a:endParaRPr lang="ja-JP"/>
          </a:p>
        </c:txPr>
        <c:crossAx val="65233956"/>
        <c:crosses val="autoZero"/>
        <c:crossBetween val="between"/>
      </c:valAx>
      <c:spPr>
        <a:solidFill>
          <a:srgbClr val="FFFFFF"/>
        </a:solidFill>
        <a:ln w="25560">
          <a:noFill/>
        </a:ln>
      </c:spPr>
    </c:plotArea>
    <c:plotVisOnly val="1"/>
    <c:dispBlanksAs val="zero"/>
    <c:showDLblsOverMax val="1"/>
  </c:chart>
  <c:spPr>
    <a:noFill/>
    <a:ln w="9360">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8.3464429295577694E-2"/>
          <c:y val="8.6252624599403305E-2"/>
          <c:w val="0.864953679426674"/>
          <c:h val="0.5891258702619069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4612</c:v>
                </c:pt>
                <c:pt idx="5">
                  <c:v>4531</c:v>
                </c:pt>
                <c:pt idx="8">
                  <c:v>4536</c:v>
                </c:pt>
                <c:pt idx="11">
                  <c:v>4546</c:v>
                </c:pt>
                <c:pt idx="14">
                  <c:v>4338</c:v>
                </c:pt>
              </c:numCache>
            </c:numRef>
          </c:val>
          <c:extLst>
            <c:ext xmlns:c16="http://schemas.microsoft.com/office/drawing/2014/chart" uri="{C3380CC4-5D6E-409C-BE32-E72D297353CC}">
              <c16:uniqueId val="{00000000-90B6-4F82-A49E-3CD942D4F7ED}"/>
            </c:ext>
          </c:extLst>
        </c:ser>
        <c:ser>
          <c:idx val="1"/>
          <c:order val="1"/>
          <c:tx>
            <c:strRef>
              <c:f>データシート!$A$57</c:f>
              <c:strCache>
                <c:ptCount val="1"/>
                <c:pt idx="0">
                  <c:v>充当可能特定歳入</c:v>
                </c:pt>
              </c:strCache>
            </c:strRef>
          </c:tx>
          <c:spPr>
            <a:solidFill>
              <a:srgbClr val="0000FF"/>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c:v>
                </c:pt>
                <c:pt idx="5">
                  <c:v>0</c:v>
                </c:pt>
                <c:pt idx="8">
                  <c:v>0</c:v>
                </c:pt>
                <c:pt idx="11">
                  <c:v>0</c:v>
                </c:pt>
                <c:pt idx="14">
                  <c:v>0</c:v>
                </c:pt>
              </c:numCache>
            </c:numRef>
          </c:val>
          <c:extLst>
            <c:ext xmlns:c16="http://schemas.microsoft.com/office/drawing/2014/chart" uri="{C3380CC4-5D6E-409C-BE32-E72D297353CC}">
              <c16:uniqueId val="{00000001-90B6-4F82-A49E-3CD942D4F7ED}"/>
            </c:ext>
          </c:extLst>
        </c:ser>
        <c:ser>
          <c:idx val="2"/>
          <c:order val="2"/>
          <c:tx>
            <c:strRef>
              <c:f>データシート!$A$58</c:f>
              <c:strCache>
                <c:ptCount val="1"/>
                <c:pt idx="0">
                  <c:v>充当可能基金</c:v>
                </c:pt>
              </c:strCache>
            </c:strRef>
          </c:tx>
          <c:spPr>
            <a:solidFill>
              <a:srgbClr val="FF00FF"/>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3474</c:v>
                </c:pt>
                <c:pt idx="5">
                  <c:v>3630</c:v>
                </c:pt>
                <c:pt idx="8">
                  <c:v>3657</c:v>
                </c:pt>
                <c:pt idx="11">
                  <c:v>3836</c:v>
                </c:pt>
                <c:pt idx="14">
                  <c:v>3952</c:v>
                </c:pt>
              </c:numCache>
            </c:numRef>
          </c:val>
          <c:extLst>
            <c:ext xmlns:c16="http://schemas.microsoft.com/office/drawing/2014/chart" uri="{C3380CC4-5D6E-409C-BE32-E72D297353CC}">
              <c16:uniqueId val="{00000002-90B6-4F82-A49E-3CD942D4F7ED}"/>
            </c:ext>
          </c:extLst>
        </c:ser>
        <c:ser>
          <c:idx val="3"/>
          <c:order val="3"/>
          <c:tx>
            <c:strRef>
              <c:f>データシート!$A$59</c:f>
              <c:strCache>
                <c:ptCount val="1"/>
                <c:pt idx="0">
                  <c:v>組合等連結実質赤字額負担見込額</c:v>
                </c:pt>
              </c:strCache>
            </c:strRef>
          </c:tx>
          <c:spPr>
            <a:solidFill>
              <a:srgbClr val="00FF00"/>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0B6-4F82-A49E-3CD942D4F7ED}"/>
            </c:ext>
          </c:extLst>
        </c:ser>
        <c:ser>
          <c:idx val="4"/>
          <c:order val="4"/>
          <c:tx>
            <c:strRef>
              <c:f>データシート!$A$60</c:f>
              <c:strCache>
                <c:ptCount val="1"/>
                <c:pt idx="0">
                  <c:v>連結実質赤字額</c:v>
                </c:pt>
              </c:strCache>
            </c:strRef>
          </c:tx>
          <c:spPr>
            <a:solidFill>
              <a:srgbClr val="800080"/>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0B6-4F82-A49E-3CD942D4F7ED}"/>
            </c:ext>
          </c:extLst>
        </c:ser>
        <c:ser>
          <c:idx val="5"/>
          <c:order val="5"/>
          <c:tx>
            <c:strRef>
              <c:f>データシート!$A$61</c:f>
              <c:strCache>
                <c:ptCount val="1"/>
                <c:pt idx="0">
                  <c:v>設立法人等の負債額等負担見込額</c:v>
                </c:pt>
              </c:strCache>
            </c:strRef>
          </c:tx>
          <c:spPr>
            <a:solidFill>
              <a:srgbClr val="FFFF00"/>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B6-4F82-A49E-3CD942D4F7ED}"/>
            </c:ext>
          </c:extLst>
        </c:ser>
        <c:ser>
          <c:idx val="6"/>
          <c:order val="6"/>
          <c:tx>
            <c:strRef>
              <c:f>データシート!$A$62</c:f>
              <c:strCache>
                <c:ptCount val="1"/>
                <c:pt idx="0">
                  <c:v>退職手当負担見込額</c:v>
                </c:pt>
              </c:strCache>
            </c:strRef>
          </c:tx>
          <c:spPr>
            <a:solidFill>
              <a:srgbClr val="FF6600"/>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495</c:v>
                </c:pt>
                <c:pt idx="3">
                  <c:v>469</c:v>
                </c:pt>
                <c:pt idx="6">
                  <c:v>459</c:v>
                </c:pt>
                <c:pt idx="9">
                  <c:v>409</c:v>
                </c:pt>
                <c:pt idx="12">
                  <c:v>456</c:v>
                </c:pt>
              </c:numCache>
            </c:numRef>
          </c:val>
          <c:extLst>
            <c:ext xmlns:c16="http://schemas.microsoft.com/office/drawing/2014/chart" uri="{C3380CC4-5D6E-409C-BE32-E72D297353CC}">
              <c16:uniqueId val="{00000006-90B6-4F82-A49E-3CD942D4F7ED}"/>
            </c:ext>
          </c:extLst>
        </c:ser>
        <c:ser>
          <c:idx val="7"/>
          <c:order val="7"/>
          <c:tx>
            <c:strRef>
              <c:f>データシート!$A$63</c:f>
              <c:strCache>
                <c:ptCount val="1"/>
                <c:pt idx="0">
                  <c:v>組合等負担等見込額</c:v>
                </c:pt>
              </c:strCache>
            </c:strRef>
          </c:tx>
          <c:spPr>
            <a:solidFill>
              <a:srgbClr val="9999FF"/>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104</c:v>
                </c:pt>
                <c:pt idx="3">
                  <c:v>82</c:v>
                </c:pt>
                <c:pt idx="6">
                  <c:v>57</c:v>
                </c:pt>
                <c:pt idx="9">
                  <c:v>69</c:v>
                </c:pt>
                <c:pt idx="12">
                  <c:v>62</c:v>
                </c:pt>
              </c:numCache>
            </c:numRef>
          </c:val>
          <c:extLst>
            <c:ext xmlns:c16="http://schemas.microsoft.com/office/drawing/2014/chart" uri="{C3380CC4-5D6E-409C-BE32-E72D297353CC}">
              <c16:uniqueId val="{00000007-90B6-4F82-A49E-3CD942D4F7ED}"/>
            </c:ext>
          </c:extLst>
        </c:ser>
        <c:ser>
          <c:idx val="8"/>
          <c:order val="8"/>
          <c:tx>
            <c:strRef>
              <c:f>データシート!$A$64</c:f>
              <c:strCache>
                <c:ptCount val="1"/>
                <c:pt idx="0">
                  <c:v>公営企業債等繰入見込額</c:v>
                </c:pt>
              </c:strCache>
            </c:strRef>
          </c:tx>
          <c:spPr>
            <a:solidFill>
              <a:srgbClr val="008000"/>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1828</c:v>
                </c:pt>
                <c:pt idx="3">
                  <c:v>1775</c:v>
                </c:pt>
                <c:pt idx="6">
                  <c:v>1683</c:v>
                </c:pt>
                <c:pt idx="9">
                  <c:v>1584</c:v>
                </c:pt>
                <c:pt idx="12">
                  <c:v>1735</c:v>
                </c:pt>
              </c:numCache>
            </c:numRef>
          </c:val>
          <c:extLst>
            <c:ext xmlns:c16="http://schemas.microsoft.com/office/drawing/2014/chart" uri="{C3380CC4-5D6E-409C-BE32-E72D297353CC}">
              <c16:uniqueId val="{00000008-90B6-4F82-A49E-3CD942D4F7ED}"/>
            </c:ext>
          </c:extLst>
        </c:ser>
        <c:ser>
          <c:idx val="9"/>
          <c:order val="9"/>
          <c:tx>
            <c:strRef>
              <c:f>データシート!$A$65</c:f>
              <c:strCache>
                <c:ptCount val="1"/>
                <c:pt idx="0">
                  <c:v>債務負担行為に基づく支出予定額</c:v>
                </c:pt>
              </c:strCache>
            </c:strRef>
          </c:tx>
          <c:spPr>
            <a:solidFill>
              <a:srgbClr val="00FFFF"/>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0B6-4F82-A49E-3CD942D4F7ED}"/>
            </c:ext>
          </c:extLst>
        </c:ser>
        <c:ser>
          <c:idx val="10"/>
          <c:order val="10"/>
          <c:tx>
            <c:strRef>
              <c:f>データシート!$A$66</c:f>
              <c:strCache>
                <c:ptCount val="1"/>
                <c:pt idx="0">
                  <c:v>一般会計等に係る地方債の現在高</c:v>
                </c:pt>
              </c:strCache>
            </c:strRef>
          </c:tx>
          <c:spPr>
            <a:solidFill>
              <a:srgbClr val="FF8080"/>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3242</c:v>
                </c:pt>
                <c:pt idx="3">
                  <c:v>3156</c:v>
                </c:pt>
                <c:pt idx="6">
                  <c:v>3404</c:v>
                </c:pt>
                <c:pt idx="9">
                  <c:v>3570</c:v>
                </c:pt>
                <c:pt idx="12">
                  <c:v>3359</c:v>
                </c:pt>
              </c:numCache>
            </c:numRef>
          </c:val>
          <c:extLst>
            <c:ext xmlns:c16="http://schemas.microsoft.com/office/drawing/2014/chart" uri="{C3380CC4-5D6E-409C-BE32-E72D297353CC}">
              <c16:uniqueId val="{0000000A-90B6-4F82-A49E-3CD942D4F7ED}"/>
            </c:ext>
          </c:extLst>
        </c:ser>
        <c:dLbls>
          <c:showLegendKey val="0"/>
          <c:showVal val="0"/>
          <c:showCatName val="0"/>
          <c:showSerName val="0"/>
          <c:showPercent val="0"/>
          <c:showBubbleSize val="0"/>
        </c:dLbls>
        <c:gapWidth val="100"/>
        <c:overlap val="100"/>
        <c:axId val="64609238"/>
        <c:axId val="79885868"/>
      </c:barChart>
      <c:lineChart>
        <c:grouping val="stacked"/>
        <c:varyColors val="0"/>
        <c:ser>
          <c:idx val="11"/>
          <c:order val="11"/>
          <c:tx>
            <c:strRef>
              <c:f>データシート!$A$67</c:f>
              <c:strCache>
                <c:ptCount val="1"/>
                <c:pt idx="0">
                  <c:v>将来負担比率の分子</c:v>
                </c:pt>
              </c:strCache>
            </c:strRef>
          </c:tx>
          <c:spPr>
            <a:ln w="38160">
              <a:solidFill>
                <a:srgbClr val="FF0000"/>
              </a:solidFill>
              <a:round/>
            </a:ln>
          </c:spPr>
          <c:marker>
            <c:symbol val="circle"/>
            <c:size val="15"/>
            <c:spPr>
              <a:solidFill>
                <a:srgbClr val="FF0000"/>
              </a:solidFill>
            </c:spPr>
          </c:marker>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0B6-4F82-A49E-3CD942D4F7ED}"/>
            </c:ext>
          </c:extLst>
        </c:ser>
        <c:dLbls>
          <c:showLegendKey val="0"/>
          <c:showVal val="0"/>
          <c:showCatName val="0"/>
          <c:showSerName val="0"/>
          <c:showPercent val="0"/>
          <c:showBubbleSize val="0"/>
        </c:dLbls>
        <c:hiLowLines>
          <c:spPr>
            <a:ln>
              <a:noFill/>
            </a:ln>
          </c:spPr>
        </c:hiLowLines>
        <c:marker val="1"/>
        <c:smooth val="0"/>
        <c:axId val="64609238"/>
        <c:axId val="79885868"/>
      </c:lineChart>
      <c:catAx>
        <c:axId val="64609238"/>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sz="1400" b="1" strike="noStrike" spc="-1">
                <a:solidFill>
                  <a:srgbClr val="000000"/>
                </a:solidFill>
                <a:latin typeface="ＭＳ ゴシック"/>
                <a:ea typeface="ＭＳ ゴシック"/>
              </a:defRPr>
            </a:pPr>
            <a:endParaRPr lang="ja-JP"/>
          </a:p>
        </c:txPr>
        <c:crossAx val="79885868"/>
        <c:crosses val="autoZero"/>
        <c:auto val="1"/>
        <c:lblAlgn val="ctr"/>
        <c:lblOffset val="100"/>
        <c:noMultiLvlLbl val="1"/>
      </c:catAx>
      <c:valAx>
        <c:axId val="79885868"/>
        <c:scaling>
          <c:orientation val="minMax"/>
        </c:scaling>
        <c:delete val="0"/>
        <c:axPos val="l"/>
        <c:majorGridlines>
          <c:spPr>
            <a:ln w="3240">
              <a:solidFill>
                <a:srgbClr val="000000"/>
              </a:solidFill>
              <a:round/>
            </a:ln>
          </c:spPr>
        </c:majorGridlines>
        <c:numFmt formatCode="#,##0_ " sourceLinked="0"/>
        <c:majorTickMark val="in"/>
        <c:minorTickMark val="none"/>
        <c:tickLblPos val="nextTo"/>
        <c:spPr>
          <a:ln w="3240">
            <a:solidFill>
              <a:srgbClr val="000000"/>
            </a:solidFill>
            <a:round/>
          </a:ln>
        </c:spPr>
        <c:txPr>
          <a:bodyPr/>
          <a:lstStyle/>
          <a:p>
            <a:pPr>
              <a:defRPr sz="1400" b="0" strike="noStrike" spc="-1">
                <a:solidFill>
                  <a:srgbClr val="000000"/>
                </a:solidFill>
                <a:latin typeface="ＭＳ ゴシック"/>
                <a:ea typeface="ＭＳ ゴシック"/>
              </a:defRPr>
            </a:pPr>
            <a:endParaRPr lang="ja-JP"/>
          </a:p>
        </c:txPr>
        <c:crossAx val="64609238"/>
        <c:crosses val="autoZero"/>
        <c:crossBetween val="between"/>
      </c:valAx>
      <c:spPr>
        <a:solidFill>
          <a:srgbClr val="FFFFFF"/>
        </a:solidFill>
        <a:ln w="25560">
          <a:noFill/>
        </a:ln>
      </c:spPr>
    </c:plotArea>
    <c:plotVisOnly val="1"/>
    <c:dispBlanksAs val="zero"/>
    <c:showDLblsOverMax val="1"/>
  </c:chart>
  <c:spPr>
    <a:noFill/>
    <a:ln w="9360">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106500365453988"/>
          <c:y val="7.7725216670695096E-2"/>
          <c:w val="0.89121259991040502"/>
          <c:h val="0.85860294879320498"/>
        </c:manualLayout>
      </c:layout>
      <c:barChart>
        <c:barDir val="col"/>
        <c:grouping val="stacked"/>
        <c:varyColors val="0"/>
        <c:ser>
          <c:idx val="0"/>
          <c:order val="0"/>
          <c:tx>
            <c:strRef>
              <c:f>データシート!$A$72</c:f>
              <c:strCache>
                <c:ptCount val="1"/>
                <c:pt idx="0">
                  <c:v>財政調整基金</c:v>
                </c:pt>
              </c:strCache>
            </c:strRef>
          </c:tx>
          <c:spPr>
            <a:pattFill prst="openDmnd">
              <a:fgClr>
                <a:srgbClr val="843C0C"/>
              </a:fgClr>
              <a:bgClr>
                <a:srgbClr val="FFFFFF"/>
              </a:bgClr>
            </a:pattFill>
            <a:ln w="3240">
              <a:noFill/>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データシート!$B$71:$D$71</c:f>
              <c:strCache>
                <c:ptCount val="3"/>
                <c:pt idx="0">
                  <c:v>R01</c:v>
                </c:pt>
                <c:pt idx="1">
                  <c:v>R02</c:v>
                </c:pt>
                <c:pt idx="2">
                  <c:v>R03</c:v>
                </c:pt>
              </c:strCache>
            </c:strRef>
          </c:cat>
          <c:val>
            <c:numRef>
              <c:f>データシート!$B$72:$D$72</c:f>
              <c:numCache>
                <c:formatCode>#,##0;"▲ "#,##0</c:formatCode>
                <c:ptCount val="3"/>
                <c:pt idx="0">
                  <c:v>351</c:v>
                </c:pt>
                <c:pt idx="1">
                  <c:v>359</c:v>
                </c:pt>
                <c:pt idx="2">
                  <c:v>367</c:v>
                </c:pt>
              </c:numCache>
            </c:numRef>
          </c:val>
          <c:extLst>
            <c:ext xmlns:c16="http://schemas.microsoft.com/office/drawing/2014/chart" uri="{C3380CC4-5D6E-409C-BE32-E72D297353CC}">
              <c16:uniqueId val="{00000000-0038-4D25-B7DC-E66217E557CE}"/>
            </c:ext>
          </c:extLst>
        </c:ser>
        <c:ser>
          <c:idx val="1"/>
          <c:order val="1"/>
          <c:tx>
            <c:strRef>
              <c:f>データシート!$A$73</c:f>
              <c:strCache>
                <c:ptCount val="1"/>
                <c:pt idx="0">
                  <c:v>減債基金</c:v>
                </c:pt>
              </c:strCache>
            </c:strRef>
          </c:tx>
          <c:spPr>
            <a:pattFill prst="smGrid">
              <a:fgClr>
                <a:srgbClr val="FF66CC"/>
              </a:fgClr>
              <a:bgClr>
                <a:srgbClr val="FFFFFF"/>
              </a:bgClr>
            </a:pattFill>
            <a:ln w="3240">
              <a:noFill/>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データシート!$B$71:$D$71</c:f>
              <c:strCache>
                <c:ptCount val="3"/>
                <c:pt idx="0">
                  <c:v>R01</c:v>
                </c:pt>
                <c:pt idx="1">
                  <c:v>R02</c:v>
                </c:pt>
                <c:pt idx="2">
                  <c:v>R03</c:v>
                </c:pt>
              </c:strCache>
            </c:strRef>
          </c:cat>
          <c:val>
            <c:numRef>
              <c:f>データシート!$B$73:$D$73</c:f>
              <c:numCache>
                <c:formatCode>#,##0;"▲ "#,##0</c:formatCode>
                <c:ptCount val="3"/>
                <c:pt idx="0">
                  <c:v>508</c:v>
                </c:pt>
                <c:pt idx="1">
                  <c:v>508</c:v>
                </c:pt>
                <c:pt idx="2">
                  <c:v>549</c:v>
                </c:pt>
              </c:numCache>
            </c:numRef>
          </c:val>
          <c:extLst>
            <c:ext xmlns:c16="http://schemas.microsoft.com/office/drawing/2014/chart" uri="{C3380CC4-5D6E-409C-BE32-E72D297353CC}">
              <c16:uniqueId val="{00000001-0038-4D25-B7DC-E66217E557CE}"/>
            </c:ext>
          </c:extLst>
        </c:ser>
        <c:ser>
          <c:idx val="2"/>
          <c:order val="2"/>
          <c:tx>
            <c:strRef>
              <c:f>データシート!$A$74</c:f>
              <c:strCache>
                <c:ptCount val="1"/>
                <c:pt idx="0">
                  <c:v>その他特定目的基金</c:v>
                </c:pt>
              </c:strCache>
            </c:strRef>
          </c:tx>
          <c:spPr>
            <a:solidFill>
              <a:srgbClr val="2E75B6"/>
            </a:solidFill>
            <a:ln>
              <a:noFill/>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データシート!$B$71:$D$71</c:f>
              <c:strCache>
                <c:ptCount val="3"/>
                <c:pt idx="0">
                  <c:v>R01</c:v>
                </c:pt>
                <c:pt idx="1">
                  <c:v>R02</c:v>
                </c:pt>
                <c:pt idx="2">
                  <c:v>R03</c:v>
                </c:pt>
              </c:strCache>
            </c:strRef>
          </c:cat>
          <c:val>
            <c:numRef>
              <c:f>データシート!$B$74:$D$74</c:f>
              <c:numCache>
                <c:formatCode>#,##0;"▲ "#,##0</c:formatCode>
                <c:ptCount val="3"/>
                <c:pt idx="0">
                  <c:v>2497</c:v>
                </c:pt>
                <c:pt idx="1">
                  <c:v>2665</c:v>
                </c:pt>
                <c:pt idx="2">
                  <c:v>2793</c:v>
                </c:pt>
              </c:numCache>
            </c:numRef>
          </c:val>
          <c:extLst>
            <c:ext xmlns:c16="http://schemas.microsoft.com/office/drawing/2014/chart" uri="{C3380CC4-5D6E-409C-BE32-E72D297353CC}">
              <c16:uniqueId val="{00000002-0038-4D25-B7DC-E66217E557CE}"/>
            </c:ext>
          </c:extLst>
        </c:ser>
        <c:dLbls>
          <c:showLegendKey val="0"/>
          <c:showVal val="0"/>
          <c:showCatName val="0"/>
          <c:showSerName val="0"/>
          <c:showPercent val="0"/>
          <c:showBubbleSize val="0"/>
        </c:dLbls>
        <c:gapWidth val="120"/>
        <c:overlap val="100"/>
        <c:axId val="36905252"/>
        <c:axId val="96260952"/>
      </c:barChart>
      <c:catAx>
        <c:axId val="36905252"/>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sz="1600" b="1" strike="noStrike" spc="-1">
                <a:solidFill>
                  <a:srgbClr val="000000"/>
                </a:solidFill>
                <a:latin typeface="ＭＳ ゴシック"/>
                <a:ea typeface="ＭＳ ゴシック"/>
              </a:defRPr>
            </a:pPr>
            <a:endParaRPr lang="ja-JP"/>
          </a:p>
        </c:txPr>
        <c:crossAx val="96260952"/>
        <c:crosses val="autoZero"/>
        <c:auto val="1"/>
        <c:lblAlgn val="ctr"/>
        <c:lblOffset val="100"/>
        <c:noMultiLvlLbl val="1"/>
      </c:catAx>
      <c:valAx>
        <c:axId val="96260952"/>
        <c:scaling>
          <c:orientation val="minMax"/>
        </c:scaling>
        <c:delete val="0"/>
        <c:axPos val="l"/>
        <c:majorGridlines>
          <c:spPr>
            <a:ln w="3240">
              <a:solidFill>
                <a:srgbClr val="000000"/>
              </a:solidFill>
              <a:round/>
            </a:ln>
          </c:spPr>
        </c:majorGridlines>
        <c:numFmt formatCode="#,##0;&quot;▲ &quot;#,##0" sourceLinked="0"/>
        <c:majorTickMark val="in"/>
        <c:minorTickMark val="none"/>
        <c:tickLblPos val="nextTo"/>
        <c:spPr>
          <a:ln w="3240">
            <a:solidFill>
              <a:srgbClr val="000000"/>
            </a:solidFill>
            <a:round/>
          </a:ln>
        </c:spPr>
        <c:txPr>
          <a:bodyPr/>
          <a:lstStyle/>
          <a:p>
            <a:pPr>
              <a:defRPr sz="1600" b="0" strike="noStrike" spc="-1">
                <a:solidFill>
                  <a:srgbClr val="000000"/>
                </a:solidFill>
                <a:latin typeface="ＭＳ ゴシック"/>
                <a:ea typeface="ＭＳ ゴシック"/>
              </a:defRPr>
            </a:pPr>
            <a:endParaRPr lang="ja-JP"/>
          </a:p>
        </c:txPr>
        <c:crossAx val="36905252"/>
        <c:crosses val="autoZero"/>
        <c:crossBetween val="between"/>
      </c:valAx>
      <c:spPr>
        <a:solidFill>
          <a:srgbClr val="FFFFFF"/>
        </a:solidFill>
        <a:ln w="25560">
          <a:noFill/>
        </a:ln>
      </c:spPr>
    </c:plotArea>
    <c:plotVisOnly val="1"/>
    <c:dispBlanksAs val="zero"/>
    <c:showDLblsOverMax val="1"/>
  </c:chart>
  <c:spPr>
    <a:noFill/>
    <a:ln w="9360">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{5D072D08-A284-49CD-BD36-07C4D6C28CA0}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1B9-4444-B032-A446341855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{6EA66092-B94F-4D14-B250-DA475FF0B5A4}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1B9-4444-B032-A446341855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{1161A628-2BFE-4EB3-A92C-AE7436D45DA4}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1B9-4444-B032-A446341855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{2C39AFE2-6047-448E-B162-CAFB8012A142}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1B9-4444-B032-A446341855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{0685EF6F-03BC-46CF-BCDF-C35A8A42B0ED}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1B9-4444-B032-A4463418555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{F3109BC8-F31F-4496-8F16-FB118EA66464}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1B9-4444-B032-A4463418555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{ADB26B84-7885-4199-89BD-06CC0D5E7497}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1B9-4444-B032-A4463418555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{9E4FCF65-C61C-428A-B422-F94CBB8B0D61}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1B9-4444-B032-A4463418555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{6C6C6EB1-9E98-4279-892C-55A54963815E}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1B9-4444-B032-A446341855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60.9</c:v>
                </c:pt>
                <c:pt idx="8">
                  <c:v>61.8</c:v>
                </c:pt>
                <c:pt idx="16">
                  <c:v>61.8</c:v>
                </c:pt>
                <c:pt idx="24">
                  <c:v>62.7</c:v>
                </c:pt>
                <c:pt idx="32">
                  <c:v>63.5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1B9-4444-B032-A4463418555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{A5D0F2FA-A38C-4665-8C2E-3316EBBDEACD}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1B9-4444-B032-A4463418555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{A0D962E3-7C42-43B1-A4AE-4720A83B6CB5}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1B9-4444-B032-A446341855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{91670917-0D08-45E0-99DA-9ACBC32D1955}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1B9-4444-B032-A446341855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{C1543C02-8FC5-45DE-8F49-672DE0315AF0}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1B9-4444-B032-A446341855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{66EB64A2-A2DA-4520-BB6D-4CDD380D2480}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1B9-4444-B032-A4463418555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{A1739A7B-AE77-4FBC-B99A-438F297DEE96}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1B9-4444-B032-A4463418555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{590EE59C-9CCC-40A1-B225-835D14138ED7}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1B9-4444-B032-A4463418555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{08A6627E-8081-4E24-9DD5-2A1693C69CBE}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1B9-4444-B032-A4463418555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{8049B57C-AAE7-4B23-AD56-EF99681CFA4B}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1B9-4444-B032-A446341855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1B9-4444-B032-A44634185557}"/>
            </c:ext>
          </c:extLst>
        </c:ser>
        <c:dLbls>
          <c:showLegendKey val="0"/>
          <c:showVal val="1"/>
          <c:showCatName val="0"/>
          <c:showSerName val="0"/>
          <c:showPercent val="0"/>
          <c:showBubbleSize val="0"/>
        </c:dLbls>
        <c:axId val="46179840"/>
        <c:axId val="46181760"/>
      </c:scatterChart>
      <c:valAx>
        <c:axId val="46179840"/>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{06F7B6FF-C8AF-4F98-BA0D-85573EA49843}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C78-42B5-9E5A-EF3D8BD090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{FA11290E-D76F-48B2-990C-9DEDE687E97B}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78-42B5-9E5A-EF3D8BD090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{F66979D3-64A9-432C-A807-A14BFBBD9A6F}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78-42B5-9E5A-EF3D8BD090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{D46DC181-AA5C-400B-B214-CB5083BF4177}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78-42B5-9E5A-EF3D8BD090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{41C22957-4D49-434C-BB60-7D5A13AEF88D}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78-42B5-9E5A-EF3D8BD090D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{460D157C-E697-4AC0-BBC8-657A91E223F1}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C78-42B5-9E5A-EF3D8BD090D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{D3CAF190-6EEA-45D2-BD2F-ED3A396C527F}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C78-42B5-9E5A-EF3D8BD090D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{BDD1A368-6537-4F3A-810F-BB48582F0F17}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C78-42B5-9E5A-EF3D8BD090D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{EA854D55-22FF-4ADD-BB79-2DB4665EDAF5}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C78-42B5-9E5A-EF3D8BD090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3.5</c:v>
                </c:pt>
                <c:pt idx="8">
                  <c:v>3.9</c:v>
                </c:pt>
                <c:pt idx="16">
                  <c:v>4.5</c:v>
                </c:pt>
                <c:pt idx="24">
                  <c:v>5.5</c:v>
                </c:pt>
                <c:pt idx="32">
                  <c:v>7.1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C78-42B5-9E5A-EF3D8BD090D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404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{79EEC8FE-F6D9-4D00-8B71-7DF50D5FE72A}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C78-42B5-9E5A-EF3D8BD090D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{8B58DE33-CE7A-453C-AAA3-979CE82E724A}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78-42B5-9E5A-EF3D8BD090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{66DAB707-B0E9-4B36-B283-D4D734D6D279}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78-42B5-9E5A-EF3D8BD090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{289E2C01-CF63-4C50-8C28-A4D71B4501DD}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78-42B5-9E5A-EF3D8BD090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{58D1680B-FE6D-4D20-8B4A-EAFDBBAAAAB1}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78-42B5-9E5A-EF3D8BD090D6}"/>
                </c:ext>
              </c:extLst>
            </c:dLbl>
            <c:dLbl>
              <c:idx val="8"/>
              <c:layout>
                <c:manualLayout>
                  <c:x val="-1.823562808425012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{D5652407-89AB-4EB0-8BF7-5FDAA523721E}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C78-42B5-9E5A-EF3D8BD090D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{F3CF7745-BCBE-4427-9BF1-B51B8E6E4352}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C78-42B5-9E5A-EF3D8BD090D6}"/>
                </c:ext>
              </c:extLst>
            </c:dLbl>
            <c:dLbl>
              <c:idx val="24"/>
              <c:layout>
                <c:manualLayout>
                  <c:x val="-4.4905057365901141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{6833ED4F-9E0A-439B-9A1C-0DD6CBEF8C10}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C78-42B5-9E5A-EF3D8BD090D6}"/>
                </c:ext>
              </c:extLst>
            </c:dLbl>
            <c:dLbl>
              <c:idx val="32"/>
              <c:layout>
                <c:manualLayout>
                  <c:x val="-1.8235628084249993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{26B08DCC-7E94-4275-894A-4CA78BB21695}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C78-42B5-9E5A-EF3D8BD090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C78-42B5-9E5A-EF3D8BD090D6}"/>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45</xdr:col>
      <xdr:colOff>38160</xdr:colOff>
      <xdr:row>30</xdr:row>
      <xdr:rowOff>19080</xdr:rowOff>
    </xdr:from>
    <xdr:to>
      <xdr:col>47</xdr:col>
      <xdr:colOff>104400</xdr:colOff>
      <xdr:row>32</xdr:row>
      <xdr:rowOff>114120</xdr:rowOff>
    </xdr:to>
    <xdr:sp macro="" textlink="">
      <xdr:nvSpPr>
        <xdr:cNvPr id="2" name="CustomShape 1">
          <a:extLst>
            <a:ext uri="{FF2B5EF4-FFF2-40B4-BE49-F238E27FC236}">
              <a16:creationId xmlns:a16="http://schemas.microsoft.com/office/drawing/2014/main" id="{00000000-0008-0000-0100-000002000000}"/>
            </a:ext>
          </a:extLst>
        </xdr:cNvPr>
        <xdr:cNvSpPr/>
      </xdr:nvSpPr>
      <xdr:spPr>
        <a:xfrm>
          <a:off x="7796520" y="4591080"/>
          <a:ext cx="350640" cy="380520"/>
        </a:xfrm>
        <a:prstGeom prst="bracketPair">
          <a:avLst>
            <a:gd name="adj" fmla="val 16667"/>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63</xdr:col>
      <xdr:colOff>0</xdr:colOff>
      <xdr:row>39</xdr:row>
      <xdr:rowOff>28440</xdr:rowOff>
    </xdr:from>
    <xdr:to>
      <xdr:col>64</xdr:col>
      <xdr:colOff>9000</xdr:colOff>
      <xdr:row>41</xdr:row>
      <xdr:rowOff>142560</xdr:rowOff>
    </xdr:to>
    <xdr:sp macro="" textlink="">
      <xdr:nvSpPr>
        <xdr:cNvPr id="3" name="CustomShape 1">
          <a:extLst>
            <a:ext uri="{FF2B5EF4-FFF2-40B4-BE49-F238E27FC236}">
              <a16:creationId xmlns:a16="http://schemas.microsoft.com/office/drawing/2014/main" id="{00000000-0008-0000-0100-000003000000}"/>
            </a:ext>
          </a:extLst>
        </xdr:cNvPr>
        <xdr:cNvSpPr/>
      </xdr:nvSpPr>
      <xdr:spPr>
        <a:xfrm>
          <a:off x="10318680" y="5886000"/>
          <a:ext cx="151200" cy="399960"/>
        </a:xfrm>
        <a:prstGeom prst="leftBrace">
          <a:avLst>
            <a:gd name="adj1" fmla="val 25000"/>
            <a:gd name="adj2" fmla="val 50000"/>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237960</xdr:colOff>
      <xdr:row>3</xdr:row>
      <xdr:rowOff>162000</xdr:rowOff>
    </xdr:from>
    <xdr:to>
      <xdr:col>18</xdr:col>
      <xdr:colOff>713880</xdr:colOff>
      <xdr:row>38</xdr:row>
      <xdr:rowOff>9360</xdr:rowOff>
    </xdr:to>
    <xdr:graphicFrame macro="">
      <xdr:nvGraphicFramePr>
        <xdr:cNvPr id="2831" name="Chart 5">
          <a:extLst>
            <a:ext uri="{FF2B5EF4-FFF2-40B4-BE49-F238E27FC236}">
              <a16:creationId xmlns:a16="http://schemas.microsoft.com/office/drawing/2014/main" id="{00000000-0008-0000-0B00-00000F0B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276120</xdr:colOff>
      <xdr:row>38</xdr:row>
      <xdr:rowOff>333360</xdr:rowOff>
    </xdr:from>
    <xdr:to>
      <xdr:col>18</xdr:col>
      <xdr:colOff>132840</xdr:colOff>
      <xdr:row>53</xdr:row>
      <xdr:rowOff>9000</xdr:rowOff>
    </xdr:to>
    <xdr:sp macro="" textlink="">
      <xdr:nvSpPr>
        <xdr:cNvPr id="2832" name="CustomShape 1">
          <a:extLst>
            <a:ext uri="{FF2B5EF4-FFF2-40B4-BE49-F238E27FC236}">
              <a16:creationId xmlns:a16="http://schemas.microsoft.com/office/drawing/2014/main" id="{00000000-0008-0000-0B00-0000100B0000}"/>
            </a:ext>
          </a:extLst>
        </xdr:cNvPr>
        <xdr:cNvSpPr/>
      </xdr:nvSpPr>
      <xdr:spPr>
        <a:xfrm>
          <a:off x="14874120" y="7572240"/>
          <a:ext cx="5378040" cy="496188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13</xdr:col>
      <xdr:colOff>334800</xdr:colOff>
      <xdr:row>39</xdr:row>
      <xdr:rowOff>12600</xdr:rowOff>
    </xdr:from>
    <xdr:to>
      <xdr:col>15</xdr:col>
      <xdr:colOff>840960</xdr:colOff>
      <xdr:row>40</xdr:row>
      <xdr:rowOff>332280</xdr:rowOff>
    </xdr:to>
    <xdr:sp macro="" textlink="">
      <xdr:nvSpPr>
        <xdr:cNvPr id="2833" name="CustomShape 1">
          <a:extLst>
            <a:ext uri="{FF2B5EF4-FFF2-40B4-BE49-F238E27FC236}">
              <a16:creationId xmlns:a16="http://schemas.microsoft.com/office/drawing/2014/main" id="{00000000-0008-0000-0B00-0000110B0000}"/>
            </a:ext>
          </a:extLst>
        </xdr:cNvPr>
        <xdr:cNvSpPr/>
      </xdr:nvSpPr>
      <xdr:spPr>
        <a:xfrm>
          <a:off x="14932800" y="7603920"/>
          <a:ext cx="2714400" cy="67212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600" b="1" strike="noStrike" spc="-1">
              <a:solidFill>
                <a:srgbClr val="000000"/>
              </a:solidFill>
              <a:latin typeface="ＭＳ ゴシック"/>
              <a:ea typeface="ＭＳ ゴシック"/>
            </a:rPr>
            <a:t>分析欄</a:t>
          </a:r>
          <a:endParaRPr lang="en-US" sz="1600" b="0" strike="noStrike" spc="-1">
            <a:latin typeface="Times New Roman"/>
          </a:endParaRPr>
        </a:p>
      </xdr:txBody>
    </xdr:sp>
    <xdr:clientData/>
  </xdr:twoCellAnchor>
  <xdr:twoCellAnchor editAs="oneCell">
    <xdr:from>
      <xdr:col>3</xdr:col>
      <xdr:colOff>162000</xdr:colOff>
      <xdr:row>40</xdr:row>
      <xdr:rowOff>57240</xdr:rowOff>
    </xdr:from>
    <xdr:to>
      <xdr:col>3</xdr:col>
      <xdr:colOff>704520</xdr:colOff>
      <xdr:row>40</xdr:row>
      <xdr:rowOff>313920</xdr:rowOff>
    </xdr:to>
    <xdr:sp macro="" textlink="">
      <xdr:nvSpPr>
        <xdr:cNvPr id="2834" name="CustomShape 1">
          <a:extLst>
            <a:ext uri="{FF2B5EF4-FFF2-40B4-BE49-F238E27FC236}">
              <a16:creationId xmlns:a16="http://schemas.microsoft.com/office/drawing/2014/main" id="{00000000-0008-0000-0B00-0000120B0000}"/>
            </a:ext>
          </a:extLst>
        </xdr:cNvPr>
        <xdr:cNvSpPr/>
      </xdr:nvSpPr>
      <xdr:spPr>
        <a:xfrm>
          <a:off x="2950200" y="8001000"/>
          <a:ext cx="542520" cy="256680"/>
        </a:xfrm>
        <a:prstGeom prst="rect">
          <a:avLst/>
        </a:prstGeom>
        <a:solidFill>
          <a:srgbClr val="FF8080"/>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41</xdr:row>
      <xdr:rowOff>57240</xdr:rowOff>
    </xdr:from>
    <xdr:to>
      <xdr:col>3</xdr:col>
      <xdr:colOff>704520</xdr:colOff>
      <xdr:row>41</xdr:row>
      <xdr:rowOff>304560</xdr:rowOff>
    </xdr:to>
    <xdr:sp macro="" textlink="">
      <xdr:nvSpPr>
        <xdr:cNvPr id="2835" name="CustomShape 1">
          <a:extLst>
            <a:ext uri="{FF2B5EF4-FFF2-40B4-BE49-F238E27FC236}">
              <a16:creationId xmlns:a16="http://schemas.microsoft.com/office/drawing/2014/main" id="{00000000-0008-0000-0B00-0000130B0000}"/>
            </a:ext>
          </a:extLst>
        </xdr:cNvPr>
        <xdr:cNvSpPr/>
      </xdr:nvSpPr>
      <xdr:spPr>
        <a:xfrm>
          <a:off x="2950200" y="8353440"/>
          <a:ext cx="542520" cy="247320"/>
        </a:xfrm>
        <a:prstGeom prst="rect">
          <a:avLst/>
        </a:prstGeom>
        <a:solidFill>
          <a:srgbClr val="00FFFF"/>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42</xdr:row>
      <xdr:rowOff>47520</xdr:rowOff>
    </xdr:from>
    <xdr:to>
      <xdr:col>3</xdr:col>
      <xdr:colOff>704520</xdr:colOff>
      <xdr:row>42</xdr:row>
      <xdr:rowOff>304200</xdr:rowOff>
    </xdr:to>
    <xdr:sp macro="" textlink="">
      <xdr:nvSpPr>
        <xdr:cNvPr id="2836" name="CustomShape 1">
          <a:extLst>
            <a:ext uri="{FF2B5EF4-FFF2-40B4-BE49-F238E27FC236}">
              <a16:creationId xmlns:a16="http://schemas.microsoft.com/office/drawing/2014/main" id="{00000000-0008-0000-0B00-0000140B0000}"/>
            </a:ext>
          </a:extLst>
        </xdr:cNvPr>
        <xdr:cNvSpPr/>
      </xdr:nvSpPr>
      <xdr:spPr>
        <a:xfrm>
          <a:off x="2950200" y="8696160"/>
          <a:ext cx="542520" cy="256680"/>
        </a:xfrm>
        <a:prstGeom prst="rect">
          <a:avLst/>
        </a:prstGeom>
        <a:solidFill>
          <a:srgbClr val="008000"/>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43</xdr:row>
      <xdr:rowOff>47520</xdr:rowOff>
    </xdr:from>
    <xdr:to>
      <xdr:col>3</xdr:col>
      <xdr:colOff>704520</xdr:colOff>
      <xdr:row>43</xdr:row>
      <xdr:rowOff>304200</xdr:rowOff>
    </xdr:to>
    <xdr:sp macro="" textlink="">
      <xdr:nvSpPr>
        <xdr:cNvPr id="2837" name="CustomShape 1">
          <a:extLst>
            <a:ext uri="{FF2B5EF4-FFF2-40B4-BE49-F238E27FC236}">
              <a16:creationId xmlns:a16="http://schemas.microsoft.com/office/drawing/2014/main" id="{00000000-0008-0000-0B00-0000150B0000}"/>
            </a:ext>
          </a:extLst>
        </xdr:cNvPr>
        <xdr:cNvSpPr/>
      </xdr:nvSpPr>
      <xdr:spPr>
        <a:xfrm>
          <a:off x="2950200" y="9048600"/>
          <a:ext cx="542520" cy="256680"/>
        </a:xfrm>
        <a:prstGeom prst="rect">
          <a:avLst/>
        </a:prstGeom>
        <a:solidFill>
          <a:srgbClr val="9999FF"/>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44</xdr:row>
      <xdr:rowOff>57240</xdr:rowOff>
    </xdr:from>
    <xdr:to>
      <xdr:col>3</xdr:col>
      <xdr:colOff>704520</xdr:colOff>
      <xdr:row>44</xdr:row>
      <xdr:rowOff>304560</xdr:rowOff>
    </xdr:to>
    <xdr:sp macro="" textlink="">
      <xdr:nvSpPr>
        <xdr:cNvPr id="2838" name="CustomShape 1">
          <a:extLst>
            <a:ext uri="{FF2B5EF4-FFF2-40B4-BE49-F238E27FC236}">
              <a16:creationId xmlns:a16="http://schemas.microsoft.com/office/drawing/2014/main" id="{00000000-0008-0000-0B00-0000160B0000}"/>
            </a:ext>
          </a:extLst>
        </xdr:cNvPr>
        <xdr:cNvSpPr/>
      </xdr:nvSpPr>
      <xdr:spPr>
        <a:xfrm>
          <a:off x="2950200" y="9410760"/>
          <a:ext cx="542520" cy="247320"/>
        </a:xfrm>
        <a:prstGeom prst="rect">
          <a:avLst/>
        </a:prstGeom>
        <a:solidFill>
          <a:srgbClr val="FF6600"/>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45</xdr:row>
      <xdr:rowOff>57240</xdr:rowOff>
    </xdr:from>
    <xdr:to>
      <xdr:col>3</xdr:col>
      <xdr:colOff>704520</xdr:colOff>
      <xdr:row>45</xdr:row>
      <xdr:rowOff>313920</xdr:rowOff>
    </xdr:to>
    <xdr:sp macro="" textlink="">
      <xdr:nvSpPr>
        <xdr:cNvPr id="2839" name="CustomShape 1">
          <a:extLst>
            <a:ext uri="{FF2B5EF4-FFF2-40B4-BE49-F238E27FC236}">
              <a16:creationId xmlns:a16="http://schemas.microsoft.com/office/drawing/2014/main" id="{00000000-0008-0000-0B00-0000170B0000}"/>
            </a:ext>
          </a:extLst>
        </xdr:cNvPr>
        <xdr:cNvSpPr/>
      </xdr:nvSpPr>
      <xdr:spPr>
        <a:xfrm>
          <a:off x="2950200" y="9763200"/>
          <a:ext cx="542520" cy="256680"/>
        </a:xfrm>
        <a:prstGeom prst="rect">
          <a:avLst/>
        </a:prstGeom>
        <a:solidFill>
          <a:srgbClr val="FFFF00"/>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47</xdr:row>
      <xdr:rowOff>57240</xdr:rowOff>
    </xdr:from>
    <xdr:to>
      <xdr:col>3</xdr:col>
      <xdr:colOff>704520</xdr:colOff>
      <xdr:row>47</xdr:row>
      <xdr:rowOff>313920</xdr:rowOff>
    </xdr:to>
    <xdr:sp macro="" textlink="">
      <xdr:nvSpPr>
        <xdr:cNvPr id="2840" name="CustomShape 1">
          <a:extLst>
            <a:ext uri="{FF2B5EF4-FFF2-40B4-BE49-F238E27FC236}">
              <a16:creationId xmlns:a16="http://schemas.microsoft.com/office/drawing/2014/main" id="{00000000-0008-0000-0B00-0000180B0000}"/>
            </a:ext>
          </a:extLst>
        </xdr:cNvPr>
        <xdr:cNvSpPr/>
      </xdr:nvSpPr>
      <xdr:spPr>
        <a:xfrm>
          <a:off x="2950200" y="10467720"/>
          <a:ext cx="542520" cy="256680"/>
        </a:xfrm>
        <a:prstGeom prst="rect">
          <a:avLst/>
        </a:prstGeom>
        <a:solidFill>
          <a:srgbClr val="800080"/>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48</xdr:row>
      <xdr:rowOff>47520</xdr:rowOff>
    </xdr:from>
    <xdr:to>
      <xdr:col>3</xdr:col>
      <xdr:colOff>704520</xdr:colOff>
      <xdr:row>48</xdr:row>
      <xdr:rowOff>304200</xdr:rowOff>
    </xdr:to>
    <xdr:sp macro="" textlink="">
      <xdr:nvSpPr>
        <xdr:cNvPr id="2841" name="CustomShape 1">
          <a:extLst>
            <a:ext uri="{FF2B5EF4-FFF2-40B4-BE49-F238E27FC236}">
              <a16:creationId xmlns:a16="http://schemas.microsoft.com/office/drawing/2014/main" id="{00000000-0008-0000-0B00-0000190B0000}"/>
            </a:ext>
          </a:extLst>
        </xdr:cNvPr>
        <xdr:cNvSpPr/>
      </xdr:nvSpPr>
      <xdr:spPr>
        <a:xfrm>
          <a:off x="2950200" y="10810440"/>
          <a:ext cx="542520" cy="256680"/>
        </a:xfrm>
        <a:prstGeom prst="rect">
          <a:avLst/>
        </a:prstGeom>
        <a:solidFill>
          <a:srgbClr val="00FF00"/>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49</xdr:row>
      <xdr:rowOff>57240</xdr:rowOff>
    </xdr:from>
    <xdr:to>
      <xdr:col>3</xdr:col>
      <xdr:colOff>704520</xdr:colOff>
      <xdr:row>49</xdr:row>
      <xdr:rowOff>304560</xdr:rowOff>
    </xdr:to>
    <xdr:sp macro="" textlink="">
      <xdr:nvSpPr>
        <xdr:cNvPr id="2842" name="CustomShape 1">
          <a:extLst>
            <a:ext uri="{FF2B5EF4-FFF2-40B4-BE49-F238E27FC236}">
              <a16:creationId xmlns:a16="http://schemas.microsoft.com/office/drawing/2014/main" id="{00000000-0008-0000-0B00-00001A0B0000}"/>
            </a:ext>
          </a:extLst>
        </xdr:cNvPr>
        <xdr:cNvSpPr/>
      </xdr:nvSpPr>
      <xdr:spPr>
        <a:xfrm>
          <a:off x="2950200" y="11172600"/>
          <a:ext cx="542520" cy="247320"/>
        </a:xfrm>
        <a:prstGeom prst="rect">
          <a:avLst/>
        </a:prstGeom>
        <a:solidFill>
          <a:srgbClr val="FF00FF"/>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50</xdr:row>
      <xdr:rowOff>57240</xdr:rowOff>
    </xdr:from>
    <xdr:to>
      <xdr:col>3</xdr:col>
      <xdr:colOff>704520</xdr:colOff>
      <xdr:row>50</xdr:row>
      <xdr:rowOff>313920</xdr:rowOff>
    </xdr:to>
    <xdr:sp macro="" textlink="">
      <xdr:nvSpPr>
        <xdr:cNvPr id="2843" name="CustomShape 1">
          <a:extLst>
            <a:ext uri="{FF2B5EF4-FFF2-40B4-BE49-F238E27FC236}">
              <a16:creationId xmlns:a16="http://schemas.microsoft.com/office/drawing/2014/main" id="{00000000-0008-0000-0B00-00001B0B0000}"/>
            </a:ext>
          </a:extLst>
        </xdr:cNvPr>
        <xdr:cNvSpPr/>
      </xdr:nvSpPr>
      <xdr:spPr>
        <a:xfrm>
          <a:off x="2950200" y="11525040"/>
          <a:ext cx="542520" cy="256680"/>
        </a:xfrm>
        <a:prstGeom prst="rect">
          <a:avLst/>
        </a:prstGeom>
        <a:solidFill>
          <a:srgbClr val="0000FF"/>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51</xdr:row>
      <xdr:rowOff>47520</xdr:rowOff>
    </xdr:from>
    <xdr:to>
      <xdr:col>3</xdr:col>
      <xdr:colOff>704520</xdr:colOff>
      <xdr:row>51</xdr:row>
      <xdr:rowOff>304200</xdr:rowOff>
    </xdr:to>
    <xdr:sp macro="" textlink="">
      <xdr:nvSpPr>
        <xdr:cNvPr id="2844" name="CustomShape 1">
          <a:extLst>
            <a:ext uri="{FF2B5EF4-FFF2-40B4-BE49-F238E27FC236}">
              <a16:creationId xmlns:a16="http://schemas.microsoft.com/office/drawing/2014/main" id="{00000000-0008-0000-0B00-00001C0B0000}"/>
            </a:ext>
          </a:extLst>
        </xdr:cNvPr>
        <xdr:cNvSpPr/>
      </xdr:nvSpPr>
      <xdr:spPr>
        <a:xfrm>
          <a:off x="2950200" y="11867760"/>
          <a:ext cx="542520" cy="256680"/>
        </a:xfrm>
        <a:prstGeom prst="rect">
          <a:avLst/>
        </a:prstGeom>
        <a:solidFill>
          <a:srgbClr val="FFCC00"/>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190440</xdr:colOff>
      <xdr:row>52</xdr:row>
      <xdr:rowOff>161640</xdr:rowOff>
    </xdr:from>
    <xdr:to>
      <xdr:col>3</xdr:col>
      <xdr:colOff>666720</xdr:colOff>
      <xdr:row>52</xdr:row>
      <xdr:rowOff>161640</xdr:rowOff>
    </xdr:to>
    <xdr:sp macro="" textlink="">
      <xdr:nvSpPr>
        <xdr:cNvPr id="2845" name="Line 1">
          <a:extLst>
            <a:ext uri="{FF2B5EF4-FFF2-40B4-BE49-F238E27FC236}">
              <a16:creationId xmlns:a16="http://schemas.microsoft.com/office/drawing/2014/main" id="{00000000-0008-0000-0B00-00001D0B0000}"/>
            </a:ext>
          </a:extLst>
        </xdr:cNvPr>
        <xdr:cNvSpPr/>
      </xdr:nvSpPr>
      <xdr:spPr>
        <a:xfrm>
          <a:off x="2978640" y="12334320"/>
          <a:ext cx="476280" cy="0"/>
        </a:xfrm>
        <a:prstGeom prst="line">
          <a:avLst/>
        </a:prstGeom>
        <a:ln w="381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3</xdr:col>
      <xdr:colOff>343080</xdr:colOff>
      <xdr:row>52</xdr:row>
      <xdr:rowOff>76320</xdr:rowOff>
    </xdr:from>
    <xdr:to>
      <xdr:col>3</xdr:col>
      <xdr:colOff>523800</xdr:colOff>
      <xdr:row>52</xdr:row>
      <xdr:rowOff>257040</xdr:rowOff>
    </xdr:to>
    <xdr:sp macro="" textlink="">
      <xdr:nvSpPr>
        <xdr:cNvPr id="2846" name="CustomShape 1">
          <a:extLst>
            <a:ext uri="{FF2B5EF4-FFF2-40B4-BE49-F238E27FC236}">
              <a16:creationId xmlns:a16="http://schemas.microsoft.com/office/drawing/2014/main" id="{00000000-0008-0000-0B00-00001E0B0000}"/>
            </a:ext>
          </a:extLst>
        </xdr:cNvPr>
        <xdr:cNvSpPr/>
      </xdr:nvSpPr>
      <xdr:spPr>
        <a:xfrm>
          <a:off x="3131280" y="12249000"/>
          <a:ext cx="180720" cy="180720"/>
        </a:xfrm>
        <a:prstGeom prst="ellipse">
          <a:avLst/>
        </a:prstGeom>
        <a:solidFill>
          <a:srgbClr val="FF0000"/>
        </a:solidFill>
        <a:ln w="1260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0</xdr:col>
      <xdr:colOff>138600</xdr:colOff>
      <xdr:row>0</xdr:row>
      <xdr:rowOff>138600</xdr:rowOff>
    </xdr:from>
    <xdr:to>
      <xdr:col>10</xdr:col>
      <xdr:colOff>398160</xdr:colOff>
      <xdr:row>4</xdr:row>
      <xdr:rowOff>21240</xdr:rowOff>
    </xdr:to>
    <xdr:sp macro="" textlink="">
      <xdr:nvSpPr>
        <xdr:cNvPr id="2847" name="CustomShape 1">
          <a:extLst>
            <a:ext uri="{FF2B5EF4-FFF2-40B4-BE49-F238E27FC236}">
              <a16:creationId xmlns:a16="http://schemas.microsoft.com/office/drawing/2014/main" id="{00000000-0008-0000-0B00-00001F0B0000}"/>
            </a:ext>
          </a:extLst>
        </xdr:cNvPr>
        <xdr:cNvSpPr/>
      </xdr:nvSpPr>
      <xdr:spPr>
        <a:xfrm>
          <a:off x="138600" y="138600"/>
          <a:ext cx="10559880" cy="644400"/>
        </a:xfrm>
        <a:prstGeom prst="rect">
          <a:avLst/>
        </a:prstGeom>
        <a:noFill/>
        <a:ln w="9360">
          <a:noFill/>
        </a:ln>
      </xdr:spPr>
      <xdr:style>
        <a:lnRef idx="0">
          <a:scrgbClr r="0" g="0" b="0"/>
        </a:lnRef>
        <a:fillRef idx="0">
          <a:scrgbClr r="0" g="0" b="0"/>
        </a:fillRef>
        <a:effectRef idx="0">
          <a:scrgbClr r="0" g="0" b="0"/>
        </a:effectRef>
        <a:fontRef idx="minor"/>
      </xdr:style>
      <xdr:txBody>
        <a:bodyPr lIns="54720" tIns="32040" rIns="0" bIns="32040" anchor="ctr">
          <a:noAutofit/>
        </a:bodyPr>
        <a:lstStyle/>
        <a:p>
          <a:pPr rtl="1">
            <a:lnSpc>
              <a:spcPct val="100000"/>
            </a:lnSpc>
          </a:pPr>
          <a:r>
            <a:rPr lang="en-US" sz="2400" b="1" strike="noStrike" spc="-1">
              <a:solidFill>
                <a:srgbClr val="000000"/>
              </a:solidFill>
              <a:latin typeface="ＭＳ ゴシック"/>
              <a:ea typeface="ＭＳ ゴシック"/>
            </a:rPr>
            <a:t>（10）将来負担比率（分子）の構造（市町村）</a:t>
          </a:r>
          <a:endParaRPr lang="en-US" sz="2400" b="0" strike="noStrike" spc="-1">
            <a:latin typeface="Times New Roman"/>
          </a:endParaRPr>
        </a:p>
      </xdr:txBody>
    </xdr:sp>
    <xdr:clientData/>
  </xdr:twoCellAnchor>
  <xdr:twoCellAnchor>
    <xdr:from>
      <xdr:col>11</xdr:col>
      <xdr:colOff>590400</xdr:colOff>
      <xdr:row>1</xdr:row>
      <xdr:rowOff>47520</xdr:rowOff>
    </xdr:from>
    <xdr:to>
      <xdr:col>13</xdr:col>
      <xdr:colOff>628200</xdr:colOff>
      <xdr:row>3</xdr:row>
      <xdr:rowOff>123480</xdr:rowOff>
    </xdr:to>
    <xdr:sp macro="" textlink="">
      <xdr:nvSpPr>
        <xdr:cNvPr id="2848" name="CustomShape 1">
          <a:extLst>
            <a:ext uri="{FF2B5EF4-FFF2-40B4-BE49-F238E27FC236}">
              <a16:creationId xmlns:a16="http://schemas.microsoft.com/office/drawing/2014/main" id="{00000000-0008-0000-0B00-0000200B0000}"/>
            </a:ext>
          </a:extLst>
        </xdr:cNvPr>
        <xdr:cNvSpPr/>
      </xdr:nvSpPr>
      <xdr:spPr>
        <a:xfrm>
          <a:off x="12323160" y="237960"/>
          <a:ext cx="2903040" cy="45684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600" b="1" strike="noStrike" spc="-1">
              <a:latin typeface="ＭＳ ゴシック"/>
              <a:ea typeface="ＭＳ ゴシック"/>
            </a:rPr>
            <a:t>令和3年度</a:t>
          </a:r>
          <a:endParaRPr lang="en-US" sz="1600" b="0" strike="noStrike" spc="-1">
            <a:latin typeface="Times New Roman"/>
          </a:endParaRPr>
        </a:p>
      </xdr:txBody>
    </xdr:sp>
    <xdr:clientData/>
  </xdr:twoCellAnchor>
  <xdr:twoCellAnchor>
    <xdr:from>
      <xdr:col>14</xdr:col>
      <xdr:colOff>171360</xdr:colOff>
      <xdr:row>1</xdr:row>
      <xdr:rowOff>47520</xdr:rowOff>
    </xdr:from>
    <xdr:to>
      <xdr:col>18</xdr:col>
      <xdr:colOff>132840</xdr:colOff>
      <xdr:row>3</xdr:row>
      <xdr:rowOff>123480</xdr:rowOff>
    </xdr:to>
    <xdr:sp macro="" textlink="">
      <xdr:nvSpPr>
        <xdr:cNvPr id="2849" name="CustomShape 1">
          <a:extLst>
            <a:ext uri="{FF2B5EF4-FFF2-40B4-BE49-F238E27FC236}">
              <a16:creationId xmlns:a16="http://schemas.microsoft.com/office/drawing/2014/main" id="{00000000-0008-0000-0B00-0000210B0000}"/>
            </a:ext>
          </a:extLst>
        </xdr:cNvPr>
        <xdr:cNvSpPr/>
      </xdr:nvSpPr>
      <xdr:spPr>
        <a:xfrm>
          <a:off x="15873480" y="237960"/>
          <a:ext cx="4378680" cy="45684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600" b="1" strike="noStrike" spc="-1">
              <a:latin typeface="ＭＳ ゴシック"/>
              <a:ea typeface="ＭＳ ゴシック"/>
            </a:rPr>
            <a:t>長野県松川村</a:t>
          </a:r>
          <a:endParaRPr lang="en-US" sz="1600" b="0" strike="noStrike" spc="-1">
            <a:latin typeface="Times New Roman"/>
          </a:endParaRPr>
        </a:p>
      </xdr:txBody>
    </xdr:sp>
    <xdr:clientData/>
  </xdr:twoCellAnchor>
  <xdr:twoCellAnchor>
    <xdr:from>
      <xdr:col>1</xdr:col>
      <xdr:colOff>0</xdr:colOff>
      <xdr:row>39</xdr:row>
      <xdr:rowOff>0</xdr:rowOff>
    </xdr:from>
    <xdr:to>
      <xdr:col>7</xdr:col>
      <xdr:colOff>907560</xdr:colOff>
      <xdr:row>39</xdr:row>
      <xdr:rowOff>352440</xdr:rowOff>
    </xdr:to>
    <xdr:sp macro="" textlink="">
      <xdr:nvSpPr>
        <xdr:cNvPr id="2850" name="Line 1">
          <a:extLst>
            <a:ext uri="{FF2B5EF4-FFF2-40B4-BE49-F238E27FC236}">
              <a16:creationId xmlns:a16="http://schemas.microsoft.com/office/drawing/2014/main" id="{00000000-0008-0000-0B00-0000220B0000}"/>
            </a:ext>
          </a:extLst>
        </xdr:cNvPr>
        <xdr:cNvSpPr/>
      </xdr:nvSpPr>
      <xdr:spPr>
        <a:xfrm>
          <a:off x="579600" y="7591320"/>
          <a:ext cx="6855480" cy="352440"/>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114480</xdr:colOff>
      <xdr:row>3</xdr:row>
      <xdr:rowOff>133200</xdr:rowOff>
    </xdr:from>
    <xdr:to>
      <xdr:col>2</xdr:col>
      <xdr:colOff>933120</xdr:colOff>
      <xdr:row>5</xdr:row>
      <xdr:rowOff>132840</xdr:rowOff>
    </xdr:to>
    <xdr:sp macro="" textlink="">
      <xdr:nvSpPr>
        <xdr:cNvPr id="2851" name="CustomShape 1">
          <a:extLst>
            <a:ext uri="{FF2B5EF4-FFF2-40B4-BE49-F238E27FC236}">
              <a16:creationId xmlns:a16="http://schemas.microsoft.com/office/drawing/2014/main" id="{00000000-0008-0000-0B00-0000230B0000}"/>
            </a:ext>
          </a:extLst>
        </xdr:cNvPr>
        <xdr:cNvSpPr/>
      </xdr:nvSpPr>
      <xdr:spPr>
        <a:xfrm>
          <a:off x="694080" y="704520"/>
          <a:ext cx="1922760" cy="38052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noAutofit/>
        </a:bodyPr>
        <a:lstStyle/>
        <a:p>
          <a:pPr rtl="1">
            <a:lnSpc>
              <a:spcPct val="100000"/>
            </a:lnSpc>
          </a:pPr>
          <a:r>
            <a:rPr lang="en-US" sz="1600" b="1" strike="noStrike" spc="-1">
              <a:solidFill>
                <a:srgbClr val="000000"/>
              </a:solidFill>
              <a:latin typeface="ＭＳ ゴシック"/>
              <a:ea typeface="ＭＳ ゴシック"/>
            </a:rPr>
            <a:t>（百万円）</a:t>
          </a:r>
          <a:endParaRPr lang="en-US" sz="1600" b="0" strike="noStrike" spc="-1">
            <a:latin typeface="Times New Roman"/>
          </a:endParaRPr>
        </a:p>
      </xdr:txBody>
    </xdr:sp>
    <xdr:clientData/>
  </xdr:twoCellAnchor>
  <xdr:twoCellAnchor>
    <xdr:from>
      <xdr:col>13</xdr:col>
      <xdr:colOff>390600</xdr:colOff>
      <xdr:row>40</xdr:row>
      <xdr:rowOff>19080</xdr:rowOff>
    </xdr:from>
    <xdr:to>
      <xdr:col>18</xdr:col>
      <xdr:colOff>18720</xdr:colOff>
      <xdr:row>52</xdr:row>
      <xdr:rowOff>247320</xdr:rowOff>
    </xdr:to>
    <xdr:sp macro="" textlink="">
      <xdr:nvSpPr>
        <xdr:cNvPr id="2852" name="CustomShape 1">
          <a:extLst>
            <a:ext uri="{FF2B5EF4-FFF2-40B4-BE49-F238E27FC236}">
              <a16:creationId xmlns:a16="http://schemas.microsoft.com/office/drawing/2014/main" id="{00000000-0008-0000-0B00-0000240B0000}"/>
            </a:ext>
          </a:extLst>
        </xdr:cNvPr>
        <xdr:cNvSpPr/>
      </xdr:nvSpPr>
      <xdr:spPr>
        <a:xfrm>
          <a:off x="14988600" y="7962840"/>
          <a:ext cx="5149440" cy="445716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400" b="0" strike="noStrike" spc="-1">
              <a:solidFill>
                <a:srgbClr val="000000"/>
              </a:solidFill>
              <a:latin typeface="ＭＳ ゴシック"/>
              <a:ea typeface="ＭＳ ゴシック"/>
            </a:rPr>
            <a:t>近年の大規模な普通建設事業に伴う借入増加の影響で「一般会計等に係る地方債の現在高」が増加傾向であったが、令和2年度をピークに減少に転じている。</a:t>
          </a:r>
          <a:endParaRPr lang="en-US" sz="1400" b="0" strike="noStrike" spc="-1">
            <a:latin typeface="Times New Roman"/>
          </a:endParaRPr>
        </a:p>
        <a:p>
          <a:pPr>
            <a:lnSpc>
              <a:spcPct val="100000"/>
            </a:lnSpc>
          </a:pPr>
          <a:r>
            <a:rPr lang="en-US" sz="1400" b="0" strike="noStrike" spc="-1">
              <a:solidFill>
                <a:srgbClr val="000000"/>
              </a:solidFill>
              <a:latin typeface="ＭＳ ゴシック"/>
              <a:ea typeface="ＭＳ ゴシック"/>
            </a:rPr>
            <a:t>引き続き、計画の必要性や事業規模の適正を慎重に判断することで地方債の発行抑制を図り、健全な水準を維持するように努める。</a:t>
          </a:r>
          <a:endParaRPr lang="en-US" sz="1400" b="0" strike="noStrike" spc="-1">
            <a:latin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152280</xdr:colOff>
      <xdr:row>4</xdr:row>
      <xdr:rowOff>85680</xdr:rowOff>
    </xdr:from>
    <xdr:to>
      <xdr:col>8</xdr:col>
      <xdr:colOff>12960</xdr:colOff>
      <xdr:row>52</xdr:row>
      <xdr:rowOff>81360</xdr:rowOff>
    </xdr:to>
    <xdr:graphicFrame macro="">
      <xdr:nvGraphicFramePr>
        <xdr:cNvPr id="2853" name="Chart 1">
          <a:extLst>
            <a:ext uri="{FF2B5EF4-FFF2-40B4-BE49-F238E27FC236}">
              <a16:creationId xmlns:a16="http://schemas.microsoft.com/office/drawing/2014/main" id="{00000000-0008-0000-0C00-0000250B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200160</xdr:colOff>
      <xdr:row>54</xdr:row>
      <xdr:rowOff>104760</xdr:rowOff>
    </xdr:from>
    <xdr:to>
      <xdr:col>1</xdr:col>
      <xdr:colOff>894960</xdr:colOff>
      <xdr:row>54</xdr:row>
      <xdr:rowOff>521640</xdr:rowOff>
    </xdr:to>
    <xdr:sp macro="" textlink="">
      <xdr:nvSpPr>
        <xdr:cNvPr id="2854" name="CustomShape 1">
          <a:extLst>
            <a:ext uri="{FF2B5EF4-FFF2-40B4-BE49-F238E27FC236}">
              <a16:creationId xmlns:a16="http://schemas.microsoft.com/office/drawing/2014/main" id="{00000000-0008-0000-0C00-0000260B0000}"/>
            </a:ext>
          </a:extLst>
        </xdr:cNvPr>
        <xdr:cNvSpPr/>
      </xdr:nvSpPr>
      <xdr:spPr>
        <a:xfrm>
          <a:off x="921960" y="12411000"/>
          <a:ext cx="694800" cy="416880"/>
        </a:xfrm>
        <a:prstGeom prst="rect">
          <a:avLst/>
        </a:prstGeom>
        <a:pattFill prst="openDmnd">
          <a:fgClr>
            <a:srgbClr val="843C0C"/>
          </a:fgClr>
          <a:bgClr>
            <a:srgbClr val="FFFFFF"/>
          </a:bgClr>
        </a:patt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xdr:col>
      <xdr:colOff>200160</xdr:colOff>
      <xdr:row>56</xdr:row>
      <xdr:rowOff>114480</xdr:rowOff>
    </xdr:from>
    <xdr:to>
      <xdr:col>1</xdr:col>
      <xdr:colOff>894960</xdr:colOff>
      <xdr:row>56</xdr:row>
      <xdr:rowOff>523800</xdr:rowOff>
    </xdr:to>
    <xdr:sp macro="" textlink="">
      <xdr:nvSpPr>
        <xdr:cNvPr id="2855" name="CustomShape 1">
          <a:extLst>
            <a:ext uri="{FF2B5EF4-FFF2-40B4-BE49-F238E27FC236}">
              <a16:creationId xmlns:a16="http://schemas.microsoft.com/office/drawing/2014/main" id="{00000000-0008-0000-0C00-0000270B0000}"/>
            </a:ext>
          </a:extLst>
        </xdr:cNvPr>
        <xdr:cNvSpPr/>
      </xdr:nvSpPr>
      <xdr:spPr>
        <a:xfrm>
          <a:off x="921960" y="13754160"/>
          <a:ext cx="694800" cy="409320"/>
        </a:xfrm>
        <a:prstGeom prst="rect">
          <a:avLst/>
        </a:prstGeom>
        <a:solidFill>
          <a:srgbClr val="2E75B6"/>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123840</xdr:colOff>
      <xdr:row>0</xdr:row>
      <xdr:rowOff>123840</xdr:rowOff>
    </xdr:from>
    <xdr:to>
      <xdr:col>8</xdr:col>
      <xdr:colOff>138240</xdr:colOff>
      <xdr:row>3</xdr:row>
      <xdr:rowOff>132840</xdr:rowOff>
    </xdr:to>
    <xdr:sp macro="" textlink="">
      <xdr:nvSpPr>
        <xdr:cNvPr id="2856" name="CustomShape 1">
          <a:extLst>
            <a:ext uri="{FF2B5EF4-FFF2-40B4-BE49-F238E27FC236}">
              <a16:creationId xmlns:a16="http://schemas.microsoft.com/office/drawing/2014/main" id="{00000000-0008-0000-0C00-0000280B0000}"/>
            </a:ext>
          </a:extLst>
        </xdr:cNvPr>
        <xdr:cNvSpPr/>
      </xdr:nvSpPr>
      <xdr:spPr>
        <a:xfrm>
          <a:off x="123840" y="123840"/>
          <a:ext cx="15422040" cy="637560"/>
        </a:xfrm>
        <a:prstGeom prst="rect">
          <a:avLst/>
        </a:prstGeom>
        <a:noFill/>
        <a:ln w="9360">
          <a:noFill/>
        </a:ln>
      </xdr:spPr>
      <xdr:style>
        <a:lnRef idx="0">
          <a:scrgbClr r="0" g="0" b="0"/>
        </a:lnRef>
        <a:fillRef idx="0">
          <a:scrgbClr r="0" g="0" b="0"/>
        </a:fillRef>
        <a:effectRef idx="0">
          <a:scrgbClr r="0" g="0" b="0"/>
        </a:effectRef>
        <a:fontRef idx="minor"/>
      </xdr:style>
      <xdr:txBody>
        <a:bodyPr lIns="54720" tIns="32040" rIns="0" bIns="32040" anchor="ctr">
          <a:noAutofit/>
        </a:bodyPr>
        <a:lstStyle/>
        <a:p>
          <a:pPr>
            <a:lnSpc>
              <a:spcPct val="100000"/>
            </a:lnSpc>
          </a:pPr>
          <a:r>
            <a:rPr lang="en-US" sz="2800" b="1" strike="noStrike" spc="-1">
              <a:solidFill>
                <a:srgbClr val="000000"/>
              </a:solidFill>
              <a:latin typeface="ＭＳ ゴシック"/>
              <a:ea typeface="ＭＳ ゴシック"/>
            </a:rPr>
            <a:t>（11）基金残高（東日本大震災分を含む）に係る経年分析（市町村）</a:t>
          </a:r>
          <a:endParaRPr lang="en-US" sz="2800" b="0" strike="noStrike" spc="-1">
            <a:latin typeface="Times New Roman"/>
          </a:endParaRPr>
        </a:p>
      </xdr:txBody>
    </xdr:sp>
    <xdr:clientData/>
  </xdr:twoCellAnchor>
  <xdr:twoCellAnchor>
    <xdr:from>
      <xdr:col>1</xdr:col>
      <xdr:colOff>0</xdr:colOff>
      <xdr:row>53</xdr:row>
      <xdr:rowOff>0</xdr:rowOff>
    </xdr:from>
    <xdr:to>
      <xdr:col>4</xdr:col>
      <xdr:colOff>2296080</xdr:colOff>
      <xdr:row>53</xdr:row>
      <xdr:rowOff>371520</xdr:rowOff>
    </xdr:to>
    <xdr:sp macro="" textlink="">
      <xdr:nvSpPr>
        <xdr:cNvPr id="2857" name="Line 1">
          <a:extLst>
            <a:ext uri="{FF2B5EF4-FFF2-40B4-BE49-F238E27FC236}">
              <a16:creationId xmlns:a16="http://schemas.microsoft.com/office/drawing/2014/main" id="{00000000-0008-0000-0C00-0000290B0000}"/>
            </a:ext>
          </a:extLst>
        </xdr:cNvPr>
        <xdr:cNvSpPr/>
      </xdr:nvSpPr>
      <xdr:spPr>
        <a:xfrm>
          <a:off x="721800" y="11934720"/>
          <a:ext cx="8321040" cy="371520"/>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8</xdr:col>
      <xdr:colOff>340200</xdr:colOff>
      <xdr:row>0</xdr:row>
      <xdr:rowOff>164880</xdr:rowOff>
    </xdr:from>
    <xdr:to>
      <xdr:col>10</xdr:col>
      <xdr:colOff>367200</xdr:colOff>
      <xdr:row>2</xdr:row>
      <xdr:rowOff>164520</xdr:rowOff>
    </xdr:to>
    <xdr:sp macro="" textlink="">
      <xdr:nvSpPr>
        <xdr:cNvPr id="2858" name="CustomShape 1">
          <a:extLst>
            <a:ext uri="{FF2B5EF4-FFF2-40B4-BE49-F238E27FC236}">
              <a16:creationId xmlns:a16="http://schemas.microsoft.com/office/drawing/2014/main" id="{00000000-0008-0000-0C00-00002A0B0000}"/>
            </a:ext>
          </a:extLst>
        </xdr:cNvPr>
        <xdr:cNvSpPr/>
      </xdr:nvSpPr>
      <xdr:spPr>
        <a:xfrm>
          <a:off x="15747840" y="164880"/>
          <a:ext cx="4575960" cy="41868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800" b="1" strike="noStrike" spc="-1">
              <a:solidFill>
                <a:srgbClr val="000000"/>
              </a:solidFill>
              <a:latin typeface="ＭＳ ゴシック"/>
              <a:ea typeface="ＭＳ ゴシック"/>
            </a:rPr>
            <a:t>令和3年度</a:t>
          </a:r>
          <a:endParaRPr lang="en-US" sz="1800" b="0" strike="noStrike" spc="-1">
            <a:latin typeface="Times New Roman"/>
          </a:endParaRPr>
        </a:p>
      </xdr:txBody>
    </xdr:sp>
    <xdr:clientData/>
  </xdr:twoCellAnchor>
  <xdr:twoCellAnchor>
    <xdr:from>
      <xdr:col>10</xdr:col>
      <xdr:colOff>560880</xdr:colOff>
      <xdr:row>0</xdr:row>
      <xdr:rowOff>164880</xdr:rowOff>
    </xdr:from>
    <xdr:to>
      <xdr:col>14</xdr:col>
      <xdr:colOff>81000</xdr:colOff>
      <xdr:row>2</xdr:row>
      <xdr:rowOff>164520</xdr:rowOff>
    </xdr:to>
    <xdr:sp macro="" textlink="">
      <xdr:nvSpPr>
        <xdr:cNvPr id="2859" name="CustomShape 1">
          <a:extLst>
            <a:ext uri="{FF2B5EF4-FFF2-40B4-BE49-F238E27FC236}">
              <a16:creationId xmlns:a16="http://schemas.microsoft.com/office/drawing/2014/main" id="{00000000-0008-0000-0C00-00002B0B0000}"/>
            </a:ext>
          </a:extLst>
        </xdr:cNvPr>
        <xdr:cNvSpPr/>
      </xdr:nvSpPr>
      <xdr:spPr>
        <a:xfrm>
          <a:off x="20517480" y="164880"/>
          <a:ext cx="8618400" cy="41868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800" b="1" strike="noStrike" spc="-1">
              <a:latin typeface="ＭＳ ゴシック"/>
              <a:ea typeface="ＭＳ ゴシック"/>
            </a:rPr>
            <a:t>長野県松川村</a:t>
          </a:r>
          <a:endParaRPr lang="en-US" sz="1800" b="0" strike="noStrike" spc="-1">
            <a:latin typeface="Times New Roman"/>
          </a:endParaRPr>
        </a:p>
      </xdr:txBody>
    </xdr:sp>
    <xdr:clientData/>
  </xdr:twoCellAnchor>
  <xdr:twoCellAnchor>
    <xdr:from>
      <xdr:col>0</xdr:col>
      <xdr:colOff>533520</xdr:colOff>
      <xdr:row>4</xdr:row>
      <xdr:rowOff>118800</xdr:rowOff>
    </xdr:from>
    <xdr:to>
      <xdr:col>2</xdr:col>
      <xdr:colOff>1009440</xdr:colOff>
      <xdr:row>6</xdr:row>
      <xdr:rowOff>185040</xdr:rowOff>
    </xdr:to>
    <xdr:sp macro="" textlink="">
      <xdr:nvSpPr>
        <xdr:cNvPr id="2860" name="CustomShape 1">
          <a:extLst>
            <a:ext uri="{FF2B5EF4-FFF2-40B4-BE49-F238E27FC236}">
              <a16:creationId xmlns:a16="http://schemas.microsoft.com/office/drawing/2014/main" id="{00000000-0008-0000-0C00-00002C0B0000}"/>
            </a:ext>
          </a:extLst>
        </xdr:cNvPr>
        <xdr:cNvSpPr/>
      </xdr:nvSpPr>
      <xdr:spPr>
        <a:xfrm>
          <a:off x="533520" y="956880"/>
          <a:ext cx="2630160" cy="48528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noAutofit/>
        </a:bodyPr>
        <a:lstStyle/>
        <a:p>
          <a:pPr rtl="1">
            <a:lnSpc>
              <a:spcPct val="100000"/>
            </a:lnSpc>
          </a:pPr>
          <a:r>
            <a:rPr lang="en-US" sz="1600" b="1" strike="noStrike" spc="-1">
              <a:solidFill>
                <a:srgbClr val="000000"/>
              </a:solidFill>
              <a:latin typeface="ＭＳ ゴシック"/>
              <a:ea typeface="ＭＳ ゴシック"/>
            </a:rPr>
            <a:t>（百万円）</a:t>
          </a:r>
          <a:endParaRPr lang="en-US" sz="1600" b="0" strike="noStrike" spc="-1">
            <a:latin typeface="Times New Roman"/>
          </a:endParaRPr>
        </a:p>
      </xdr:txBody>
    </xdr:sp>
    <xdr:clientData/>
  </xdr:twoCellAnchor>
  <xdr:twoCellAnchor>
    <xdr:from>
      <xdr:col>1</xdr:col>
      <xdr:colOff>200160</xdr:colOff>
      <xdr:row>55</xdr:row>
      <xdr:rowOff>114480</xdr:rowOff>
    </xdr:from>
    <xdr:to>
      <xdr:col>1</xdr:col>
      <xdr:colOff>894960</xdr:colOff>
      <xdr:row>55</xdr:row>
      <xdr:rowOff>523800</xdr:rowOff>
    </xdr:to>
    <xdr:sp macro="" textlink="">
      <xdr:nvSpPr>
        <xdr:cNvPr id="2861" name="CustomShape 1">
          <a:extLst>
            <a:ext uri="{FF2B5EF4-FFF2-40B4-BE49-F238E27FC236}">
              <a16:creationId xmlns:a16="http://schemas.microsoft.com/office/drawing/2014/main" id="{00000000-0008-0000-0C00-00002D0B0000}"/>
            </a:ext>
          </a:extLst>
        </xdr:cNvPr>
        <xdr:cNvSpPr/>
      </xdr:nvSpPr>
      <xdr:spPr>
        <a:xfrm>
          <a:off x="921960" y="13087440"/>
          <a:ext cx="694800" cy="409320"/>
        </a:xfrm>
        <a:prstGeom prst="rect">
          <a:avLst/>
        </a:prstGeom>
        <a:pattFill prst="smGrid">
          <a:fgClr>
            <a:srgbClr val="FF66CC"/>
          </a:fgClr>
          <a:bgClr>
            <a:srgbClr val="FFFFFF"/>
          </a:bgClr>
        </a:patt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8</xdr:col>
      <xdr:colOff>340200</xdr:colOff>
      <xdr:row>3</xdr:row>
      <xdr:rowOff>176760</xdr:rowOff>
    </xdr:from>
    <xdr:to>
      <xdr:col>14</xdr:col>
      <xdr:colOff>81360</xdr:colOff>
      <xdr:row>24</xdr:row>
      <xdr:rowOff>108360</xdr:rowOff>
    </xdr:to>
    <xdr:sp macro="" textlink="">
      <xdr:nvSpPr>
        <xdr:cNvPr id="2862" name="CustomShape 1">
          <a:extLst>
            <a:ext uri="{FF2B5EF4-FFF2-40B4-BE49-F238E27FC236}">
              <a16:creationId xmlns:a16="http://schemas.microsoft.com/office/drawing/2014/main" id="{00000000-0008-0000-0C00-00002E0B0000}"/>
            </a:ext>
          </a:extLst>
        </xdr:cNvPr>
        <xdr:cNvSpPr/>
      </xdr:nvSpPr>
      <xdr:spPr>
        <a:xfrm>
          <a:off x="15747840" y="805320"/>
          <a:ext cx="13388400" cy="433224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8</xdr:col>
      <xdr:colOff>340200</xdr:colOff>
      <xdr:row>6</xdr:row>
      <xdr:rowOff>40680</xdr:rowOff>
    </xdr:from>
    <xdr:to>
      <xdr:col>14</xdr:col>
      <xdr:colOff>80280</xdr:colOff>
      <xdr:row>24</xdr:row>
      <xdr:rowOff>108360</xdr:rowOff>
    </xdr:to>
    <xdr:sp macro="" textlink="">
      <xdr:nvSpPr>
        <xdr:cNvPr id="2863" name="CustomShape 1">
          <a:extLst>
            <a:ext uri="{FF2B5EF4-FFF2-40B4-BE49-F238E27FC236}">
              <a16:creationId xmlns:a16="http://schemas.microsoft.com/office/drawing/2014/main" id="{00000000-0008-0000-0C00-00002F0B0000}"/>
            </a:ext>
          </a:extLst>
        </xdr:cNvPr>
        <xdr:cNvSpPr/>
      </xdr:nvSpPr>
      <xdr:spPr>
        <a:xfrm>
          <a:off x="15747840" y="1297800"/>
          <a:ext cx="13387320" cy="383976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ゴシック"/>
              <a:ea typeface="ＭＳ ゴシック"/>
            </a:rPr>
            <a:t>（増減理由）</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公共施設等整備基金へ89百万円、ふるさと応援基金へ41百万円を積み立てたことなどにより、基金全体として176百万円の増となった。</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（今後の方針）</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公共施設の長寿命化対策などが予定されていることから、中長期的には減少していく見込み。</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xdr:txBody>
    </xdr:sp>
    <xdr:clientData/>
  </xdr:twoCellAnchor>
  <xdr:twoCellAnchor>
    <xdr:from>
      <xdr:col>8</xdr:col>
      <xdr:colOff>422640</xdr:colOff>
      <xdr:row>4</xdr:row>
      <xdr:rowOff>73440</xdr:rowOff>
    </xdr:from>
    <xdr:to>
      <xdr:col>8</xdr:col>
      <xdr:colOff>1679400</xdr:colOff>
      <xdr:row>6</xdr:row>
      <xdr:rowOff>7200</xdr:rowOff>
    </xdr:to>
    <xdr:sp macro="" textlink="">
      <xdr:nvSpPr>
        <xdr:cNvPr id="2864" name="CustomShape 1">
          <a:extLst>
            <a:ext uri="{FF2B5EF4-FFF2-40B4-BE49-F238E27FC236}">
              <a16:creationId xmlns:a16="http://schemas.microsoft.com/office/drawing/2014/main" id="{00000000-0008-0000-0C00-0000300B0000}"/>
            </a:ext>
          </a:extLst>
        </xdr:cNvPr>
        <xdr:cNvSpPr/>
      </xdr:nvSpPr>
      <xdr:spPr>
        <a:xfrm>
          <a:off x="15830280" y="911520"/>
          <a:ext cx="1256760" cy="352800"/>
        </a:xfrm>
        <a:prstGeom prst="rect">
          <a:avLst/>
        </a:prstGeom>
        <a:noFill/>
        <a:ln w="9360">
          <a:solidFill>
            <a:schemeClr val="tx1"/>
          </a:solidFill>
          <a:miter/>
        </a:ln>
      </xdr:spPr>
      <xdr:style>
        <a:lnRef idx="0">
          <a:scrgbClr r="0" g="0" b="0"/>
        </a:lnRef>
        <a:fillRef idx="0">
          <a:scrgbClr r="0" g="0" b="0"/>
        </a:fillRef>
        <a:effectRef idx="0">
          <a:scrgbClr r="0" g="0" b="0"/>
        </a:effectRef>
        <a:fontRef idx="minor"/>
      </xdr:style>
      <xdr:txBody>
        <a:bodyPr lIns="36720" tIns="23040" rIns="0" bIns="0" anchor="ctr">
          <a:noAutofit/>
        </a:bodyPr>
        <a:lstStyle/>
        <a:p>
          <a:pPr algn="ctr">
            <a:lnSpc>
              <a:spcPct val="100000"/>
            </a:lnSpc>
          </a:pPr>
          <a:r>
            <a:rPr lang="en-US" sz="1500" b="1" strike="noStrike" spc="-1">
              <a:solidFill>
                <a:srgbClr val="000000"/>
              </a:solidFill>
              <a:latin typeface="ＭＳ ゴシック"/>
              <a:ea typeface="ＭＳ ゴシック"/>
            </a:rPr>
            <a:t>基金全体</a:t>
          </a:r>
          <a:endParaRPr lang="en-US" sz="1500" b="0" strike="noStrike" spc="-1">
            <a:latin typeface="Times New Roman"/>
          </a:endParaRPr>
        </a:p>
      </xdr:txBody>
    </xdr:sp>
    <xdr:clientData/>
  </xdr:twoCellAnchor>
  <xdr:twoCellAnchor>
    <xdr:from>
      <xdr:col>8</xdr:col>
      <xdr:colOff>340200</xdr:colOff>
      <xdr:row>54</xdr:row>
      <xdr:rowOff>155880</xdr:rowOff>
    </xdr:from>
    <xdr:to>
      <xdr:col>14</xdr:col>
      <xdr:colOff>81360</xdr:colOff>
      <xdr:row>62</xdr:row>
      <xdr:rowOff>666360</xdr:rowOff>
    </xdr:to>
    <xdr:sp macro="" textlink="">
      <xdr:nvSpPr>
        <xdr:cNvPr id="2865" name="CustomShape 1">
          <a:extLst>
            <a:ext uri="{FF2B5EF4-FFF2-40B4-BE49-F238E27FC236}">
              <a16:creationId xmlns:a16="http://schemas.microsoft.com/office/drawing/2014/main" id="{00000000-0008-0000-0C00-0000310B0000}"/>
            </a:ext>
          </a:extLst>
        </xdr:cNvPr>
        <xdr:cNvSpPr/>
      </xdr:nvSpPr>
      <xdr:spPr>
        <a:xfrm>
          <a:off x="15747840" y="12462120"/>
          <a:ext cx="13388400" cy="542520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8</xdr:col>
      <xdr:colOff>340200</xdr:colOff>
      <xdr:row>54</xdr:row>
      <xdr:rowOff>623520</xdr:rowOff>
    </xdr:from>
    <xdr:to>
      <xdr:col>14</xdr:col>
      <xdr:colOff>80280</xdr:colOff>
      <xdr:row>62</xdr:row>
      <xdr:rowOff>663480</xdr:rowOff>
    </xdr:to>
    <xdr:sp macro="" textlink="">
      <xdr:nvSpPr>
        <xdr:cNvPr id="2866" name="CustomShape 1">
          <a:extLst>
            <a:ext uri="{FF2B5EF4-FFF2-40B4-BE49-F238E27FC236}">
              <a16:creationId xmlns:a16="http://schemas.microsoft.com/office/drawing/2014/main" id="{00000000-0008-0000-0C00-0000320B0000}"/>
            </a:ext>
          </a:extLst>
        </xdr:cNvPr>
        <xdr:cNvSpPr/>
      </xdr:nvSpPr>
      <xdr:spPr>
        <a:xfrm>
          <a:off x="15747840" y="12929760"/>
          <a:ext cx="13387320" cy="495468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ゴシック"/>
              <a:ea typeface="ＭＳ ゴシック"/>
            </a:rPr>
            <a:t>（基金の使途）</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人づくり基金：人材育成推進事業等の財源として使用。</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（増減理由）</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公共施設整備基金：公共施設の長寿命化、道路維持管理に要する費用の財源として89百万円積立てたことによる増加。</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ふるさと応援基金：ふるさと応援寄附金を41百万円積立てたことによる増加。</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（今後の方針）</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公共施設整備基金：道路維持管理事業、公共施設の長寿命化対策事業</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社会福祉施設整備基金：公共施設（福祉施設）の長寿命化対策事業</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教育環境整備基金：教育環境の整備・充実に資する事業、公共施設（教育施設）の長寿命化対策事業</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xdr:txBody>
    </xdr:sp>
    <xdr:clientData/>
  </xdr:twoCellAnchor>
  <xdr:twoCellAnchor>
    <xdr:from>
      <xdr:col>8</xdr:col>
      <xdr:colOff>422640</xdr:colOff>
      <xdr:row>54</xdr:row>
      <xdr:rowOff>254880</xdr:rowOff>
    </xdr:from>
    <xdr:to>
      <xdr:col>9</xdr:col>
      <xdr:colOff>951840</xdr:colOff>
      <xdr:row>54</xdr:row>
      <xdr:rowOff>585720</xdr:rowOff>
    </xdr:to>
    <xdr:sp macro="" textlink="">
      <xdr:nvSpPr>
        <xdr:cNvPr id="2867" name="CustomShape 1">
          <a:extLst>
            <a:ext uri="{FF2B5EF4-FFF2-40B4-BE49-F238E27FC236}">
              <a16:creationId xmlns:a16="http://schemas.microsoft.com/office/drawing/2014/main" id="{00000000-0008-0000-0C00-0000330B0000}"/>
            </a:ext>
          </a:extLst>
        </xdr:cNvPr>
        <xdr:cNvSpPr/>
      </xdr:nvSpPr>
      <xdr:spPr>
        <a:xfrm>
          <a:off x="15830280" y="12561120"/>
          <a:ext cx="2803680" cy="330840"/>
        </a:xfrm>
        <a:prstGeom prst="rect">
          <a:avLst/>
        </a:prstGeom>
        <a:noFill/>
        <a:ln w="9360">
          <a:solidFill>
            <a:schemeClr val="tx1"/>
          </a:solidFill>
          <a:miter/>
        </a:ln>
      </xdr:spPr>
      <xdr:style>
        <a:lnRef idx="0">
          <a:scrgbClr r="0" g="0" b="0"/>
        </a:lnRef>
        <a:fillRef idx="0">
          <a:scrgbClr r="0" g="0" b="0"/>
        </a:fillRef>
        <a:effectRef idx="0">
          <a:scrgbClr r="0" g="0" b="0"/>
        </a:effectRef>
        <a:fontRef idx="minor"/>
      </xdr:style>
      <xdr:txBody>
        <a:bodyPr lIns="36720" tIns="23040" rIns="0" bIns="0" anchor="ctr">
          <a:noAutofit/>
        </a:bodyPr>
        <a:lstStyle/>
        <a:p>
          <a:pPr algn="ctr">
            <a:lnSpc>
              <a:spcPct val="100000"/>
            </a:lnSpc>
          </a:pPr>
          <a:r>
            <a:rPr lang="en-US" sz="1500" b="1" strike="noStrike" spc="-1">
              <a:solidFill>
                <a:srgbClr val="000000"/>
              </a:solidFill>
              <a:latin typeface="ＭＳ ゴシック"/>
              <a:ea typeface="ＭＳ ゴシック"/>
            </a:rPr>
            <a:t>その他特定目的基金</a:t>
          </a:r>
          <a:endParaRPr lang="en-US" sz="1500" b="0" strike="noStrike" spc="-1">
            <a:latin typeface="Times New Roman"/>
          </a:endParaRPr>
        </a:p>
      </xdr:txBody>
    </xdr:sp>
    <xdr:clientData/>
  </xdr:twoCellAnchor>
  <xdr:twoCellAnchor>
    <xdr:from>
      <xdr:col>8</xdr:col>
      <xdr:colOff>340200</xdr:colOff>
      <xdr:row>25</xdr:row>
      <xdr:rowOff>40680</xdr:rowOff>
    </xdr:from>
    <xdr:to>
      <xdr:col>14</xdr:col>
      <xdr:colOff>81360</xdr:colOff>
      <xdr:row>41</xdr:row>
      <xdr:rowOff>137880</xdr:rowOff>
    </xdr:to>
    <xdr:sp macro="" textlink="">
      <xdr:nvSpPr>
        <xdr:cNvPr id="2868" name="CustomShape 1">
          <a:extLst>
            <a:ext uri="{FF2B5EF4-FFF2-40B4-BE49-F238E27FC236}">
              <a16:creationId xmlns:a16="http://schemas.microsoft.com/office/drawing/2014/main" id="{00000000-0008-0000-0C00-0000340B0000}"/>
            </a:ext>
          </a:extLst>
        </xdr:cNvPr>
        <xdr:cNvSpPr/>
      </xdr:nvSpPr>
      <xdr:spPr>
        <a:xfrm>
          <a:off x="15747840" y="5279400"/>
          <a:ext cx="13388400" cy="344988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8</xdr:col>
      <xdr:colOff>340200</xdr:colOff>
      <xdr:row>27</xdr:row>
      <xdr:rowOff>95400</xdr:rowOff>
    </xdr:from>
    <xdr:to>
      <xdr:col>14</xdr:col>
      <xdr:colOff>80280</xdr:colOff>
      <xdr:row>41</xdr:row>
      <xdr:rowOff>120960</xdr:rowOff>
    </xdr:to>
    <xdr:sp macro="" textlink="">
      <xdr:nvSpPr>
        <xdr:cNvPr id="2869" name="CustomShape 1">
          <a:extLst>
            <a:ext uri="{FF2B5EF4-FFF2-40B4-BE49-F238E27FC236}">
              <a16:creationId xmlns:a16="http://schemas.microsoft.com/office/drawing/2014/main" id="{00000000-0008-0000-0C00-0000350B0000}"/>
            </a:ext>
          </a:extLst>
        </xdr:cNvPr>
        <xdr:cNvSpPr/>
      </xdr:nvSpPr>
      <xdr:spPr>
        <a:xfrm>
          <a:off x="15747840" y="5753160"/>
          <a:ext cx="13387320" cy="295920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ゴシック"/>
              <a:ea typeface="ＭＳ ゴシック"/>
            </a:rPr>
            <a:t>（増減理由）</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予測できない収入減少や支出増加に備え、決算剰余金等を8百万円積立てた。</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（今後の方針）</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経常的に取り崩さないことを前提に、予測できない収入減少や支出増加に備え、標準財政規模の12％程度の残高を維持する。</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また、基金利子及び決算剰余金などを継続的に積み立てる。</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xdr:txBody>
    </xdr:sp>
    <xdr:clientData/>
  </xdr:twoCellAnchor>
  <xdr:twoCellAnchor>
    <xdr:from>
      <xdr:col>8</xdr:col>
      <xdr:colOff>422640</xdr:colOff>
      <xdr:row>25</xdr:row>
      <xdr:rowOff>133920</xdr:rowOff>
    </xdr:from>
    <xdr:to>
      <xdr:col>9</xdr:col>
      <xdr:colOff>489240</xdr:colOff>
      <xdr:row>27</xdr:row>
      <xdr:rowOff>56520</xdr:rowOff>
    </xdr:to>
    <xdr:sp macro="" textlink="">
      <xdr:nvSpPr>
        <xdr:cNvPr id="2870" name="CustomShape 1">
          <a:extLst>
            <a:ext uri="{FF2B5EF4-FFF2-40B4-BE49-F238E27FC236}">
              <a16:creationId xmlns:a16="http://schemas.microsoft.com/office/drawing/2014/main" id="{00000000-0008-0000-0C00-0000360B0000}"/>
            </a:ext>
          </a:extLst>
        </xdr:cNvPr>
        <xdr:cNvSpPr/>
      </xdr:nvSpPr>
      <xdr:spPr>
        <a:xfrm>
          <a:off x="15830280" y="5372640"/>
          <a:ext cx="2341080" cy="341640"/>
        </a:xfrm>
        <a:prstGeom prst="rect">
          <a:avLst/>
        </a:prstGeom>
        <a:noFill/>
        <a:ln w="9360">
          <a:solidFill>
            <a:schemeClr val="tx1"/>
          </a:solidFill>
          <a:miter/>
        </a:ln>
      </xdr:spPr>
      <xdr:style>
        <a:lnRef idx="0">
          <a:scrgbClr r="0" g="0" b="0"/>
        </a:lnRef>
        <a:fillRef idx="0">
          <a:scrgbClr r="0" g="0" b="0"/>
        </a:fillRef>
        <a:effectRef idx="0">
          <a:scrgbClr r="0" g="0" b="0"/>
        </a:effectRef>
        <a:fontRef idx="minor"/>
      </xdr:style>
      <xdr:txBody>
        <a:bodyPr lIns="36720" tIns="23040" rIns="0" bIns="0" anchor="ctr">
          <a:noAutofit/>
        </a:bodyPr>
        <a:lstStyle/>
        <a:p>
          <a:pPr algn="ctr">
            <a:lnSpc>
              <a:spcPct val="100000"/>
            </a:lnSpc>
          </a:pPr>
          <a:r>
            <a:rPr lang="en-US" sz="1500" b="1" strike="noStrike" spc="-1">
              <a:solidFill>
                <a:srgbClr val="000000"/>
              </a:solidFill>
              <a:latin typeface="ＭＳ ゴシック"/>
              <a:ea typeface="ＭＳ ゴシック"/>
            </a:rPr>
            <a:t>財政調整基金</a:t>
          </a:r>
          <a:endParaRPr lang="en-US" sz="1500" b="0" strike="noStrike" spc="-1">
            <a:latin typeface="Times New Roman"/>
          </a:endParaRPr>
        </a:p>
      </xdr:txBody>
    </xdr:sp>
    <xdr:clientData/>
  </xdr:twoCellAnchor>
  <xdr:twoCellAnchor>
    <xdr:from>
      <xdr:col>8</xdr:col>
      <xdr:colOff>340200</xdr:colOff>
      <xdr:row>42</xdr:row>
      <xdr:rowOff>75600</xdr:rowOff>
    </xdr:from>
    <xdr:to>
      <xdr:col>14</xdr:col>
      <xdr:colOff>81360</xdr:colOff>
      <xdr:row>54</xdr:row>
      <xdr:rowOff>17280</xdr:rowOff>
    </xdr:to>
    <xdr:sp macro="" textlink="">
      <xdr:nvSpPr>
        <xdr:cNvPr id="2871" name="CustomShape 1">
          <a:extLst>
            <a:ext uri="{FF2B5EF4-FFF2-40B4-BE49-F238E27FC236}">
              <a16:creationId xmlns:a16="http://schemas.microsoft.com/office/drawing/2014/main" id="{00000000-0008-0000-0C00-0000370B0000}"/>
            </a:ext>
          </a:extLst>
        </xdr:cNvPr>
        <xdr:cNvSpPr/>
      </xdr:nvSpPr>
      <xdr:spPr>
        <a:xfrm>
          <a:off x="15747840" y="8876520"/>
          <a:ext cx="13388400" cy="344700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8</xdr:col>
      <xdr:colOff>340200</xdr:colOff>
      <xdr:row>44</xdr:row>
      <xdr:rowOff>129960</xdr:rowOff>
    </xdr:from>
    <xdr:to>
      <xdr:col>14</xdr:col>
      <xdr:colOff>80280</xdr:colOff>
      <xdr:row>53</xdr:row>
      <xdr:rowOff>363240</xdr:rowOff>
    </xdr:to>
    <xdr:sp macro="" textlink="">
      <xdr:nvSpPr>
        <xdr:cNvPr id="2872" name="CustomShape 1">
          <a:extLst>
            <a:ext uri="{FF2B5EF4-FFF2-40B4-BE49-F238E27FC236}">
              <a16:creationId xmlns:a16="http://schemas.microsoft.com/office/drawing/2014/main" id="{00000000-0008-0000-0C00-0000380B0000}"/>
            </a:ext>
          </a:extLst>
        </xdr:cNvPr>
        <xdr:cNvSpPr/>
      </xdr:nvSpPr>
      <xdr:spPr>
        <a:xfrm>
          <a:off x="15747840" y="9349920"/>
          <a:ext cx="13387320" cy="294804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ゴシック"/>
              <a:ea typeface="ＭＳ ゴシック"/>
            </a:rPr>
            <a:t>（増減理由）</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基金利子の積立てに加えて、臨時財政対策債償還基金分を積み立てたことによる増加。</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（今後の方針）</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地方債償還が増えることに伴い減少していく見込み。</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xdr:txBody>
    </xdr:sp>
    <xdr:clientData/>
  </xdr:twoCellAnchor>
  <xdr:twoCellAnchor>
    <xdr:from>
      <xdr:col>8</xdr:col>
      <xdr:colOff>422640</xdr:colOff>
      <xdr:row>42</xdr:row>
      <xdr:rowOff>168480</xdr:rowOff>
    </xdr:from>
    <xdr:to>
      <xdr:col>8</xdr:col>
      <xdr:colOff>1678680</xdr:colOff>
      <xdr:row>44</xdr:row>
      <xdr:rowOff>91080</xdr:rowOff>
    </xdr:to>
    <xdr:sp macro="" textlink="">
      <xdr:nvSpPr>
        <xdr:cNvPr id="2873" name="CustomShape 1">
          <a:extLst>
            <a:ext uri="{FF2B5EF4-FFF2-40B4-BE49-F238E27FC236}">
              <a16:creationId xmlns:a16="http://schemas.microsoft.com/office/drawing/2014/main" id="{00000000-0008-0000-0C00-0000390B0000}"/>
            </a:ext>
          </a:extLst>
        </xdr:cNvPr>
        <xdr:cNvSpPr/>
      </xdr:nvSpPr>
      <xdr:spPr>
        <a:xfrm>
          <a:off x="15830280" y="8969400"/>
          <a:ext cx="1256040" cy="341640"/>
        </a:xfrm>
        <a:prstGeom prst="rect">
          <a:avLst/>
        </a:prstGeom>
        <a:noFill/>
        <a:ln w="9360">
          <a:solidFill>
            <a:schemeClr val="tx1"/>
          </a:solidFill>
          <a:miter/>
        </a:ln>
      </xdr:spPr>
      <xdr:style>
        <a:lnRef idx="0">
          <a:scrgbClr r="0" g="0" b="0"/>
        </a:lnRef>
        <a:fillRef idx="0">
          <a:scrgbClr r="0" g="0" b="0"/>
        </a:fillRef>
        <a:effectRef idx="0">
          <a:scrgbClr r="0" g="0" b="0"/>
        </a:effectRef>
        <a:fontRef idx="minor"/>
      </xdr:style>
      <xdr:txBody>
        <a:bodyPr lIns="36720" tIns="23040" rIns="0" bIns="0" anchor="ctr">
          <a:noAutofit/>
        </a:bodyPr>
        <a:lstStyle/>
        <a:p>
          <a:pPr algn="ctr">
            <a:lnSpc>
              <a:spcPct val="100000"/>
            </a:lnSpc>
          </a:pPr>
          <a:r>
            <a:rPr lang="en-US" sz="1500" b="1" strike="noStrike" spc="-1">
              <a:solidFill>
                <a:srgbClr val="000000"/>
              </a:solidFill>
              <a:latin typeface="ＭＳ ゴシック"/>
              <a:ea typeface="ＭＳ ゴシック"/>
            </a:rPr>
            <a:t>減債基金</a:t>
          </a:r>
          <a:endParaRPr lang="en-US" sz="1500" b="0" strike="noStrike" spc="-1">
            <a:latin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15E62AB-DD90-4D99-9A0E-7322F7FC81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6A33267-C9EF-4C5C-8B12-4341A2F7BD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D5DE64B-9A95-4404-B621-3B2D0102FB24}"/>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4FD668CB-965C-450C-BC1C-1BE1A87C43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10A8B878-D9B9-469B-A102-D6DA208A7DE7}"/>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C21E0478-DC27-4861-A447-03C8FE24A6EB}"/>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45321B5-A59A-4911-BFD7-5B928E6DF594}"/>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549ACB8F-094D-44D3-924E-6BD8B91D0D25}"/>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C19B3058-287F-4B6B-A0D1-EC9CC022603D}"/>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6855F473-AAFD-45A5-93BE-D6B9F16D7639}"/>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46FD6E5C-597D-4FC2-BEB6-3AB9EAC3D6AE}"/>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F8B27DA5-7F1A-4E14-A7E0-F5FFA85C11D8}"/>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7E8DD39E-47EC-41D3-8771-62C41551028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6B2C6A9C-079C-4094-9D78-9A403D139434}"/>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4A525540-53FA-4CCB-B355-69F53BE8C503}"/>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6B35F272-D7D6-422D-90AC-0FCC0947E063}"/>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20C323CB-CF68-4649-A83F-CF0693BC1078}"/>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74061529-A13F-4E07-99A4-100979B4B173}"/>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F39D2F42-6BF3-4758-AF28-3FD1B930F1D4}"/>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26348CA1-3147-47F1-A06C-CBE78CA787E2}"/>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AE990117-9FB6-4120-9264-3FDBB5824BFC}"/>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EA5F59F6-002E-4606-AAE3-3EE0176BBF48}"/>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9,670
9,521
47.07
4,885,395
4,791,983
7,133
3,282,095
3,359,266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DF43BC84-2F34-4106-9766-BCE2F0475649}"/>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3CB2EC36-0195-4254-87E5-2EFF95D7E836}"/>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F0994831-EF96-4571-9370-0BB0CC005506}"/>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CD70B60C-40D8-4F6D-B76D-0160C59C9D3C}"/>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4F9F77E2-2128-45A4-82F6-FD106EB3F1AD}"/>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7B15D321-3015-4B39-8B51-0BCBDF6A5DDE}"/>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E5DB8F50-1309-4332-A980-31A833BAA227}"/>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6BEE2C16-D148-4108-B46A-3412EBBD7481}"/>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64C40CDC-C414-47CD-B9D4-DEFCC753231C}"/>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31E9A3D2-B328-4C9B-97EB-8648D0DE9B8F}"/>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4DD66BA3-6574-46CE-AE4C-AA7A06B62584}"/>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188D453E-1671-4CFF-B046-BFD479D51F18}"/>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168760B6-DC26-4297-B4D7-84FABC76B0C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95FB4F94-9A8A-402D-9322-64B64E5BEBBD}"/>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5C93E0BA-7BEC-45DA-AB51-9C4327800F81}"/>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DAD2DDE0-48D3-41D9-8E98-7894F89F0642}"/>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BD8582E-4072-4E71-8BB3-7BE2E2EEEECC}"/>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F203C98F-609E-4ED4-8976-01F04EED2526}"/>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65DCA4AC-88C0-4DBA-A691-CA9FF565259B}"/>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8A743E1D-6984-4C95-A701-8251888A7A6B}"/>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2FB8F5A8-BF55-4C0C-ADCB-96DB55FB9C6F}"/>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BC01E58E-B2E7-48A4-84DE-A49AF492146D}"/>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A219833-C560-4DBF-85C4-30E5EE2DEA2F}"/>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C1955123-F537-4561-A955-2AE7F154A891}"/>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1A07C83F-A482-4E8B-B50C-F3D52BAEAC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91EBC83A-068F-493F-A907-A3BA2E760BA5}"/>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609709B5-CC08-4AE6-B021-DDD1C43F72E9}"/>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14CEBFE0-75A7-4368-A548-119C4A1C94D7}"/>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DDC4AFD9-EED9-4876-BF7F-96843ED7004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71AC9DD0-B3D8-4C18-AE53-0013E2E7A94A}"/>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B01F0D5E-9589-4C5E-8A6D-93730470275E}"/>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A52B6375-7621-428A-931F-39AE00364EF9}"/>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327C90B5-B5E6-4282-8D27-19F26EAEA809}"/>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E69D1186-AE73-43CC-A808-24C5FBDB495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31BA3AFE-364E-438F-A498-3DA73444C1C6}"/>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有形固定資産減価償却率は、類似団体平均とほぼ同水準であった。当村では平成</a:t>
          </a:r>
          <a:r>
            <a:rPr kumimoji="1" lang="en-US" altLang="ja-JP" sz="1100" baseline="0">
              <a:latin typeface="ＭＳ Ｐゴシック" panose="020B0600070205080204" pitchFamily="50" charset="-128"/>
              <a:ea typeface="ＭＳ Ｐゴシック" panose="020B0600070205080204" pitchFamily="50" charset="-128"/>
            </a:rPr>
            <a:t>30</a:t>
          </a:r>
          <a:r>
            <a:rPr kumimoji="1" lang="ja-JP" altLang="en-US" sz="1100" baseline="0">
              <a:latin typeface="ＭＳ Ｐゴシック" panose="020B0600070205080204" pitchFamily="50" charset="-128"/>
              <a:ea typeface="ＭＳ Ｐゴシック" panose="020B0600070205080204" pitchFamily="50" charset="-128"/>
            </a:rPr>
            <a:t>年度に個別施設計画を策定し、平成</a:t>
          </a:r>
          <a:r>
            <a:rPr kumimoji="1" lang="en-US" altLang="ja-JP" sz="1100" baseline="0">
              <a:latin typeface="ＭＳ Ｐゴシック" panose="020B0600070205080204" pitchFamily="50" charset="-128"/>
              <a:ea typeface="ＭＳ Ｐゴシック" panose="020B0600070205080204" pitchFamily="50" charset="-128"/>
            </a:rPr>
            <a:t>31</a:t>
          </a:r>
          <a:r>
            <a:rPr kumimoji="1" lang="ja-JP" altLang="en-US" sz="1100" baseline="0">
              <a:latin typeface="ＭＳ Ｐゴシック" panose="020B0600070205080204" pitchFamily="50" charset="-128"/>
              <a:ea typeface="ＭＳ Ｐゴシック" panose="020B0600070205080204" pitchFamily="50" charset="-128"/>
            </a:rPr>
            <a:t>年度より各施設の長寿命化対策を進めている。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同計画の策定に際しては、施設ごとの劣化診断を行っており、今後も計画の見直し等も行いつつ、緊急度の高い施設から計画的に長寿命化対策を行い、類似団体の平均程度を維持していく。</a:t>
          </a:r>
          <a:endParaRPr kumimoji="1" lang="en-US" altLang="ja-JP" sz="1100" baseline="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CA7C42E9-0556-4064-A3B7-A0EF2B68A802}"/>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FB7ABCD-2FC5-4346-AC83-7895280952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5475C00E-D5BA-4B96-8680-CC4277A0B5E7}"/>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A3ECF121-8615-462F-A8B7-E2F10C814EC2}"/>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932EC02F-4B43-4FE3-BFB8-7D980690082F}"/>
            </a:ext>
          </a:extLst>
        </xdr:cNvPr>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41D7E526-43DB-492E-85C1-950F10EF7AA8}"/>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626CEE83-2E28-4D5B-879C-45E978AA5E82}"/>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CBF56D45-EF13-42BC-8C6E-19C80E46A366}"/>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CCA2E9ED-FB21-42FD-BAC7-836B10EA9353}"/>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50B5955E-B911-4CAC-BA55-898923337972}"/>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174F5191-EE9F-41C9-B1C3-3848947D541C}"/>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8ED46189-2EC5-4BF3-A88C-A6D97775A033}"/>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7D7E9C65-F070-4F81-A09F-031EA7EBB0F2}"/>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E7BABC03-33CA-4CE7-87CD-8B763DC327A2}"/>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5D0C66D2-B0D6-4C6E-8B53-8771A878C0CC}"/>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57D113C7-9799-4C17-937D-364DAF185766}"/>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75" name="直線コネクタ 74">
          <a:extLst>
            <a:ext uri="{FF2B5EF4-FFF2-40B4-BE49-F238E27FC236}">
              <a16:creationId xmlns:a16="http://schemas.microsoft.com/office/drawing/2014/main" id="{C8CF5490-98B3-4AC5-BA49-B2971BAAE268}"/>
            </a:ext>
          </a:extLst>
        </xdr:cNvPr>
        <xdr:cNvCxnSpPr/>
      </xdr:nvCxnSpPr>
      <xdr:spPr>
        <a:xfrm flipV="1">
          <a:off x="4760595" y="4750012"/>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a:extLst>
            <a:ext uri="{FF2B5EF4-FFF2-40B4-BE49-F238E27FC236}">
              <a16:creationId xmlns:a16="http://schemas.microsoft.com/office/drawing/2014/main" id="{8E29D4E6-3E9C-4499-A709-0F8776797207}"/>
            </a:ext>
          </a:extLst>
        </xdr:cNvPr>
        <xdr:cNvSpPr txBox="1"/>
      </xdr:nvSpPr>
      <xdr:spPr>
        <a:xfrm>
          <a:off x="4813300" y="577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a:extLst>
            <a:ext uri="{FF2B5EF4-FFF2-40B4-BE49-F238E27FC236}">
              <a16:creationId xmlns:a16="http://schemas.microsoft.com/office/drawing/2014/main" id="{DF5B105B-6C8A-4EE0-9F73-EC8C4DC6BEAC}"/>
            </a:ext>
          </a:extLst>
        </xdr:cNvPr>
        <xdr:cNvCxnSpPr/>
      </xdr:nvCxnSpPr>
      <xdr:spPr>
        <a:xfrm>
          <a:off x="4673600" y="577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8" name="有形固定資産減価償却率最大値テキスト">
          <a:extLst>
            <a:ext uri="{FF2B5EF4-FFF2-40B4-BE49-F238E27FC236}">
              <a16:creationId xmlns:a16="http://schemas.microsoft.com/office/drawing/2014/main" id="{564AEBAB-62A3-405E-BA7C-AD489B651D7F}"/>
            </a:ext>
          </a:extLst>
        </xdr:cNvPr>
        <xdr:cNvSpPr txBox="1"/>
      </xdr:nvSpPr>
      <xdr:spPr>
        <a:xfrm>
          <a:off x="4813300" y="4525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9" name="直線コネクタ 78">
          <a:extLst>
            <a:ext uri="{FF2B5EF4-FFF2-40B4-BE49-F238E27FC236}">
              <a16:creationId xmlns:a16="http://schemas.microsoft.com/office/drawing/2014/main" id="{B8ECEBD9-C38C-4149-847D-9FFBEA316858}"/>
            </a:ext>
          </a:extLst>
        </xdr:cNvPr>
        <xdr:cNvCxnSpPr/>
      </xdr:nvCxnSpPr>
      <xdr:spPr>
        <a:xfrm>
          <a:off x="4673600" y="475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80" name="有形固定資産減価償却率平均値テキスト">
          <a:extLst>
            <a:ext uri="{FF2B5EF4-FFF2-40B4-BE49-F238E27FC236}">
              <a16:creationId xmlns:a16="http://schemas.microsoft.com/office/drawing/2014/main" id="{B2B5B41A-9B8F-4BD4-BB1A-73294D026E7D}"/>
            </a:ext>
          </a:extLst>
        </xdr:cNvPr>
        <xdr:cNvSpPr txBox="1"/>
      </xdr:nvSpPr>
      <xdr:spPr>
        <a:xfrm>
          <a:off x="4813300" y="53019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81" name="フローチャート: 判断 80">
          <a:extLst>
            <a:ext uri="{FF2B5EF4-FFF2-40B4-BE49-F238E27FC236}">
              <a16:creationId xmlns:a16="http://schemas.microsoft.com/office/drawing/2014/main" id="{0F32DF01-9A9D-4E0B-8BBA-27E2760A3DD1}"/>
            </a:ext>
          </a:extLst>
        </xdr:cNvPr>
        <xdr:cNvSpPr/>
      </xdr:nvSpPr>
      <xdr:spPr>
        <a:xfrm>
          <a:off x="4711700" y="532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82" name="フローチャート: 判断 81">
          <a:extLst>
            <a:ext uri="{FF2B5EF4-FFF2-40B4-BE49-F238E27FC236}">
              <a16:creationId xmlns:a16="http://schemas.microsoft.com/office/drawing/2014/main" id="{E65C6BBD-A2F9-434A-88AD-A5522C97C9AE}"/>
            </a:ext>
          </a:extLst>
        </xdr:cNvPr>
        <xdr:cNvSpPr/>
      </xdr:nvSpPr>
      <xdr:spPr>
        <a:xfrm>
          <a:off x="4000500" y="52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83" name="フローチャート: 判断 82">
          <a:extLst>
            <a:ext uri="{FF2B5EF4-FFF2-40B4-BE49-F238E27FC236}">
              <a16:creationId xmlns:a16="http://schemas.microsoft.com/office/drawing/2014/main" id="{AF2F98F2-F54B-484E-BEAF-B4633AD81BCE}"/>
            </a:ext>
          </a:extLst>
        </xdr:cNvPr>
        <xdr:cNvSpPr/>
      </xdr:nvSpPr>
      <xdr:spPr>
        <a:xfrm>
          <a:off x="3238500" y="526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84" name="フローチャート: 判断 83">
          <a:extLst>
            <a:ext uri="{FF2B5EF4-FFF2-40B4-BE49-F238E27FC236}">
              <a16:creationId xmlns:a16="http://schemas.microsoft.com/office/drawing/2014/main" id="{2DD3FE5B-8B9F-41E6-9FF0-5763C29D304D}"/>
            </a:ext>
          </a:extLst>
        </xdr:cNvPr>
        <xdr:cNvSpPr/>
      </xdr:nvSpPr>
      <xdr:spPr>
        <a:xfrm>
          <a:off x="2476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5" name="フローチャート: 判断 84">
          <a:extLst>
            <a:ext uri="{FF2B5EF4-FFF2-40B4-BE49-F238E27FC236}">
              <a16:creationId xmlns:a16="http://schemas.microsoft.com/office/drawing/2014/main" id="{BDCD3F98-C1CE-4CB2-85B7-59699758BE71}"/>
            </a:ext>
          </a:extLst>
        </xdr:cNvPr>
        <xdr:cNvSpPr/>
      </xdr:nvSpPr>
      <xdr:spPr>
        <a:xfrm>
          <a:off x="1714500" y="51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1F369983-B289-4E50-A649-8BD17DCC23E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CE3F6F95-9784-448A-A82F-74B6B392D22F}"/>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97CC62B2-AEFE-4863-9DCF-4EB9C3E03C42}"/>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4D0EA725-8FFA-4E20-AAE4-7770EA1B5A35}"/>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52C5C77F-EE68-4246-8F15-EF10DD51BF9C}"/>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129646</xdr:rowOff>
    </xdr:from>
    <xdr:to>
      <xdr:col>23</xdr:col>
      <xdr:colOff>136525</xdr:colOff>
      <xdr:row>31</xdr:row>
      <xdr:rowOff>59796</xdr:rowOff>
    </xdr:to>
    <xdr:sp macro="" textlink="">
      <xdr:nvSpPr>
        <xdr:cNvPr id="91" name="楕円 90">
          <a:extLst>
            <a:ext uri="{FF2B5EF4-FFF2-40B4-BE49-F238E27FC236}">
              <a16:creationId xmlns:a16="http://schemas.microsoft.com/office/drawing/2014/main" id="{7743EB47-6763-4C79-AEC5-BE74715E544B}"/>
            </a:ext>
          </a:extLst>
        </xdr:cNvPr>
        <xdr:cNvSpPr/>
      </xdr:nvSpPr>
      <xdr:spPr>
        <a:xfrm>
          <a:off x="4711700" y="527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152523</xdr:rowOff>
    </xdr:from>
    <xdr:ext cx="405111" cy="259045"/>
    <xdr:sp macro="" textlink="">
      <xdr:nvSpPr>
        <xdr:cNvPr id="92" name="有形固定資産減価償却率該当値テキスト">
          <a:extLst>
            <a:ext uri="{FF2B5EF4-FFF2-40B4-BE49-F238E27FC236}">
              <a16:creationId xmlns:a16="http://schemas.microsoft.com/office/drawing/2014/main" id="{9A765D80-4B15-4620-BB48-9C746D28DD0F}"/>
            </a:ext>
          </a:extLst>
        </xdr:cNvPr>
        <xdr:cNvSpPr txBox="1"/>
      </xdr:nvSpPr>
      <xdr:spPr>
        <a:xfrm>
          <a:off x="4813300" y="5124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115253</xdr:rowOff>
    </xdr:from>
    <xdr:to>
      <xdr:col>19</xdr:col>
      <xdr:colOff>187325</xdr:colOff>
      <xdr:row>31</xdr:row>
      <xdr:rowOff>45403</xdr:rowOff>
    </xdr:to>
    <xdr:sp macro="" textlink="">
      <xdr:nvSpPr>
        <xdr:cNvPr id="93" name="楕円 92">
          <a:extLst>
            <a:ext uri="{FF2B5EF4-FFF2-40B4-BE49-F238E27FC236}">
              <a16:creationId xmlns:a16="http://schemas.microsoft.com/office/drawing/2014/main" id="{A196EF4B-5514-42AF-9ABD-9A1A0FC67C18}"/>
            </a:ext>
          </a:extLst>
        </xdr:cNvPr>
        <xdr:cNvSpPr/>
      </xdr:nvSpPr>
      <xdr:spPr>
        <a:xfrm>
          <a:off x="4000500" y="525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166053</xdr:rowOff>
    </xdr:from>
    <xdr:to>
      <xdr:col>23</xdr:col>
      <xdr:colOff>85725</xdr:colOff>
      <xdr:row>31</xdr:row>
      <xdr:rowOff>8996</xdr:rowOff>
    </xdr:to>
    <xdr:cxnSp macro="">
      <xdr:nvCxnSpPr>
        <xdr:cNvPr id="94" name="直線コネクタ 93">
          <a:extLst>
            <a:ext uri="{FF2B5EF4-FFF2-40B4-BE49-F238E27FC236}">
              <a16:creationId xmlns:a16="http://schemas.microsoft.com/office/drawing/2014/main" id="{D3509B5E-C3A6-4173-AE27-7A1565DA6013}"/>
            </a:ext>
          </a:extLst>
        </xdr:cNvPr>
        <xdr:cNvCxnSpPr/>
      </xdr:nvCxnSpPr>
      <xdr:spPr>
        <a:xfrm>
          <a:off x="4051300" y="5309553"/>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99060</xdr:rowOff>
    </xdr:from>
    <xdr:to>
      <xdr:col>15</xdr:col>
      <xdr:colOff>187325</xdr:colOff>
      <xdr:row>31</xdr:row>
      <xdr:rowOff>29210</xdr:rowOff>
    </xdr:to>
    <xdr:sp macro="" textlink="">
      <xdr:nvSpPr>
        <xdr:cNvPr id="95" name="楕円 94">
          <a:extLst>
            <a:ext uri="{FF2B5EF4-FFF2-40B4-BE49-F238E27FC236}">
              <a16:creationId xmlns:a16="http://schemas.microsoft.com/office/drawing/2014/main" id="{0445F779-6F98-46BD-AAE9-308B74610125}"/>
            </a:ext>
          </a:extLst>
        </xdr:cNvPr>
        <xdr:cNvSpPr/>
      </xdr:nvSpPr>
      <xdr:spPr>
        <a:xfrm>
          <a:off x="3238500" y="52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149860</xdr:rowOff>
    </xdr:from>
    <xdr:to>
      <xdr:col>19</xdr:col>
      <xdr:colOff>136525</xdr:colOff>
      <xdr:row>30</xdr:row>
      <xdr:rowOff>166053</xdr:rowOff>
    </xdr:to>
    <xdr:cxnSp macro="">
      <xdr:nvCxnSpPr>
        <xdr:cNvPr id="96" name="直線コネクタ 95">
          <a:extLst>
            <a:ext uri="{FF2B5EF4-FFF2-40B4-BE49-F238E27FC236}">
              <a16:creationId xmlns:a16="http://schemas.microsoft.com/office/drawing/2014/main" id="{27E40660-AAC4-45A6-A234-1B735AC4BFAF}"/>
            </a:ext>
          </a:extLst>
        </xdr:cNvPr>
        <xdr:cNvCxnSpPr/>
      </xdr:nvCxnSpPr>
      <xdr:spPr>
        <a:xfrm>
          <a:off x="3289300" y="5293360"/>
          <a:ext cx="762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99060</xdr:rowOff>
    </xdr:from>
    <xdr:to>
      <xdr:col>11</xdr:col>
      <xdr:colOff>187325</xdr:colOff>
      <xdr:row>31</xdr:row>
      <xdr:rowOff>29210</xdr:rowOff>
    </xdr:to>
    <xdr:sp macro="" textlink="">
      <xdr:nvSpPr>
        <xdr:cNvPr id="97" name="楕円 96">
          <a:extLst>
            <a:ext uri="{FF2B5EF4-FFF2-40B4-BE49-F238E27FC236}">
              <a16:creationId xmlns:a16="http://schemas.microsoft.com/office/drawing/2014/main" id="{AB1CAFAD-15E6-413F-846D-BBD229B3B211}"/>
            </a:ext>
          </a:extLst>
        </xdr:cNvPr>
        <xdr:cNvSpPr/>
      </xdr:nvSpPr>
      <xdr:spPr>
        <a:xfrm>
          <a:off x="2476500" y="52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149860</xdr:rowOff>
    </xdr:from>
    <xdr:to>
      <xdr:col>15</xdr:col>
      <xdr:colOff>136525</xdr:colOff>
      <xdr:row>30</xdr:row>
      <xdr:rowOff>149860</xdr:rowOff>
    </xdr:to>
    <xdr:cxnSp macro="">
      <xdr:nvCxnSpPr>
        <xdr:cNvPr id="98" name="直線コネクタ 97">
          <a:extLst>
            <a:ext uri="{FF2B5EF4-FFF2-40B4-BE49-F238E27FC236}">
              <a16:creationId xmlns:a16="http://schemas.microsoft.com/office/drawing/2014/main" id="{CD73CCF3-E66E-48E4-B560-0E979A9CA59D}"/>
            </a:ext>
          </a:extLst>
        </xdr:cNvPr>
        <xdr:cNvCxnSpPr/>
      </xdr:nvCxnSpPr>
      <xdr:spPr>
        <a:xfrm>
          <a:off x="2527300" y="529336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82867</xdr:rowOff>
    </xdr:from>
    <xdr:to>
      <xdr:col>7</xdr:col>
      <xdr:colOff>187325</xdr:colOff>
      <xdr:row>31</xdr:row>
      <xdr:rowOff>13017</xdr:rowOff>
    </xdr:to>
    <xdr:sp macro="" textlink="">
      <xdr:nvSpPr>
        <xdr:cNvPr id="99" name="楕円 98">
          <a:extLst>
            <a:ext uri="{FF2B5EF4-FFF2-40B4-BE49-F238E27FC236}">
              <a16:creationId xmlns:a16="http://schemas.microsoft.com/office/drawing/2014/main" id="{441644EA-E1AF-4A18-91C6-9EBEBEA05787}"/>
            </a:ext>
          </a:extLst>
        </xdr:cNvPr>
        <xdr:cNvSpPr/>
      </xdr:nvSpPr>
      <xdr:spPr>
        <a:xfrm>
          <a:off x="1714500" y="522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133667</xdr:rowOff>
    </xdr:from>
    <xdr:to>
      <xdr:col>11</xdr:col>
      <xdr:colOff>136525</xdr:colOff>
      <xdr:row>30</xdr:row>
      <xdr:rowOff>149860</xdr:rowOff>
    </xdr:to>
    <xdr:cxnSp macro="">
      <xdr:nvCxnSpPr>
        <xdr:cNvPr id="100" name="直線コネクタ 99">
          <a:extLst>
            <a:ext uri="{FF2B5EF4-FFF2-40B4-BE49-F238E27FC236}">
              <a16:creationId xmlns:a16="http://schemas.microsoft.com/office/drawing/2014/main" id="{F4CE6D49-7937-4D0D-AE0B-6C8BEA455151}"/>
            </a:ext>
          </a:extLst>
        </xdr:cNvPr>
        <xdr:cNvCxnSpPr/>
      </xdr:nvCxnSpPr>
      <xdr:spPr>
        <a:xfrm>
          <a:off x="1765300" y="5277167"/>
          <a:ext cx="762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101" name="n_1aveValue有形固定資産減価償却率">
          <a:extLst>
            <a:ext uri="{FF2B5EF4-FFF2-40B4-BE49-F238E27FC236}">
              <a16:creationId xmlns:a16="http://schemas.microsoft.com/office/drawing/2014/main" id="{9DB5F43B-512F-4D3F-8E4A-1390F060E2ED}"/>
            </a:ext>
          </a:extLst>
        </xdr:cNvPr>
        <xdr:cNvSpPr txBox="1"/>
      </xdr:nvSpPr>
      <xdr:spPr>
        <a:xfrm>
          <a:off x="3836044" y="5376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102" name="n_2aveValue有形固定資産減価償却率">
          <a:extLst>
            <a:ext uri="{FF2B5EF4-FFF2-40B4-BE49-F238E27FC236}">
              <a16:creationId xmlns:a16="http://schemas.microsoft.com/office/drawing/2014/main" id="{078550F4-BFAD-49EE-9A07-7D75EF4A261A}"/>
            </a:ext>
          </a:extLst>
        </xdr:cNvPr>
        <xdr:cNvSpPr txBox="1"/>
      </xdr:nvSpPr>
      <xdr:spPr>
        <a:xfrm>
          <a:off x="3086744" y="5353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103" name="n_3aveValue有形固定資産減価償却率">
          <a:extLst>
            <a:ext uri="{FF2B5EF4-FFF2-40B4-BE49-F238E27FC236}">
              <a16:creationId xmlns:a16="http://schemas.microsoft.com/office/drawing/2014/main" id="{A5B88FF5-768C-4CDF-9F6D-E9CEC60BC2E6}"/>
            </a:ext>
          </a:extLst>
        </xdr:cNvPr>
        <xdr:cNvSpPr txBox="1"/>
      </xdr:nvSpPr>
      <xdr:spPr>
        <a:xfrm>
          <a:off x="2324744" y="500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104" name="n_4aveValue有形固定資産減価償却率">
          <a:extLst>
            <a:ext uri="{FF2B5EF4-FFF2-40B4-BE49-F238E27FC236}">
              <a16:creationId xmlns:a16="http://schemas.microsoft.com/office/drawing/2014/main" id="{ADBE3FE9-89C2-4041-AA6E-1A8AD27136F2}"/>
            </a:ext>
          </a:extLst>
        </xdr:cNvPr>
        <xdr:cNvSpPr txBox="1"/>
      </xdr:nvSpPr>
      <xdr:spPr>
        <a:xfrm>
          <a:off x="1562744" y="496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61930</xdr:rowOff>
    </xdr:from>
    <xdr:ext cx="405111" cy="259045"/>
    <xdr:sp macro="" textlink="">
      <xdr:nvSpPr>
        <xdr:cNvPr id="105" name="n_1mainValue有形固定資産減価償却率">
          <a:extLst>
            <a:ext uri="{FF2B5EF4-FFF2-40B4-BE49-F238E27FC236}">
              <a16:creationId xmlns:a16="http://schemas.microsoft.com/office/drawing/2014/main" id="{37A9C218-D5A0-49A8-8FD1-B3B6DDC58098}"/>
            </a:ext>
          </a:extLst>
        </xdr:cNvPr>
        <xdr:cNvSpPr txBox="1"/>
      </xdr:nvSpPr>
      <xdr:spPr>
        <a:xfrm>
          <a:off x="3836044" y="503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45737</xdr:rowOff>
    </xdr:from>
    <xdr:ext cx="405111" cy="259045"/>
    <xdr:sp macro="" textlink="">
      <xdr:nvSpPr>
        <xdr:cNvPr id="106" name="n_2mainValue有形固定資産減価償却率">
          <a:extLst>
            <a:ext uri="{FF2B5EF4-FFF2-40B4-BE49-F238E27FC236}">
              <a16:creationId xmlns:a16="http://schemas.microsoft.com/office/drawing/2014/main" id="{FE6C8BCD-65C0-4DA1-AF9E-13139FFD3B76}"/>
            </a:ext>
          </a:extLst>
        </xdr:cNvPr>
        <xdr:cNvSpPr txBox="1"/>
      </xdr:nvSpPr>
      <xdr:spPr>
        <a:xfrm>
          <a:off x="3086744" y="5017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20337</xdr:rowOff>
    </xdr:from>
    <xdr:ext cx="405111" cy="259045"/>
    <xdr:sp macro="" textlink="">
      <xdr:nvSpPr>
        <xdr:cNvPr id="107" name="n_3mainValue有形固定資産減価償却率">
          <a:extLst>
            <a:ext uri="{FF2B5EF4-FFF2-40B4-BE49-F238E27FC236}">
              <a16:creationId xmlns:a16="http://schemas.microsoft.com/office/drawing/2014/main" id="{D03FB0FD-78A4-4ABB-9110-41875280CC07}"/>
            </a:ext>
          </a:extLst>
        </xdr:cNvPr>
        <xdr:cNvSpPr txBox="1"/>
      </xdr:nvSpPr>
      <xdr:spPr>
        <a:xfrm>
          <a:off x="2324744" y="533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4144</xdr:rowOff>
    </xdr:from>
    <xdr:ext cx="405111" cy="259045"/>
    <xdr:sp macro="" textlink="">
      <xdr:nvSpPr>
        <xdr:cNvPr id="108" name="n_4mainValue有形固定資産減価償却率">
          <a:extLst>
            <a:ext uri="{FF2B5EF4-FFF2-40B4-BE49-F238E27FC236}">
              <a16:creationId xmlns:a16="http://schemas.microsoft.com/office/drawing/2014/main" id="{003B32E7-53DB-44BE-A8A6-378C1818439A}"/>
            </a:ext>
          </a:extLst>
        </xdr:cNvPr>
        <xdr:cNvSpPr txBox="1"/>
      </xdr:nvSpPr>
      <xdr:spPr>
        <a:xfrm>
          <a:off x="1562744" y="5319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89635D62-1C3A-4BEC-B771-E6B57CD58B2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5D734431-E1F5-4CD2-AE57-DC51D34AAEB3}"/>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D7524387-0DB0-4981-A993-2FB5D1E1F46D}"/>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3C2DC27C-823C-412C-AB20-3FC318A861C7}"/>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B2EBBCD7-606F-43DA-ADC4-B06FEDE4404F}"/>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DD1A484E-93C6-4E59-A6EA-4B9C239CF939}"/>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76FBE922-A616-485E-9CCA-D9E2240E03FE}"/>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DAFEB781-0A7D-4AB5-9919-8DE76E141116}"/>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457DBB49-778F-4559-A92D-C440C714E65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EF19C268-97D9-478B-A40C-092121BA0A48}"/>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33DDFB18-990A-4DD4-8116-04E555549C17}"/>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550CA923-2306-42DB-ACB3-EC5E237688DB}"/>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18D82383-CE91-4E1E-8502-8AD8D63D5B0A}"/>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債務償還比率は、類似団体平均を下回っており、平成</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年度から歳出の抑制を図り特定目的基金へ積極的に積み立てこと及び新規地方債の発行を極力抑制したことが主な要因と考えられる。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と比べ</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の算定値は、</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％の大幅な減となった。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年度にかけて将来負担額の増額が見込まれており、債務償還率の上昇も見込まれるが、類似団体平均を上回らないよう、計画的に事業を実施する。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77C91821-D30F-4C55-9EA4-82FEC523B5D6}"/>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4CFF4E70-0A58-46E7-AF31-76B68EABB513}"/>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FDC08A92-C9C5-4DFE-B38B-181C46614CF5}"/>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F590D33A-EA7E-4A0A-92E1-3B6D7FA78D8B}"/>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A4767DC1-4D53-4305-99DC-D4CC81BDDD85}"/>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00DBA0FB-B384-4414-8D5E-A7806C8B2315}"/>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D321929C-EB96-496F-BE61-E46312F11EDF}"/>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66F77F23-365A-4DA8-87F8-6F9C310875A8}"/>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532FEA31-15F2-4F03-B0B6-1C9B6E787D3F}"/>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C393C6A5-3F17-43D3-B719-B2340F53B035}"/>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04374B73-6E06-4916-AA23-C125403D149B}"/>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112AFD64-1934-49FB-A0E5-AD7AEB4A7B07}"/>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CC19B88B-9CDB-4870-9C1E-BA8C34CBB443}"/>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5A67E70E-4826-47FB-BD2A-E3BA5DCB60AA}"/>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BCFD8180-A143-4B1E-94F2-63747EE08EE7}"/>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37" name="直線コネクタ 136">
          <a:extLst>
            <a:ext uri="{FF2B5EF4-FFF2-40B4-BE49-F238E27FC236}">
              <a16:creationId xmlns:a16="http://schemas.microsoft.com/office/drawing/2014/main" id="{980937D4-FE8F-48BE-9382-1233F225BD9F}"/>
            </a:ext>
          </a:extLst>
        </xdr:cNvPr>
        <xdr:cNvCxnSpPr/>
      </xdr:nvCxnSpPr>
      <xdr:spPr>
        <a:xfrm flipV="1">
          <a:off x="14793595" y="4541308"/>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38" name="債務償還比率最小値テキスト">
          <a:extLst>
            <a:ext uri="{FF2B5EF4-FFF2-40B4-BE49-F238E27FC236}">
              <a16:creationId xmlns:a16="http://schemas.microsoft.com/office/drawing/2014/main" id="{4BECD663-46EB-4A50-8706-1E4973CF81F1}"/>
            </a:ext>
          </a:extLst>
        </xdr:cNvPr>
        <xdr:cNvSpPr txBox="1"/>
      </xdr:nvSpPr>
      <xdr:spPr>
        <a:xfrm>
          <a:off x="14846300" y="57562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39" name="直線コネクタ 138">
          <a:extLst>
            <a:ext uri="{FF2B5EF4-FFF2-40B4-BE49-F238E27FC236}">
              <a16:creationId xmlns:a16="http://schemas.microsoft.com/office/drawing/2014/main" id="{FC5C9E6E-09FE-487E-9852-2D92C4749364}"/>
            </a:ext>
          </a:extLst>
        </xdr:cNvPr>
        <xdr:cNvCxnSpPr/>
      </xdr:nvCxnSpPr>
      <xdr:spPr>
        <a:xfrm>
          <a:off x="14706600" y="5752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1275C092-8D3C-4801-B8E8-6B3159ED3862}"/>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74EE7310-61D9-4558-98D2-32BC094F7147}"/>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56955</xdr:rowOff>
    </xdr:from>
    <xdr:ext cx="469744" cy="259045"/>
    <xdr:sp macro="" textlink="">
      <xdr:nvSpPr>
        <xdr:cNvPr id="142" name="債務償還比率平均値テキスト">
          <a:extLst>
            <a:ext uri="{FF2B5EF4-FFF2-40B4-BE49-F238E27FC236}">
              <a16:creationId xmlns:a16="http://schemas.microsoft.com/office/drawing/2014/main" id="{5E4C0C76-A110-4614-8164-BE14A5FFB49D}"/>
            </a:ext>
          </a:extLst>
        </xdr:cNvPr>
        <xdr:cNvSpPr txBox="1"/>
      </xdr:nvSpPr>
      <xdr:spPr>
        <a:xfrm>
          <a:off x="14846300" y="4857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43" name="フローチャート: 判断 142">
          <a:extLst>
            <a:ext uri="{FF2B5EF4-FFF2-40B4-BE49-F238E27FC236}">
              <a16:creationId xmlns:a16="http://schemas.microsoft.com/office/drawing/2014/main" id="{DCAF1492-E9C5-48A2-82BE-F8CCDB3DBBD8}"/>
            </a:ext>
          </a:extLst>
        </xdr:cNvPr>
        <xdr:cNvSpPr/>
      </xdr:nvSpPr>
      <xdr:spPr>
        <a:xfrm>
          <a:off x="14744700" y="487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44" name="フローチャート: 判断 143">
          <a:extLst>
            <a:ext uri="{FF2B5EF4-FFF2-40B4-BE49-F238E27FC236}">
              <a16:creationId xmlns:a16="http://schemas.microsoft.com/office/drawing/2014/main" id="{7C3A5C53-90CE-4499-B833-7965420B5A90}"/>
            </a:ext>
          </a:extLst>
        </xdr:cNvPr>
        <xdr:cNvSpPr/>
      </xdr:nvSpPr>
      <xdr:spPr>
        <a:xfrm>
          <a:off x="14033500" y="501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45" name="フローチャート: 判断 144">
          <a:extLst>
            <a:ext uri="{FF2B5EF4-FFF2-40B4-BE49-F238E27FC236}">
              <a16:creationId xmlns:a16="http://schemas.microsoft.com/office/drawing/2014/main" id="{50B99E4F-44F4-4585-92F6-2A4687BFD39B}"/>
            </a:ext>
          </a:extLst>
        </xdr:cNvPr>
        <xdr:cNvSpPr/>
      </xdr:nvSpPr>
      <xdr:spPr>
        <a:xfrm>
          <a:off x="13271500" y="505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46" name="フローチャート: 判断 145">
          <a:extLst>
            <a:ext uri="{FF2B5EF4-FFF2-40B4-BE49-F238E27FC236}">
              <a16:creationId xmlns:a16="http://schemas.microsoft.com/office/drawing/2014/main" id="{09A0F7CE-9954-458A-85E4-D562CDFBC102}"/>
            </a:ext>
          </a:extLst>
        </xdr:cNvPr>
        <xdr:cNvSpPr/>
      </xdr:nvSpPr>
      <xdr:spPr>
        <a:xfrm>
          <a:off x="12509500" y="504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47" name="フローチャート: 判断 146">
          <a:extLst>
            <a:ext uri="{FF2B5EF4-FFF2-40B4-BE49-F238E27FC236}">
              <a16:creationId xmlns:a16="http://schemas.microsoft.com/office/drawing/2014/main" id="{0DA9DB21-5EFE-4494-9D8B-3A756E727DBF}"/>
            </a:ext>
          </a:extLst>
        </xdr:cNvPr>
        <xdr:cNvSpPr/>
      </xdr:nvSpPr>
      <xdr:spPr>
        <a:xfrm>
          <a:off x="11747500" y="506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7F37E1A1-FE8D-4A18-BECD-1F07EE2EAC54}"/>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9C65AB21-2F86-4970-89EE-28010B5F16AA}"/>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EC2765C6-7F2B-4E2F-B24A-078F6E77BD39}"/>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C086CFDF-6C73-4039-91D3-17C787BC7EF6}"/>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2A234AB0-4DD0-455F-A71E-241EB9BDEF9C}"/>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170624</xdr:rowOff>
    </xdr:from>
    <xdr:to>
      <xdr:col>76</xdr:col>
      <xdr:colOff>73025</xdr:colOff>
      <xdr:row>27</xdr:row>
      <xdr:rowOff>100774</xdr:rowOff>
    </xdr:to>
    <xdr:sp macro="" textlink="">
      <xdr:nvSpPr>
        <xdr:cNvPr id="153" name="楕円 152">
          <a:extLst>
            <a:ext uri="{FF2B5EF4-FFF2-40B4-BE49-F238E27FC236}">
              <a16:creationId xmlns:a16="http://schemas.microsoft.com/office/drawing/2014/main" id="{109A1A0D-967B-4368-8836-EA221943BF22}"/>
            </a:ext>
          </a:extLst>
        </xdr:cNvPr>
        <xdr:cNvSpPr/>
      </xdr:nvSpPr>
      <xdr:spPr>
        <a:xfrm>
          <a:off x="14744700" y="462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22051</xdr:rowOff>
    </xdr:from>
    <xdr:ext cx="469744" cy="259045"/>
    <xdr:sp macro="" textlink="">
      <xdr:nvSpPr>
        <xdr:cNvPr id="154" name="債務償還比率該当値テキスト">
          <a:extLst>
            <a:ext uri="{FF2B5EF4-FFF2-40B4-BE49-F238E27FC236}">
              <a16:creationId xmlns:a16="http://schemas.microsoft.com/office/drawing/2014/main" id="{7F1A9116-E242-4495-B740-19A3678B66A8}"/>
            </a:ext>
          </a:extLst>
        </xdr:cNvPr>
        <xdr:cNvSpPr txBox="1"/>
      </xdr:nvSpPr>
      <xdr:spPr>
        <a:xfrm>
          <a:off x="14846300" y="447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44993</xdr:rowOff>
    </xdr:from>
    <xdr:to>
      <xdr:col>72</xdr:col>
      <xdr:colOff>123825</xdr:colOff>
      <xdr:row>27</xdr:row>
      <xdr:rowOff>146593</xdr:rowOff>
    </xdr:to>
    <xdr:sp macro="" textlink="">
      <xdr:nvSpPr>
        <xdr:cNvPr id="155" name="楕円 154">
          <a:extLst>
            <a:ext uri="{FF2B5EF4-FFF2-40B4-BE49-F238E27FC236}">
              <a16:creationId xmlns:a16="http://schemas.microsoft.com/office/drawing/2014/main" id="{B0AB6452-B898-416F-AC8B-7B0722F0D1CF}"/>
            </a:ext>
          </a:extLst>
        </xdr:cNvPr>
        <xdr:cNvSpPr/>
      </xdr:nvSpPr>
      <xdr:spPr>
        <a:xfrm>
          <a:off x="14033500" y="467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49974</xdr:rowOff>
    </xdr:from>
    <xdr:to>
      <xdr:col>76</xdr:col>
      <xdr:colOff>22225</xdr:colOff>
      <xdr:row>27</xdr:row>
      <xdr:rowOff>95793</xdr:rowOff>
    </xdr:to>
    <xdr:cxnSp macro="">
      <xdr:nvCxnSpPr>
        <xdr:cNvPr id="156" name="直線コネクタ 155">
          <a:extLst>
            <a:ext uri="{FF2B5EF4-FFF2-40B4-BE49-F238E27FC236}">
              <a16:creationId xmlns:a16="http://schemas.microsoft.com/office/drawing/2014/main" id="{0DD1D911-75E6-4FF9-A3AF-CF7BFCE72EBC}"/>
            </a:ext>
          </a:extLst>
        </xdr:cNvPr>
        <xdr:cNvCxnSpPr/>
      </xdr:nvCxnSpPr>
      <xdr:spPr>
        <a:xfrm flipV="1">
          <a:off x="14084300" y="4679124"/>
          <a:ext cx="711200" cy="4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79177</xdr:rowOff>
    </xdr:from>
    <xdr:to>
      <xdr:col>68</xdr:col>
      <xdr:colOff>123825</xdr:colOff>
      <xdr:row>28</xdr:row>
      <xdr:rowOff>9327</xdr:rowOff>
    </xdr:to>
    <xdr:sp macro="" textlink="">
      <xdr:nvSpPr>
        <xdr:cNvPr id="157" name="楕円 156">
          <a:extLst>
            <a:ext uri="{FF2B5EF4-FFF2-40B4-BE49-F238E27FC236}">
              <a16:creationId xmlns:a16="http://schemas.microsoft.com/office/drawing/2014/main" id="{17D19C56-7F81-4A24-89B8-6C67DF901616}"/>
            </a:ext>
          </a:extLst>
        </xdr:cNvPr>
        <xdr:cNvSpPr/>
      </xdr:nvSpPr>
      <xdr:spPr>
        <a:xfrm>
          <a:off x="13271500" y="470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95793</xdr:rowOff>
    </xdr:from>
    <xdr:to>
      <xdr:col>72</xdr:col>
      <xdr:colOff>73025</xdr:colOff>
      <xdr:row>27</xdr:row>
      <xdr:rowOff>129977</xdr:rowOff>
    </xdr:to>
    <xdr:cxnSp macro="">
      <xdr:nvCxnSpPr>
        <xdr:cNvPr id="158" name="直線コネクタ 157">
          <a:extLst>
            <a:ext uri="{FF2B5EF4-FFF2-40B4-BE49-F238E27FC236}">
              <a16:creationId xmlns:a16="http://schemas.microsoft.com/office/drawing/2014/main" id="{E83464BA-4414-47F7-BA7A-6403557AE794}"/>
            </a:ext>
          </a:extLst>
        </xdr:cNvPr>
        <xdr:cNvCxnSpPr/>
      </xdr:nvCxnSpPr>
      <xdr:spPr>
        <a:xfrm flipV="1">
          <a:off x="13322300" y="4724943"/>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59986</xdr:rowOff>
    </xdr:from>
    <xdr:to>
      <xdr:col>64</xdr:col>
      <xdr:colOff>123825</xdr:colOff>
      <xdr:row>27</xdr:row>
      <xdr:rowOff>161586</xdr:rowOff>
    </xdr:to>
    <xdr:sp macro="" textlink="">
      <xdr:nvSpPr>
        <xdr:cNvPr id="159" name="楕円 158">
          <a:extLst>
            <a:ext uri="{FF2B5EF4-FFF2-40B4-BE49-F238E27FC236}">
              <a16:creationId xmlns:a16="http://schemas.microsoft.com/office/drawing/2014/main" id="{E9B82EEA-CA36-45B4-A619-0EE434ADA826}"/>
            </a:ext>
          </a:extLst>
        </xdr:cNvPr>
        <xdr:cNvSpPr/>
      </xdr:nvSpPr>
      <xdr:spPr>
        <a:xfrm>
          <a:off x="12509500" y="468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110786</xdr:rowOff>
    </xdr:from>
    <xdr:to>
      <xdr:col>68</xdr:col>
      <xdr:colOff>73025</xdr:colOff>
      <xdr:row>27</xdr:row>
      <xdr:rowOff>129977</xdr:rowOff>
    </xdr:to>
    <xdr:cxnSp macro="">
      <xdr:nvCxnSpPr>
        <xdr:cNvPr id="160" name="直線コネクタ 159">
          <a:extLst>
            <a:ext uri="{FF2B5EF4-FFF2-40B4-BE49-F238E27FC236}">
              <a16:creationId xmlns:a16="http://schemas.microsoft.com/office/drawing/2014/main" id="{1197ADB4-75E4-4534-AD46-406EEC9C072B}"/>
            </a:ext>
          </a:extLst>
        </xdr:cNvPr>
        <xdr:cNvCxnSpPr/>
      </xdr:nvCxnSpPr>
      <xdr:spPr>
        <a:xfrm>
          <a:off x="12560300" y="4739936"/>
          <a:ext cx="762000" cy="1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92491</xdr:rowOff>
    </xdr:from>
    <xdr:to>
      <xdr:col>60</xdr:col>
      <xdr:colOff>123825</xdr:colOff>
      <xdr:row>28</xdr:row>
      <xdr:rowOff>22641</xdr:rowOff>
    </xdr:to>
    <xdr:sp macro="" textlink="">
      <xdr:nvSpPr>
        <xdr:cNvPr id="161" name="楕円 160">
          <a:extLst>
            <a:ext uri="{FF2B5EF4-FFF2-40B4-BE49-F238E27FC236}">
              <a16:creationId xmlns:a16="http://schemas.microsoft.com/office/drawing/2014/main" id="{FE3FBCD6-154E-434A-A191-B27A23D08C2A}"/>
            </a:ext>
          </a:extLst>
        </xdr:cNvPr>
        <xdr:cNvSpPr/>
      </xdr:nvSpPr>
      <xdr:spPr>
        <a:xfrm>
          <a:off x="11747500" y="472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110786</xdr:rowOff>
    </xdr:from>
    <xdr:to>
      <xdr:col>64</xdr:col>
      <xdr:colOff>73025</xdr:colOff>
      <xdr:row>27</xdr:row>
      <xdr:rowOff>143291</xdr:rowOff>
    </xdr:to>
    <xdr:cxnSp macro="">
      <xdr:nvCxnSpPr>
        <xdr:cNvPr id="162" name="直線コネクタ 161">
          <a:extLst>
            <a:ext uri="{FF2B5EF4-FFF2-40B4-BE49-F238E27FC236}">
              <a16:creationId xmlns:a16="http://schemas.microsoft.com/office/drawing/2014/main" id="{AACB93CF-A2FD-425C-9F6A-AE4B449FB6F4}"/>
            </a:ext>
          </a:extLst>
        </xdr:cNvPr>
        <xdr:cNvCxnSpPr/>
      </xdr:nvCxnSpPr>
      <xdr:spPr>
        <a:xfrm flipV="1">
          <a:off x="11798300" y="4739936"/>
          <a:ext cx="762000" cy="3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135222</xdr:rowOff>
    </xdr:from>
    <xdr:ext cx="469744" cy="259045"/>
    <xdr:sp macro="" textlink="">
      <xdr:nvSpPr>
        <xdr:cNvPr id="163" name="n_1aveValue債務償還比率">
          <a:extLst>
            <a:ext uri="{FF2B5EF4-FFF2-40B4-BE49-F238E27FC236}">
              <a16:creationId xmlns:a16="http://schemas.microsoft.com/office/drawing/2014/main" id="{40099F11-0DFC-4DFE-B6C6-653FC4FFDD53}"/>
            </a:ext>
          </a:extLst>
        </xdr:cNvPr>
        <xdr:cNvSpPr txBox="1"/>
      </xdr:nvSpPr>
      <xdr:spPr>
        <a:xfrm>
          <a:off x="13836727" y="510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7312</xdr:rowOff>
    </xdr:from>
    <xdr:ext cx="469744" cy="259045"/>
    <xdr:sp macro="" textlink="">
      <xdr:nvSpPr>
        <xdr:cNvPr id="164" name="n_2aveValue債務償還比率">
          <a:extLst>
            <a:ext uri="{FF2B5EF4-FFF2-40B4-BE49-F238E27FC236}">
              <a16:creationId xmlns:a16="http://schemas.microsoft.com/office/drawing/2014/main" id="{2513CD61-8031-4242-B4F3-9A4BCC66FF9C}"/>
            </a:ext>
          </a:extLst>
        </xdr:cNvPr>
        <xdr:cNvSpPr txBox="1"/>
      </xdr:nvSpPr>
      <xdr:spPr>
        <a:xfrm>
          <a:off x="13087427" y="515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166048</xdr:rowOff>
    </xdr:from>
    <xdr:ext cx="469744" cy="259045"/>
    <xdr:sp macro="" textlink="">
      <xdr:nvSpPr>
        <xdr:cNvPr id="165" name="n_3aveValue債務償還比率">
          <a:extLst>
            <a:ext uri="{FF2B5EF4-FFF2-40B4-BE49-F238E27FC236}">
              <a16:creationId xmlns:a16="http://schemas.microsoft.com/office/drawing/2014/main" id="{F8C8D1D9-8BE1-410A-8419-FF6F01E0939D}"/>
            </a:ext>
          </a:extLst>
        </xdr:cNvPr>
        <xdr:cNvSpPr txBox="1"/>
      </xdr:nvSpPr>
      <xdr:spPr>
        <a:xfrm>
          <a:off x="12325427" y="513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11511</xdr:rowOff>
    </xdr:from>
    <xdr:ext cx="469744" cy="259045"/>
    <xdr:sp macro="" textlink="">
      <xdr:nvSpPr>
        <xdr:cNvPr id="166" name="n_4aveValue債務償還比率">
          <a:extLst>
            <a:ext uri="{FF2B5EF4-FFF2-40B4-BE49-F238E27FC236}">
              <a16:creationId xmlns:a16="http://schemas.microsoft.com/office/drawing/2014/main" id="{90E6C3F7-FCCA-4633-886B-D84A95775F9D}"/>
            </a:ext>
          </a:extLst>
        </xdr:cNvPr>
        <xdr:cNvSpPr txBox="1"/>
      </xdr:nvSpPr>
      <xdr:spPr>
        <a:xfrm>
          <a:off x="11563427" y="515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163120</xdr:rowOff>
    </xdr:from>
    <xdr:ext cx="469744" cy="259045"/>
    <xdr:sp macro="" textlink="">
      <xdr:nvSpPr>
        <xdr:cNvPr id="167" name="n_1mainValue債務償還比率">
          <a:extLst>
            <a:ext uri="{FF2B5EF4-FFF2-40B4-BE49-F238E27FC236}">
              <a16:creationId xmlns:a16="http://schemas.microsoft.com/office/drawing/2014/main" id="{CE3E74E9-81A8-46A2-B3F9-1D67869FC510}"/>
            </a:ext>
          </a:extLst>
        </xdr:cNvPr>
        <xdr:cNvSpPr txBox="1"/>
      </xdr:nvSpPr>
      <xdr:spPr>
        <a:xfrm>
          <a:off x="13836727" y="444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25854</xdr:rowOff>
    </xdr:from>
    <xdr:ext cx="469744" cy="259045"/>
    <xdr:sp macro="" textlink="">
      <xdr:nvSpPr>
        <xdr:cNvPr id="168" name="n_2mainValue債務償還比率">
          <a:extLst>
            <a:ext uri="{FF2B5EF4-FFF2-40B4-BE49-F238E27FC236}">
              <a16:creationId xmlns:a16="http://schemas.microsoft.com/office/drawing/2014/main" id="{ED5CB40C-CAC9-4601-A54F-A97B5E905EAA}"/>
            </a:ext>
          </a:extLst>
        </xdr:cNvPr>
        <xdr:cNvSpPr txBox="1"/>
      </xdr:nvSpPr>
      <xdr:spPr>
        <a:xfrm>
          <a:off x="13087427" y="44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6663</xdr:rowOff>
    </xdr:from>
    <xdr:ext cx="469744" cy="259045"/>
    <xdr:sp macro="" textlink="">
      <xdr:nvSpPr>
        <xdr:cNvPr id="169" name="n_3mainValue債務償還比率">
          <a:extLst>
            <a:ext uri="{FF2B5EF4-FFF2-40B4-BE49-F238E27FC236}">
              <a16:creationId xmlns:a16="http://schemas.microsoft.com/office/drawing/2014/main" id="{21BFC6AF-B198-44D1-9305-1226436D48A3}"/>
            </a:ext>
          </a:extLst>
        </xdr:cNvPr>
        <xdr:cNvSpPr txBox="1"/>
      </xdr:nvSpPr>
      <xdr:spPr>
        <a:xfrm>
          <a:off x="12325427" y="446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39168</xdr:rowOff>
    </xdr:from>
    <xdr:ext cx="469744" cy="259045"/>
    <xdr:sp macro="" textlink="">
      <xdr:nvSpPr>
        <xdr:cNvPr id="170" name="n_4mainValue債務償還比率">
          <a:extLst>
            <a:ext uri="{FF2B5EF4-FFF2-40B4-BE49-F238E27FC236}">
              <a16:creationId xmlns:a16="http://schemas.microsoft.com/office/drawing/2014/main" id="{A98DC46B-70C3-416D-A274-22E10A3C99AE}"/>
            </a:ext>
          </a:extLst>
        </xdr:cNvPr>
        <xdr:cNvSpPr txBox="1"/>
      </xdr:nvSpPr>
      <xdr:spPr>
        <a:xfrm>
          <a:off x="11563427" y="44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1BB8E4DC-B479-4875-B5FA-7D0C65CA8B7A}"/>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D890BFB0-F58D-46A9-B962-BB4A9786B75A}"/>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591BF498-9308-4F0E-82BB-669D7DC3B558}"/>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656041F7-17A0-4170-9C35-9E77DAFEC6D8}"/>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668195FD-9BA3-4590-B78F-5A0A96796F89}"/>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188AC564-9B60-4E3E-90E0-48000ECA3357}"/>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849A070-9AA0-4667-92FE-32AB6CFD606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29A48A2-EA73-410B-98CA-1A8BFD8F614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63ECA52-A8AA-44AE-BC9A-FAE7CA898AA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4C780B1-DE39-4F96-A13F-CF8340E8EFC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ED67004-2E05-4C7C-A9A7-0467A4D7BD0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E550B6E-756A-47E4-8A10-006F67CE0DB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6195318-967F-42FB-915E-75BC403272E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B769AFC-34B4-41F3-A6B0-0138D2B51EE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FD96562-D450-4ECB-BB72-608E8B4D61B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23D2354-0591-4F32-8B14-C5B861D9BC9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9,670
9,521
47.07
4,885,395
4,791,983
7,133
3,282,095
3,359,266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583B23D-8915-4C78-8536-2F49B1AD9EF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82846EF-8FC1-4FD7-9CFE-0F9A4E0CE23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7017409-2E3E-44BD-9A5D-DD9557B125A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BC0BC56-3216-47E8-AFEA-F3F752D96A5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0C2B9B1-4397-4F94-9BA1-73F95792D7F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A45FC5E-F396-4F7C-BA33-9EFEED41CB6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4B5084D-726B-49BA-B58B-4B2CE9B1328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2B0EF39-8395-4BB1-8F04-2F93FD212D6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DE6C196-7561-4F6F-A725-CF2D6092FDA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183DA41-ECFD-4657-AB7D-3CE2BA7C846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21902F6-F6D9-455B-957C-EA26A5422AE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20CB4F0-C8F1-492C-A7A2-6A26D5298F8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FD9DE9B-E76C-4EC5-927F-DB98C3494B4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353218A-2AB3-4499-8CE5-5002196BDEF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2AB664A-FE5E-4D52-86ED-A0966C5F94A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0D3AD14-2388-45CB-B12D-93EC0E91FA0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7E79734-8351-4D38-9E68-E7A4DDEC153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B30D9E1-A7B4-4F66-9DAC-74AA1E3B473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EEE50D7-75B5-45C9-81A1-6CD7060DA74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9DD4766-1054-4B54-A6B0-217CCAC43CE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770A527-A8DD-4342-A8CF-FA598223C8D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35421B3-C15B-4922-A7AC-51BD2CC2A1B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00BEA84-C4DF-4AB4-BF3C-1BD412DB7BF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CC27F8B-9473-4DB1-88D6-3B4461033AD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4C9EDBF-AF80-403C-98A8-3791BD00BEE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C7D10E0-754C-424D-B90F-BE866BD2212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6C6EE5E-25DE-44A7-B2F4-DCC1558645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D4FE72A-AED1-4F67-8A77-5367D169052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E037FFA-AD98-40FE-957C-26688A58724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104F044-A7BB-43A5-9958-A534E56E9E4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E4B575E-E017-48BB-8889-E147967DA19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6A2D493-095E-4CB9-B489-329825A0A5A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7A8B8E0-0E33-448D-B9A0-094DB094A8F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B0AD8EE-4D00-4974-A4D2-FD337C80FBA4}"/>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4BB5A30-B8C4-444E-9D37-F7C74B9D970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A1EE032-C45A-4AC1-93C5-60C3AE23D2F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816AE96-5B97-4BBE-A6B1-3447B97DD7D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294E1EB-E76A-4F1C-9F2D-07D2852FCBD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5D9BF4F-18B4-4CCE-B933-4C66DEEEEC2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9AAA690-1409-44DC-B95E-5751F664764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E641E2D-66E2-4086-8BDC-0D0070B5EED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F4B6507-5285-4F81-931B-89CD0B9F01E6}"/>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B6B426F-9E80-4110-BD5C-035DD795D32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490CA6A-600A-4618-9149-80A94D64DA0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64828E73-B642-4E4B-A2E1-236AA9F44E9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837169E5-D8BA-4171-B401-098EB6A26B84}"/>
            </a:ext>
          </a:extLst>
        </xdr:cNvPr>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C5B2F205-9269-4486-B882-E2B39D727074}"/>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D01971DB-104E-44D8-9381-1994D3784E1A}"/>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36F28FF8-69B9-4B19-B0BF-0551F6C2E4BA}"/>
            </a:ext>
          </a:extLst>
        </xdr:cNvPr>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9EA5B964-09A8-4366-A7D2-4B6188F192A8}"/>
            </a:ext>
          </a:extLst>
        </xdr:cNvPr>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84472</xdr:rowOff>
    </xdr:from>
    <xdr:ext cx="405111" cy="259045"/>
    <xdr:sp macro="" textlink="">
      <xdr:nvSpPr>
        <xdr:cNvPr id="62" name="【道路】&#10;有形固定資産減価償却率平均値テキスト">
          <a:extLst>
            <a:ext uri="{FF2B5EF4-FFF2-40B4-BE49-F238E27FC236}">
              <a16:creationId xmlns:a16="http://schemas.microsoft.com/office/drawing/2014/main" id="{2B044DB1-E6F2-4BDF-A154-F4B5E9B2CEC4}"/>
            </a:ext>
          </a:extLst>
        </xdr:cNvPr>
        <xdr:cNvSpPr txBox="1"/>
      </xdr:nvSpPr>
      <xdr:spPr>
        <a:xfrm>
          <a:off x="4673600" y="6428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AB23A9F9-732C-433F-99A3-5ACB38C98452}"/>
            </a:ext>
          </a:extLst>
        </xdr:cNvPr>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4BE988B4-1D56-42EE-9326-4ACF88699522}"/>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a:extLst>
            <a:ext uri="{FF2B5EF4-FFF2-40B4-BE49-F238E27FC236}">
              <a16:creationId xmlns:a16="http://schemas.microsoft.com/office/drawing/2014/main" id="{9232172B-D142-4D6E-AC89-977419A3577A}"/>
            </a:ext>
          </a:extLst>
        </xdr:cNvPr>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a:extLst>
            <a:ext uri="{FF2B5EF4-FFF2-40B4-BE49-F238E27FC236}">
              <a16:creationId xmlns:a16="http://schemas.microsoft.com/office/drawing/2014/main" id="{9AF67902-879E-4BA5-AF52-ED49A3F4AFB6}"/>
            </a:ext>
          </a:extLst>
        </xdr:cNvPr>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a:extLst>
            <a:ext uri="{FF2B5EF4-FFF2-40B4-BE49-F238E27FC236}">
              <a16:creationId xmlns:a16="http://schemas.microsoft.com/office/drawing/2014/main" id="{6602042B-993C-4BF5-BA46-730A64D964D2}"/>
            </a:ext>
          </a:extLst>
        </xdr:cNvPr>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D22A05C-BF21-4530-A6EC-7151980A898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D2472DB-D844-4966-B90C-755A16250F5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911CA41-C13E-4769-81ED-08E01888371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C01C4D9-C3A8-4159-AE34-14DB695A05F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B6A69F0-3D84-466E-B603-D7F4FA018CB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122555</xdr:rowOff>
    </xdr:from>
    <xdr:to>
      <xdr:col>24</xdr:col>
      <xdr:colOff>114300</xdr:colOff>
      <xdr:row>39</xdr:row>
      <xdr:rowOff>52705</xdr:rowOff>
    </xdr:to>
    <xdr:sp macro="" textlink="">
      <xdr:nvSpPr>
        <xdr:cNvPr id="73" name="楕円 72">
          <a:extLst>
            <a:ext uri="{FF2B5EF4-FFF2-40B4-BE49-F238E27FC236}">
              <a16:creationId xmlns:a16="http://schemas.microsoft.com/office/drawing/2014/main" id="{DEE07B0D-1F2A-4A5F-AB91-67D6709BF76E}"/>
            </a:ext>
          </a:extLst>
        </xdr:cNvPr>
        <xdr:cNvSpPr/>
      </xdr:nvSpPr>
      <xdr:spPr>
        <a:xfrm>
          <a:off x="45847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100982</xdr:rowOff>
    </xdr:from>
    <xdr:ext cx="405111" cy="259045"/>
    <xdr:sp macro="" textlink="">
      <xdr:nvSpPr>
        <xdr:cNvPr id="74" name="【道路】&#10;有形固定資産減価償却率該当値テキスト">
          <a:extLst>
            <a:ext uri="{FF2B5EF4-FFF2-40B4-BE49-F238E27FC236}">
              <a16:creationId xmlns:a16="http://schemas.microsoft.com/office/drawing/2014/main" id="{77BAC3B8-CDDB-4C1E-990E-7D90EA4742CA}"/>
            </a:ext>
          </a:extLst>
        </xdr:cNvPr>
        <xdr:cNvSpPr txBox="1"/>
      </xdr:nvSpPr>
      <xdr:spPr>
        <a:xfrm>
          <a:off x="4673600"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2540</xdr:rowOff>
    </xdr:from>
    <xdr:to>
      <xdr:col>20</xdr:col>
      <xdr:colOff>38100</xdr:colOff>
      <xdr:row>39</xdr:row>
      <xdr:rowOff>104140</xdr:rowOff>
    </xdr:to>
    <xdr:sp macro="" textlink="">
      <xdr:nvSpPr>
        <xdr:cNvPr id="75" name="楕円 74">
          <a:extLst>
            <a:ext uri="{FF2B5EF4-FFF2-40B4-BE49-F238E27FC236}">
              <a16:creationId xmlns:a16="http://schemas.microsoft.com/office/drawing/2014/main" id="{4EE83E2D-28B1-42E1-8623-CC24CA951265}"/>
            </a:ext>
          </a:extLst>
        </xdr:cNvPr>
        <xdr:cNvSpPr/>
      </xdr:nvSpPr>
      <xdr:spPr>
        <a:xfrm>
          <a:off x="3746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1905</xdr:rowOff>
    </xdr:from>
    <xdr:to>
      <xdr:col>24</xdr:col>
      <xdr:colOff>63500</xdr:colOff>
      <xdr:row>39</xdr:row>
      <xdr:rowOff>53340</xdr:rowOff>
    </xdr:to>
    <xdr:cxnSp macro="">
      <xdr:nvCxnSpPr>
        <xdr:cNvPr id="76" name="直線コネクタ 75">
          <a:extLst>
            <a:ext uri="{FF2B5EF4-FFF2-40B4-BE49-F238E27FC236}">
              <a16:creationId xmlns:a16="http://schemas.microsoft.com/office/drawing/2014/main" id="{234B91B3-9277-49C0-8FE5-C54916F81F4B}"/>
            </a:ext>
          </a:extLst>
        </xdr:cNvPr>
        <xdr:cNvCxnSpPr/>
      </xdr:nvCxnSpPr>
      <xdr:spPr>
        <a:xfrm flipV="1">
          <a:off x="3797300" y="668845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168275</xdr:rowOff>
    </xdr:from>
    <xdr:to>
      <xdr:col>15</xdr:col>
      <xdr:colOff>101600</xdr:colOff>
      <xdr:row>39</xdr:row>
      <xdr:rowOff>98425</xdr:rowOff>
    </xdr:to>
    <xdr:sp macro="" textlink="">
      <xdr:nvSpPr>
        <xdr:cNvPr id="77" name="楕円 76">
          <a:extLst>
            <a:ext uri="{FF2B5EF4-FFF2-40B4-BE49-F238E27FC236}">
              <a16:creationId xmlns:a16="http://schemas.microsoft.com/office/drawing/2014/main" id="{3171927E-D795-43F0-B949-0C67B7D210E6}"/>
            </a:ext>
          </a:extLst>
        </xdr:cNvPr>
        <xdr:cNvSpPr/>
      </xdr:nvSpPr>
      <xdr:spPr>
        <a:xfrm>
          <a:off x="2857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47625</xdr:rowOff>
    </xdr:from>
    <xdr:to>
      <xdr:col>19</xdr:col>
      <xdr:colOff>177800</xdr:colOff>
      <xdr:row>39</xdr:row>
      <xdr:rowOff>53340</xdr:rowOff>
    </xdr:to>
    <xdr:cxnSp macro="">
      <xdr:nvCxnSpPr>
        <xdr:cNvPr id="78" name="直線コネクタ 77">
          <a:extLst>
            <a:ext uri="{FF2B5EF4-FFF2-40B4-BE49-F238E27FC236}">
              <a16:creationId xmlns:a16="http://schemas.microsoft.com/office/drawing/2014/main" id="{1418D3FC-985F-4D42-BAC4-9C47390F8121}"/>
            </a:ext>
          </a:extLst>
        </xdr:cNvPr>
        <xdr:cNvCxnSpPr/>
      </xdr:nvCxnSpPr>
      <xdr:spPr>
        <a:xfrm>
          <a:off x="2908300" y="67341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133985</xdr:rowOff>
    </xdr:from>
    <xdr:to>
      <xdr:col>10</xdr:col>
      <xdr:colOff>165100</xdr:colOff>
      <xdr:row>39</xdr:row>
      <xdr:rowOff>64135</xdr:rowOff>
    </xdr:to>
    <xdr:sp macro="" textlink="">
      <xdr:nvSpPr>
        <xdr:cNvPr id="79" name="楕円 78">
          <a:extLst>
            <a:ext uri="{FF2B5EF4-FFF2-40B4-BE49-F238E27FC236}">
              <a16:creationId xmlns:a16="http://schemas.microsoft.com/office/drawing/2014/main" id="{D251540F-EC2E-4079-9C1E-0AC619D24A8F}"/>
            </a:ext>
          </a:extLst>
        </xdr:cNvPr>
        <xdr:cNvSpPr/>
      </xdr:nvSpPr>
      <xdr:spPr>
        <a:xfrm>
          <a:off x="1968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13335</xdr:rowOff>
    </xdr:from>
    <xdr:to>
      <xdr:col>15</xdr:col>
      <xdr:colOff>50800</xdr:colOff>
      <xdr:row>39</xdr:row>
      <xdr:rowOff>47625</xdr:rowOff>
    </xdr:to>
    <xdr:cxnSp macro="">
      <xdr:nvCxnSpPr>
        <xdr:cNvPr id="80" name="直線コネクタ 79">
          <a:extLst>
            <a:ext uri="{FF2B5EF4-FFF2-40B4-BE49-F238E27FC236}">
              <a16:creationId xmlns:a16="http://schemas.microsoft.com/office/drawing/2014/main" id="{A5ABC9BC-4A72-422A-A37D-7C623A7FCE56}"/>
            </a:ext>
          </a:extLst>
        </xdr:cNvPr>
        <xdr:cNvCxnSpPr/>
      </xdr:nvCxnSpPr>
      <xdr:spPr>
        <a:xfrm>
          <a:off x="2019300" y="66998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139700</xdr:rowOff>
    </xdr:from>
    <xdr:to>
      <xdr:col>6</xdr:col>
      <xdr:colOff>38100</xdr:colOff>
      <xdr:row>39</xdr:row>
      <xdr:rowOff>69850</xdr:rowOff>
    </xdr:to>
    <xdr:sp macro="" textlink="">
      <xdr:nvSpPr>
        <xdr:cNvPr id="81" name="楕円 80">
          <a:extLst>
            <a:ext uri="{FF2B5EF4-FFF2-40B4-BE49-F238E27FC236}">
              <a16:creationId xmlns:a16="http://schemas.microsoft.com/office/drawing/2014/main" id="{A3182828-C4AF-40AA-BF15-0E025F6B54C3}"/>
            </a:ext>
          </a:extLst>
        </xdr:cNvPr>
        <xdr:cNvSpPr/>
      </xdr:nvSpPr>
      <xdr:spPr>
        <a:xfrm>
          <a:off x="107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13335</xdr:rowOff>
    </xdr:from>
    <xdr:to>
      <xdr:col>10</xdr:col>
      <xdr:colOff>114300</xdr:colOff>
      <xdr:row>39</xdr:row>
      <xdr:rowOff>19050</xdr:rowOff>
    </xdr:to>
    <xdr:cxnSp macro="">
      <xdr:nvCxnSpPr>
        <xdr:cNvPr id="82" name="直線コネクタ 81">
          <a:extLst>
            <a:ext uri="{FF2B5EF4-FFF2-40B4-BE49-F238E27FC236}">
              <a16:creationId xmlns:a16="http://schemas.microsoft.com/office/drawing/2014/main" id="{94505C7E-4AE1-4281-B278-59D2043467A0}"/>
            </a:ext>
          </a:extLst>
        </xdr:cNvPr>
        <xdr:cNvCxnSpPr/>
      </xdr:nvCxnSpPr>
      <xdr:spPr>
        <a:xfrm flipV="1">
          <a:off x="1130300" y="66998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83" name="n_1aveValue【道路】&#10;有形固定資産減価償却率">
          <a:extLst>
            <a:ext uri="{FF2B5EF4-FFF2-40B4-BE49-F238E27FC236}">
              <a16:creationId xmlns:a16="http://schemas.microsoft.com/office/drawing/2014/main" id="{D2601822-23B1-464E-8F59-739D100E506C}"/>
            </a:ext>
          </a:extLst>
        </xdr:cNvPr>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135907</xdr:rowOff>
    </xdr:from>
    <xdr:ext cx="405111" cy="259045"/>
    <xdr:sp macro="" textlink="">
      <xdr:nvSpPr>
        <xdr:cNvPr id="84" name="n_2aveValue【道路】&#10;有形固定資産減価償却率">
          <a:extLst>
            <a:ext uri="{FF2B5EF4-FFF2-40B4-BE49-F238E27FC236}">
              <a16:creationId xmlns:a16="http://schemas.microsoft.com/office/drawing/2014/main" id="{E13B8E72-34B0-442D-A77C-72A02C16B5A4}"/>
            </a:ext>
          </a:extLst>
        </xdr:cNvPr>
        <xdr:cNvSpPr txBox="1"/>
      </xdr:nvSpPr>
      <xdr:spPr>
        <a:xfrm>
          <a:off x="27057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109237</xdr:rowOff>
    </xdr:from>
    <xdr:ext cx="405111" cy="259045"/>
    <xdr:sp macro="" textlink="">
      <xdr:nvSpPr>
        <xdr:cNvPr id="85" name="n_3aveValue【道路】&#10;有形固定資産減価償却率">
          <a:extLst>
            <a:ext uri="{FF2B5EF4-FFF2-40B4-BE49-F238E27FC236}">
              <a16:creationId xmlns:a16="http://schemas.microsoft.com/office/drawing/2014/main" id="{D241CD01-0A5C-443F-9C7B-259FA54DDC41}"/>
            </a:ext>
          </a:extLst>
        </xdr:cNvPr>
        <xdr:cNvSpPr txBox="1"/>
      </xdr:nvSpPr>
      <xdr:spPr>
        <a:xfrm>
          <a:off x="1816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69232</xdr:rowOff>
    </xdr:from>
    <xdr:ext cx="405111" cy="259045"/>
    <xdr:sp macro="" textlink="">
      <xdr:nvSpPr>
        <xdr:cNvPr id="86" name="n_4aveValue【道路】&#10;有形固定資産減価償却率">
          <a:extLst>
            <a:ext uri="{FF2B5EF4-FFF2-40B4-BE49-F238E27FC236}">
              <a16:creationId xmlns:a16="http://schemas.microsoft.com/office/drawing/2014/main" id="{35365C13-6C10-4DFC-B5AB-2B4EACFCB327}"/>
            </a:ext>
          </a:extLst>
        </xdr:cNvPr>
        <xdr:cNvSpPr txBox="1"/>
      </xdr:nvSpPr>
      <xdr:spPr>
        <a:xfrm>
          <a:off x="927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95267</xdr:rowOff>
    </xdr:from>
    <xdr:ext cx="405111" cy="259045"/>
    <xdr:sp macro="" textlink="">
      <xdr:nvSpPr>
        <xdr:cNvPr id="87" name="n_1mainValue【道路】&#10;有形固定資産減価償却率">
          <a:extLst>
            <a:ext uri="{FF2B5EF4-FFF2-40B4-BE49-F238E27FC236}">
              <a16:creationId xmlns:a16="http://schemas.microsoft.com/office/drawing/2014/main" id="{C3F81BB4-C6B6-48B5-9D6B-6BB20A4F136B}"/>
            </a:ext>
          </a:extLst>
        </xdr:cNvPr>
        <xdr:cNvSpPr txBox="1"/>
      </xdr:nvSpPr>
      <xdr:spPr>
        <a:xfrm>
          <a:off x="3582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89552</xdr:rowOff>
    </xdr:from>
    <xdr:ext cx="405111" cy="259045"/>
    <xdr:sp macro="" textlink="">
      <xdr:nvSpPr>
        <xdr:cNvPr id="88" name="n_2mainValue【道路】&#10;有形固定資産減価償却率">
          <a:extLst>
            <a:ext uri="{FF2B5EF4-FFF2-40B4-BE49-F238E27FC236}">
              <a16:creationId xmlns:a16="http://schemas.microsoft.com/office/drawing/2014/main" id="{0C7CDFB8-F292-45E2-9BCB-50D2F6532B8C}"/>
            </a:ext>
          </a:extLst>
        </xdr:cNvPr>
        <xdr:cNvSpPr txBox="1"/>
      </xdr:nvSpPr>
      <xdr:spPr>
        <a:xfrm>
          <a:off x="2705744"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55262</xdr:rowOff>
    </xdr:from>
    <xdr:ext cx="405111" cy="259045"/>
    <xdr:sp macro="" textlink="">
      <xdr:nvSpPr>
        <xdr:cNvPr id="89" name="n_3mainValue【道路】&#10;有形固定資産減価償却率">
          <a:extLst>
            <a:ext uri="{FF2B5EF4-FFF2-40B4-BE49-F238E27FC236}">
              <a16:creationId xmlns:a16="http://schemas.microsoft.com/office/drawing/2014/main" id="{37E105B7-9CB9-4819-B1A6-ECA3B20BFDF2}"/>
            </a:ext>
          </a:extLst>
        </xdr:cNvPr>
        <xdr:cNvSpPr txBox="1"/>
      </xdr:nvSpPr>
      <xdr:spPr>
        <a:xfrm>
          <a:off x="18167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60977</xdr:rowOff>
    </xdr:from>
    <xdr:ext cx="405111" cy="259045"/>
    <xdr:sp macro="" textlink="">
      <xdr:nvSpPr>
        <xdr:cNvPr id="90" name="n_4mainValue【道路】&#10;有形固定資産減価償却率">
          <a:extLst>
            <a:ext uri="{FF2B5EF4-FFF2-40B4-BE49-F238E27FC236}">
              <a16:creationId xmlns:a16="http://schemas.microsoft.com/office/drawing/2014/main" id="{A5566652-6075-4998-94F2-D1C110536B52}"/>
            </a:ext>
          </a:extLst>
        </xdr:cNvPr>
        <xdr:cNvSpPr txBox="1"/>
      </xdr:nvSpPr>
      <xdr:spPr>
        <a:xfrm>
          <a:off x="927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46B3705E-DB94-47A5-92AA-B84C0994A6C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DCEF779-66DD-4586-A8A3-2B4C770B4C1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16C657A-B2E3-461D-9E20-DE07E857A01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F5229E0-2848-4BD1-813F-D05F1726310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3F6A454B-CBD1-474B-B6ED-CE3FBCDC272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7BC7356F-955F-4232-9819-704ACF8E1D6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EA43AF41-6629-4324-92FF-55E4866CB8C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7AA1505-2B25-4EC5-9DB7-71D467CB9A9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1DC6C8D7-4B4F-4EA0-9173-3EDC85100BE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60C3B34-8EF6-4C60-A965-BCB4351FCB8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A489658-0D11-4BE8-A920-D738AAF6095E}"/>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F61DEF98-EE22-4452-84BB-8CEBCFC6624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DB41CF49-AA79-4774-806C-703EA474F56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B70AEF5-312C-4BE6-B6CB-A3C25120EC17}"/>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70DCDF9C-F54E-4D86-A93C-DEF1ABA96D55}"/>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3C5E2B68-AE64-439E-AE5C-A59078B66C87}"/>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47E1B977-829C-4D53-890D-C8004D5FE419}"/>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9D87F4CE-EEF9-439E-A0CB-A9F8CECE17F8}"/>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BAE8D4D-C899-46EC-8807-46AEAADA6084}"/>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F046633F-9097-420A-B462-9196B870DC06}"/>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24C23B7B-C6EB-45F7-A72B-2E80409BB17C}"/>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E7CB30F3-EABA-4FAA-A361-37B441309DED}"/>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8304CF8-F966-436B-B113-A055531307A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2C4ABAF1-11DE-45B5-A6E7-4D36B4B2F3E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844A3FD1-E472-464F-B134-11633005BD3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a:extLst>
            <a:ext uri="{FF2B5EF4-FFF2-40B4-BE49-F238E27FC236}">
              <a16:creationId xmlns:a16="http://schemas.microsoft.com/office/drawing/2014/main" id="{0AA455AE-8849-4E4C-BE96-FF1B1C943022}"/>
            </a:ext>
          </a:extLst>
        </xdr:cNvPr>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a:extLst>
            <a:ext uri="{FF2B5EF4-FFF2-40B4-BE49-F238E27FC236}">
              <a16:creationId xmlns:a16="http://schemas.microsoft.com/office/drawing/2014/main" id="{0A3EC812-2D1F-4FC8-B1C9-83FDA8F97F32}"/>
            </a:ext>
          </a:extLst>
        </xdr:cNvPr>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a:extLst>
            <a:ext uri="{FF2B5EF4-FFF2-40B4-BE49-F238E27FC236}">
              <a16:creationId xmlns:a16="http://schemas.microsoft.com/office/drawing/2014/main" id="{A010AFE0-72C2-4DC7-99D4-B66601BD12B6}"/>
            </a:ext>
          </a:extLst>
        </xdr:cNvPr>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a:extLst>
            <a:ext uri="{FF2B5EF4-FFF2-40B4-BE49-F238E27FC236}">
              <a16:creationId xmlns:a16="http://schemas.microsoft.com/office/drawing/2014/main" id="{AD0A536E-8370-425A-9DEB-69E38D717D48}"/>
            </a:ext>
          </a:extLst>
        </xdr:cNvPr>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a:extLst>
            <a:ext uri="{FF2B5EF4-FFF2-40B4-BE49-F238E27FC236}">
              <a16:creationId xmlns:a16="http://schemas.microsoft.com/office/drawing/2014/main" id="{0ACBC302-4951-41E7-8155-59D0D455DA19}"/>
            </a:ext>
          </a:extLst>
        </xdr:cNvPr>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21" name="【道路】&#10;一人当たり延長平均値テキスト">
          <a:extLst>
            <a:ext uri="{FF2B5EF4-FFF2-40B4-BE49-F238E27FC236}">
              <a16:creationId xmlns:a16="http://schemas.microsoft.com/office/drawing/2014/main" id="{CA6B6FDD-395C-4F19-A414-874350525183}"/>
            </a:ext>
          </a:extLst>
        </xdr:cNvPr>
        <xdr:cNvSpPr txBox="1"/>
      </xdr:nvSpPr>
      <xdr:spPr>
        <a:xfrm>
          <a:off x="10515600" y="652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a:extLst>
            <a:ext uri="{FF2B5EF4-FFF2-40B4-BE49-F238E27FC236}">
              <a16:creationId xmlns:a16="http://schemas.microsoft.com/office/drawing/2014/main" id="{8BAE9CE1-A026-4AAF-B9DB-33949CE4626D}"/>
            </a:ext>
          </a:extLst>
        </xdr:cNvPr>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a:extLst>
            <a:ext uri="{FF2B5EF4-FFF2-40B4-BE49-F238E27FC236}">
              <a16:creationId xmlns:a16="http://schemas.microsoft.com/office/drawing/2014/main" id="{F9C0FD5A-893E-4225-9D16-43D66D61D7FC}"/>
            </a:ext>
          </a:extLst>
        </xdr:cNvPr>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a:extLst>
            <a:ext uri="{FF2B5EF4-FFF2-40B4-BE49-F238E27FC236}">
              <a16:creationId xmlns:a16="http://schemas.microsoft.com/office/drawing/2014/main" id="{83BBAECA-C69D-4A51-A39A-27C40C5B06E0}"/>
            </a:ext>
          </a:extLst>
        </xdr:cNvPr>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a:extLst>
            <a:ext uri="{FF2B5EF4-FFF2-40B4-BE49-F238E27FC236}">
              <a16:creationId xmlns:a16="http://schemas.microsoft.com/office/drawing/2014/main" id="{D57A88A8-EAF6-476D-A1D4-23AA48A394D1}"/>
            </a:ext>
          </a:extLst>
        </xdr:cNvPr>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a:extLst>
            <a:ext uri="{FF2B5EF4-FFF2-40B4-BE49-F238E27FC236}">
              <a16:creationId xmlns:a16="http://schemas.microsoft.com/office/drawing/2014/main" id="{7E93CA80-D45C-4B92-AD25-467F60CB8276}"/>
            </a:ext>
          </a:extLst>
        </xdr:cNvPr>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071A296-EE2E-4442-AD5F-F2E6244EA85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685C933-2AD6-4350-9D6B-B700B4E2051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AE3DC23-094F-400D-A25F-869C7030056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25A5C5F-6BDC-43F8-A2C6-49A767DF0AF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F3708FEE-20C5-48DD-B4AD-125D54E8916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156649</xdr:rowOff>
    </xdr:from>
    <xdr:to>
      <xdr:col>55</xdr:col>
      <xdr:colOff>50800</xdr:colOff>
      <xdr:row>40</xdr:row>
      <xdr:rowOff>86799</xdr:rowOff>
    </xdr:to>
    <xdr:sp macro="" textlink="">
      <xdr:nvSpPr>
        <xdr:cNvPr id="132" name="楕円 131">
          <a:extLst>
            <a:ext uri="{FF2B5EF4-FFF2-40B4-BE49-F238E27FC236}">
              <a16:creationId xmlns:a16="http://schemas.microsoft.com/office/drawing/2014/main" id="{9E351E29-A575-48C6-BC1F-195979A5A8C7}"/>
            </a:ext>
          </a:extLst>
        </xdr:cNvPr>
        <xdr:cNvSpPr/>
      </xdr:nvSpPr>
      <xdr:spPr>
        <a:xfrm>
          <a:off x="10426700" y="684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135076</xdr:rowOff>
    </xdr:from>
    <xdr:ext cx="534377" cy="259045"/>
    <xdr:sp macro="" textlink="">
      <xdr:nvSpPr>
        <xdr:cNvPr id="133" name="【道路】&#10;一人当たり延長該当値テキスト">
          <a:extLst>
            <a:ext uri="{FF2B5EF4-FFF2-40B4-BE49-F238E27FC236}">
              <a16:creationId xmlns:a16="http://schemas.microsoft.com/office/drawing/2014/main" id="{E550AF15-0AAA-417A-9C49-818FC9E61081}"/>
            </a:ext>
          </a:extLst>
        </xdr:cNvPr>
        <xdr:cNvSpPr txBox="1"/>
      </xdr:nvSpPr>
      <xdr:spPr>
        <a:xfrm>
          <a:off x="10515600" y="682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157123</xdr:rowOff>
    </xdr:from>
    <xdr:to>
      <xdr:col>50</xdr:col>
      <xdr:colOff>165100</xdr:colOff>
      <xdr:row>40</xdr:row>
      <xdr:rowOff>87273</xdr:rowOff>
    </xdr:to>
    <xdr:sp macro="" textlink="">
      <xdr:nvSpPr>
        <xdr:cNvPr id="134" name="楕円 133">
          <a:extLst>
            <a:ext uri="{FF2B5EF4-FFF2-40B4-BE49-F238E27FC236}">
              <a16:creationId xmlns:a16="http://schemas.microsoft.com/office/drawing/2014/main" id="{35C64F23-2783-40B8-A595-D8A2F21B0A54}"/>
            </a:ext>
          </a:extLst>
        </xdr:cNvPr>
        <xdr:cNvSpPr/>
      </xdr:nvSpPr>
      <xdr:spPr>
        <a:xfrm>
          <a:off x="9588500" y="684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35999</xdr:rowOff>
    </xdr:from>
    <xdr:to>
      <xdr:col>55</xdr:col>
      <xdr:colOff>0</xdr:colOff>
      <xdr:row>40</xdr:row>
      <xdr:rowOff>36473</xdr:rowOff>
    </xdr:to>
    <xdr:cxnSp macro="">
      <xdr:nvCxnSpPr>
        <xdr:cNvPr id="135" name="直線コネクタ 134">
          <a:extLst>
            <a:ext uri="{FF2B5EF4-FFF2-40B4-BE49-F238E27FC236}">
              <a16:creationId xmlns:a16="http://schemas.microsoft.com/office/drawing/2014/main" id="{A0E5094D-5D0A-4F80-B12A-F46B4956D549}"/>
            </a:ext>
          </a:extLst>
        </xdr:cNvPr>
        <xdr:cNvCxnSpPr/>
      </xdr:nvCxnSpPr>
      <xdr:spPr>
        <a:xfrm flipV="1">
          <a:off x="9639300" y="6893999"/>
          <a:ext cx="838200" cy="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155555</xdr:rowOff>
    </xdr:from>
    <xdr:to>
      <xdr:col>46</xdr:col>
      <xdr:colOff>38100</xdr:colOff>
      <xdr:row>40</xdr:row>
      <xdr:rowOff>85705</xdr:rowOff>
    </xdr:to>
    <xdr:sp macro="" textlink="">
      <xdr:nvSpPr>
        <xdr:cNvPr id="136" name="楕円 135">
          <a:extLst>
            <a:ext uri="{FF2B5EF4-FFF2-40B4-BE49-F238E27FC236}">
              <a16:creationId xmlns:a16="http://schemas.microsoft.com/office/drawing/2014/main" id="{3334D49F-E3DF-47D0-8335-C5D36B9CE6B9}"/>
            </a:ext>
          </a:extLst>
        </xdr:cNvPr>
        <xdr:cNvSpPr/>
      </xdr:nvSpPr>
      <xdr:spPr>
        <a:xfrm>
          <a:off x="8699500" y="684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34905</xdr:rowOff>
    </xdr:from>
    <xdr:to>
      <xdr:col>50</xdr:col>
      <xdr:colOff>114300</xdr:colOff>
      <xdr:row>40</xdr:row>
      <xdr:rowOff>36473</xdr:rowOff>
    </xdr:to>
    <xdr:cxnSp macro="">
      <xdr:nvCxnSpPr>
        <xdr:cNvPr id="137" name="直線コネクタ 136">
          <a:extLst>
            <a:ext uri="{FF2B5EF4-FFF2-40B4-BE49-F238E27FC236}">
              <a16:creationId xmlns:a16="http://schemas.microsoft.com/office/drawing/2014/main" id="{F2B5DF9E-36E0-4F75-AA3A-DF849E328992}"/>
            </a:ext>
          </a:extLst>
        </xdr:cNvPr>
        <xdr:cNvCxnSpPr/>
      </xdr:nvCxnSpPr>
      <xdr:spPr>
        <a:xfrm>
          <a:off x="8750300" y="6892905"/>
          <a:ext cx="8890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159507</xdr:rowOff>
    </xdr:from>
    <xdr:to>
      <xdr:col>41</xdr:col>
      <xdr:colOff>101600</xdr:colOff>
      <xdr:row>40</xdr:row>
      <xdr:rowOff>89657</xdr:rowOff>
    </xdr:to>
    <xdr:sp macro="" textlink="">
      <xdr:nvSpPr>
        <xdr:cNvPr id="138" name="楕円 137">
          <a:extLst>
            <a:ext uri="{FF2B5EF4-FFF2-40B4-BE49-F238E27FC236}">
              <a16:creationId xmlns:a16="http://schemas.microsoft.com/office/drawing/2014/main" id="{36A1FC82-9744-478B-A033-C3AFEE2C5450}"/>
            </a:ext>
          </a:extLst>
        </xdr:cNvPr>
        <xdr:cNvSpPr/>
      </xdr:nvSpPr>
      <xdr:spPr>
        <a:xfrm>
          <a:off x="7810500" y="68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34905</xdr:rowOff>
    </xdr:from>
    <xdr:to>
      <xdr:col>45</xdr:col>
      <xdr:colOff>177800</xdr:colOff>
      <xdr:row>40</xdr:row>
      <xdr:rowOff>38857</xdr:rowOff>
    </xdr:to>
    <xdr:cxnSp macro="">
      <xdr:nvCxnSpPr>
        <xdr:cNvPr id="139" name="直線コネクタ 138">
          <a:extLst>
            <a:ext uri="{FF2B5EF4-FFF2-40B4-BE49-F238E27FC236}">
              <a16:creationId xmlns:a16="http://schemas.microsoft.com/office/drawing/2014/main" id="{A5524E9F-DA07-4DBB-A066-DC801D3A7684}"/>
            </a:ext>
          </a:extLst>
        </xdr:cNvPr>
        <xdr:cNvCxnSpPr/>
      </xdr:nvCxnSpPr>
      <xdr:spPr>
        <a:xfrm flipV="1">
          <a:off x="7861300" y="6892905"/>
          <a:ext cx="8890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162870</xdr:rowOff>
    </xdr:from>
    <xdr:to>
      <xdr:col>36</xdr:col>
      <xdr:colOff>165100</xdr:colOff>
      <xdr:row>40</xdr:row>
      <xdr:rowOff>93020</xdr:rowOff>
    </xdr:to>
    <xdr:sp macro="" textlink="">
      <xdr:nvSpPr>
        <xdr:cNvPr id="140" name="楕円 139">
          <a:extLst>
            <a:ext uri="{FF2B5EF4-FFF2-40B4-BE49-F238E27FC236}">
              <a16:creationId xmlns:a16="http://schemas.microsoft.com/office/drawing/2014/main" id="{FA36EC4E-FA45-443A-ACA8-7E2A64C1BAB2}"/>
            </a:ext>
          </a:extLst>
        </xdr:cNvPr>
        <xdr:cNvSpPr/>
      </xdr:nvSpPr>
      <xdr:spPr>
        <a:xfrm>
          <a:off x="6921500" y="684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38857</xdr:rowOff>
    </xdr:from>
    <xdr:to>
      <xdr:col>41</xdr:col>
      <xdr:colOff>50800</xdr:colOff>
      <xdr:row>40</xdr:row>
      <xdr:rowOff>42220</xdr:rowOff>
    </xdr:to>
    <xdr:cxnSp macro="">
      <xdr:nvCxnSpPr>
        <xdr:cNvPr id="141" name="直線コネクタ 140">
          <a:extLst>
            <a:ext uri="{FF2B5EF4-FFF2-40B4-BE49-F238E27FC236}">
              <a16:creationId xmlns:a16="http://schemas.microsoft.com/office/drawing/2014/main" id="{F3300A44-B347-4113-A245-9C51476C2B9B}"/>
            </a:ext>
          </a:extLst>
        </xdr:cNvPr>
        <xdr:cNvCxnSpPr/>
      </xdr:nvCxnSpPr>
      <xdr:spPr>
        <a:xfrm flipV="1">
          <a:off x="6972300" y="6896857"/>
          <a:ext cx="889000" cy="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42" name="n_1aveValue【道路】&#10;一人当たり延長">
          <a:extLst>
            <a:ext uri="{FF2B5EF4-FFF2-40B4-BE49-F238E27FC236}">
              <a16:creationId xmlns:a16="http://schemas.microsoft.com/office/drawing/2014/main" id="{4E054582-A0CA-4865-9C2E-7EB1F6291E76}"/>
            </a:ext>
          </a:extLst>
        </xdr:cNvPr>
        <xdr:cNvSpPr txBox="1"/>
      </xdr:nvSpPr>
      <xdr:spPr>
        <a:xfrm>
          <a:off x="9359411" y="64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143" name="n_2aveValue【道路】&#10;一人当たり延長">
          <a:extLst>
            <a:ext uri="{FF2B5EF4-FFF2-40B4-BE49-F238E27FC236}">
              <a16:creationId xmlns:a16="http://schemas.microsoft.com/office/drawing/2014/main" id="{492FFA4E-57EE-442C-A9C1-2B17EF02AF11}"/>
            </a:ext>
          </a:extLst>
        </xdr:cNvPr>
        <xdr:cNvSpPr txBox="1"/>
      </xdr:nvSpPr>
      <xdr:spPr>
        <a:xfrm>
          <a:off x="8483111" y="65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11103</xdr:rowOff>
    </xdr:from>
    <xdr:ext cx="534377" cy="259045"/>
    <xdr:sp macro="" textlink="">
      <xdr:nvSpPr>
        <xdr:cNvPr id="144" name="n_3aveValue【道路】&#10;一人当たり延長">
          <a:extLst>
            <a:ext uri="{FF2B5EF4-FFF2-40B4-BE49-F238E27FC236}">
              <a16:creationId xmlns:a16="http://schemas.microsoft.com/office/drawing/2014/main" id="{9E0E7E0C-0DF1-4175-B9EC-91D75EBEB279}"/>
            </a:ext>
          </a:extLst>
        </xdr:cNvPr>
        <xdr:cNvSpPr txBox="1"/>
      </xdr:nvSpPr>
      <xdr:spPr>
        <a:xfrm>
          <a:off x="7594111" y="65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45" name="n_4aveValue【道路】&#10;一人当たり延長">
          <a:extLst>
            <a:ext uri="{FF2B5EF4-FFF2-40B4-BE49-F238E27FC236}">
              <a16:creationId xmlns:a16="http://schemas.microsoft.com/office/drawing/2014/main" id="{EC567212-2237-4306-9033-D16E2CD5C653}"/>
            </a:ext>
          </a:extLst>
        </xdr:cNvPr>
        <xdr:cNvSpPr txBox="1"/>
      </xdr:nvSpPr>
      <xdr:spPr>
        <a:xfrm>
          <a:off x="6705111" y="65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78400</xdr:rowOff>
    </xdr:from>
    <xdr:ext cx="534377" cy="259045"/>
    <xdr:sp macro="" textlink="">
      <xdr:nvSpPr>
        <xdr:cNvPr id="146" name="n_1mainValue【道路】&#10;一人当たり延長">
          <a:extLst>
            <a:ext uri="{FF2B5EF4-FFF2-40B4-BE49-F238E27FC236}">
              <a16:creationId xmlns:a16="http://schemas.microsoft.com/office/drawing/2014/main" id="{BB9FBC9B-DEA0-4411-A82A-4AA76BC0CC87}"/>
            </a:ext>
          </a:extLst>
        </xdr:cNvPr>
        <xdr:cNvSpPr txBox="1"/>
      </xdr:nvSpPr>
      <xdr:spPr>
        <a:xfrm>
          <a:off x="9359411" y="693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76832</xdr:rowOff>
    </xdr:from>
    <xdr:ext cx="534377" cy="259045"/>
    <xdr:sp macro="" textlink="">
      <xdr:nvSpPr>
        <xdr:cNvPr id="147" name="n_2mainValue【道路】&#10;一人当たり延長">
          <a:extLst>
            <a:ext uri="{FF2B5EF4-FFF2-40B4-BE49-F238E27FC236}">
              <a16:creationId xmlns:a16="http://schemas.microsoft.com/office/drawing/2014/main" id="{1C00499F-1E7D-4DBA-A88A-FDE6498029DF}"/>
            </a:ext>
          </a:extLst>
        </xdr:cNvPr>
        <xdr:cNvSpPr txBox="1"/>
      </xdr:nvSpPr>
      <xdr:spPr>
        <a:xfrm>
          <a:off x="8483111" y="693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80784</xdr:rowOff>
    </xdr:from>
    <xdr:ext cx="534377" cy="259045"/>
    <xdr:sp macro="" textlink="">
      <xdr:nvSpPr>
        <xdr:cNvPr id="148" name="n_3mainValue【道路】&#10;一人当たり延長">
          <a:extLst>
            <a:ext uri="{FF2B5EF4-FFF2-40B4-BE49-F238E27FC236}">
              <a16:creationId xmlns:a16="http://schemas.microsoft.com/office/drawing/2014/main" id="{5493520D-DA70-45CB-8AB1-8D004B0E1FB4}"/>
            </a:ext>
          </a:extLst>
        </xdr:cNvPr>
        <xdr:cNvSpPr txBox="1"/>
      </xdr:nvSpPr>
      <xdr:spPr>
        <a:xfrm>
          <a:off x="7594111" y="693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84147</xdr:rowOff>
    </xdr:from>
    <xdr:ext cx="534377" cy="259045"/>
    <xdr:sp macro="" textlink="">
      <xdr:nvSpPr>
        <xdr:cNvPr id="149" name="n_4mainValue【道路】&#10;一人当たり延長">
          <a:extLst>
            <a:ext uri="{FF2B5EF4-FFF2-40B4-BE49-F238E27FC236}">
              <a16:creationId xmlns:a16="http://schemas.microsoft.com/office/drawing/2014/main" id="{891E2B8F-B047-445D-A343-4E030858409C}"/>
            </a:ext>
          </a:extLst>
        </xdr:cNvPr>
        <xdr:cNvSpPr txBox="1"/>
      </xdr:nvSpPr>
      <xdr:spPr>
        <a:xfrm>
          <a:off x="6705111" y="694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FF71E81E-A6E4-4353-B3BC-B5ACB42CD13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EDF460E-C37A-4C2A-8491-BBFBF8EE662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383D563A-F26F-40BC-BF1C-27DD6CDA4E7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552B1C48-6616-4F62-B426-6FB3AC52F90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3FE71BD9-082E-4423-81ED-4560328E0E6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78C60B45-7111-4580-9E36-B5724CAD586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97FDAA48-3DF1-4902-BA80-07A93206459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59FE5AEC-672C-4634-A06A-6C83E802E20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2A000731-45FC-495B-9CEA-132859FA9B6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EC879FD8-772A-4ACE-98D1-809682217BA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4AD86B6-5B30-4DE1-8A24-13C5D077BBC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CD34252D-81BF-48B5-B488-85377D00F85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19B36F97-A97A-4A39-B732-30317D43D95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6F1692C7-D3D1-4976-94CF-5283B1C914B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8CC74939-1ED5-49F5-BC22-BE12E7FF409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E228657F-7D35-466C-A796-9A5B562260D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281D1B56-7981-45E3-94B0-69373A1FB80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B3067FE9-2826-469C-87DE-5A3B52CAE2C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8243B63B-CA38-42B2-A94C-2CB7D8C8CB0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E3A5D331-4B84-482D-9974-EC0B0C6B77A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C098DA71-2938-4B53-AEFB-47E7FF150A9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AEF40D58-5A2C-42EF-8CD8-173C18674AC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E105E42D-E397-4EA2-9175-79214A3BF34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9E591CA3-217D-4562-8962-A785F7B14A1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C1924B2E-DB85-45F9-B1DD-E818DA88119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a:extLst>
            <a:ext uri="{FF2B5EF4-FFF2-40B4-BE49-F238E27FC236}">
              <a16:creationId xmlns:a16="http://schemas.microsoft.com/office/drawing/2014/main" id="{F7725A23-3D7D-4628-BBEF-483C7B3136E5}"/>
            </a:ext>
          </a:extLst>
        </xdr:cNvPr>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9BB4390B-6486-491D-B41B-C2BE7CDF157F}"/>
            </a:ext>
          </a:extLst>
        </xdr:cNvPr>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a:extLst>
            <a:ext uri="{FF2B5EF4-FFF2-40B4-BE49-F238E27FC236}">
              <a16:creationId xmlns:a16="http://schemas.microsoft.com/office/drawing/2014/main" id="{DECD3AE9-6E76-472E-8517-0A823B173ACA}"/>
            </a:ext>
          </a:extLst>
        </xdr:cNvPr>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48A24D9D-33D0-4E09-A132-7099CEF8DD4F}"/>
            </a:ext>
          </a:extLst>
        </xdr:cNvPr>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a:extLst>
            <a:ext uri="{FF2B5EF4-FFF2-40B4-BE49-F238E27FC236}">
              <a16:creationId xmlns:a16="http://schemas.microsoft.com/office/drawing/2014/main" id="{4C21E8EC-09D9-438D-8C90-223E41503B34}"/>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136633</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8E461BB-2A61-40DC-BFED-3ABEB77E0F74}"/>
            </a:ext>
          </a:extLst>
        </xdr:cNvPr>
        <xdr:cNvSpPr txBox="1"/>
      </xdr:nvSpPr>
      <xdr:spPr>
        <a:xfrm>
          <a:off x="4673600" y="10423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a:extLst>
            <a:ext uri="{FF2B5EF4-FFF2-40B4-BE49-F238E27FC236}">
              <a16:creationId xmlns:a16="http://schemas.microsoft.com/office/drawing/2014/main" id="{F2306E60-EEE2-4948-9D70-06A1B3C737A2}"/>
            </a:ext>
          </a:extLst>
        </xdr:cNvPr>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a:extLst>
            <a:ext uri="{FF2B5EF4-FFF2-40B4-BE49-F238E27FC236}">
              <a16:creationId xmlns:a16="http://schemas.microsoft.com/office/drawing/2014/main" id="{7BBBD544-1589-4609-8334-4D2DDC2CD2BB}"/>
            </a:ext>
          </a:extLst>
        </xdr:cNvPr>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a:extLst>
            <a:ext uri="{FF2B5EF4-FFF2-40B4-BE49-F238E27FC236}">
              <a16:creationId xmlns:a16="http://schemas.microsoft.com/office/drawing/2014/main" id="{9B5F17ED-3D01-4CFE-94C5-14ADF4A487A6}"/>
            </a:ext>
          </a:extLst>
        </xdr:cNvPr>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a:extLst>
            <a:ext uri="{FF2B5EF4-FFF2-40B4-BE49-F238E27FC236}">
              <a16:creationId xmlns:a16="http://schemas.microsoft.com/office/drawing/2014/main" id="{66112FBF-6B5D-4B53-8F0B-C9D2069A5F4F}"/>
            </a:ext>
          </a:extLst>
        </xdr:cNvPr>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a:extLst>
            <a:ext uri="{FF2B5EF4-FFF2-40B4-BE49-F238E27FC236}">
              <a16:creationId xmlns:a16="http://schemas.microsoft.com/office/drawing/2014/main" id="{8B9F0F7E-9B91-4DF9-B140-9AEBC0B2D3FA}"/>
            </a:ext>
          </a:extLst>
        </xdr:cNvPr>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568B6ED-2916-43BD-823A-65CAB304BE6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6162BB4-B5E7-4891-A482-25D5B29091F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2DB817F-21BD-42B8-BCCA-D3F0BF84039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53E04C8D-6777-4ED4-B747-67DAFF52D77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9A7761E7-C2E7-47D4-A470-4EEA6C42B8D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128815</xdr:rowOff>
    </xdr:from>
    <xdr:to>
      <xdr:col>24</xdr:col>
      <xdr:colOff>114300</xdr:colOff>
      <xdr:row>60</xdr:row>
      <xdr:rowOff>58965</xdr:rowOff>
    </xdr:to>
    <xdr:sp macro="" textlink="">
      <xdr:nvSpPr>
        <xdr:cNvPr id="191" name="楕円 190">
          <a:extLst>
            <a:ext uri="{FF2B5EF4-FFF2-40B4-BE49-F238E27FC236}">
              <a16:creationId xmlns:a16="http://schemas.microsoft.com/office/drawing/2014/main" id="{191194A3-E05A-4C94-AB28-BEAC072A1A4A}"/>
            </a:ext>
          </a:extLst>
        </xdr:cNvPr>
        <xdr:cNvSpPr/>
      </xdr:nvSpPr>
      <xdr:spPr>
        <a:xfrm>
          <a:off x="45847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151692</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70B64C1-A62A-4A87-9C2C-A9DFB93265B5}"/>
            </a:ext>
          </a:extLst>
        </xdr:cNvPr>
        <xdr:cNvSpPr txBox="1"/>
      </xdr:nvSpPr>
      <xdr:spPr>
        <a:xfrm>
          <a:off x="4673600" y="10095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141877</xdr:rowOff>
    </xdr:from>
    <xdr:to>
      <xdr:col>20</xdr:col>
      <xdr:colOff>38100</xdr:colOff>
      <xdr:row>60</xdr:row>
      <xdr:rowOff>72027</xdr:rowOff>
    </xdr:to>
    <xdr:sp macro="" textlink="">
      <xdr:nvSpPr>
        <xdr:cNvPr id="193" name="楕円 192">
          <a:extLst>
            <a:ext uri="{FF2B5EF4-FFF2-40B4-BE49-F238E27FC236}">
              <a16:creationId xmlns:a16="http://schemas.microsoft.com/office/drawing/2014/main" id="{8EE70F42-3C08-4905-974E-4607488CEF51}"/>
            </a:ext>
          </a:extLst>
        </xdr:cNvPr>
        <xdr:cNvSpPr/>
      </xdr:nvSpPr>
      <xdr:spPr>
        <a:xfrm>
          <a:off x="3746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8165</xdr:rowOff>
    </xdr:from>
    <xdr:to>
      <xdr:col>24</xdr:col>
      <xdr:colOff>63500</xdr:colOff>
      <xdr:row>60</xdr:row>
      <xdr:rowOff>21227</xdr:rowOff>
    </xdr:to>
    <xdr:cxnSp macro="">
      <xdr:nvCxnSpPr>
        <xdr:cNvPr id="194" name="直線コネクタ 193">
          <a:extLst>
            <a:ext uri="{FF2B5EF4-FFF2-40B4-BE49-F238E27FC236}">
              <a16:creationId xmlns:a16="http://schemas.microsoft.com/office/drawing/2014/main" id="{98910E14-E354-4EC3-BA92-8EF715E59B5E}"/>
            </a:ext>
          </a:extLst>
        </xdr:cNvPr>
        <xdr:cNvCxnSpPr/>
      </xdr:nvCxnSpPr>
      <xdr:spPr>
        <a:xfrm flipV="1">
          <a:off x="3797300" y="10295165"/>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125549</xdr:rowOff>
    </xdr:from>
    <xdr:to>
      <xdr:col>15</xdr:col>
      <xdr:colOff>101600</xdr:colOff>
      <xdr:row>60</xdr:row>
      <xdr:rowOff>55699</xdr:rowOff>
    </xdr:to>
    <xdr:sp macro="" textlink="">
      <xdr:nvSpPr>
        <xdr:cNvPr id="195" name="楕円 194">
          <a:extLst>
            <a:ext uri="{FF2B5EF4-FFF2-40B4-BE49-F238E27FC236}">
              <a16:creationId xmlns:a16="http://schemas.microsoft.com/office/drawing/2014/main" id="{2A2E3F43-663E-4F14-BD18-26FF2F6BF31C}"/>
            </a:ext>
          </a:extLst>
        </xdr:cNvPr>
        <xdr:cNvSpPr/>
      </xdr:nvSpPr>
      <xdr:spPr>
        <a:xfrm>
          <a:off x="2857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4899</xdr:rowOff>
    </xdr:from>
    <xdr:to>
      <xdr:col>19</xdr:col>
      <xdr:colOff>177800</xdr:colOff>
      <xdr:row>60</xdr:row>
      <xdr:rowOff>21227</xdr:rowOff>
    </xdr:to>
    <xdr:cxnSp macro="">
      <xdr:nvCxnSpPr>
        <xdr:cNvPr id="196" name="直線コネクタ 195">
          <a:extLst>
            <a:ext uri="{FF2B5EF4-FFF2-40B4-BE49-F238E27FC236}">
              <a16:creationId xmlns:a16="http://schemas.microsoft.com/office/drawing/2014/main" id="{537AB8C8-1157-42DC-A774-F6DDA5F9EED1}"/>
            </a:ext>
          </a:extLst>
        </xdr:cNvPr>
        <xdr:cNvCxnSpPr/>
      </xdr:nvCxnSpPr>
      <xdr:spPr>
        <a:xfrm>
          <a:off x="2908300" y="1029189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133713</xdr:rowOff>
    </xdr:from>
    <xdr:to>
      <xdr:col>10</xdr:col>
      <xdr:colOff>165100</xdr:colOff>
      <xdr:row>60</xdr:row>
      <xdr:rowOff>63863</xdr:rowOff>
    </xdr:to>
    <xdr:sp macro="" textlink="">
      <xdr:nvSpPr>
        <xdr:cNvPr id="197" name="楕円 196">
          <a:extLst>
            <a:ext uri="{FF2B5EF4-FFF2-40B4-BE49-F238E27FC236}">
              <a16:creationId xmlns:a16="http://schemas.microsoft.com/office/drawing/2014/main" id="{91807A4B-FA3A-4686-8F6B-A24ED13CC4C9}"/>
            </a:ext>
          </a:extLst>
        </xdr:cNvPr>
        <xdr:cNvSpPr/>
      </xdr:nvSpPr>
      <xdr:spPr>
        <a:xfrm>
          <a:off x="1968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4899</xdr:rowOff>
    </xdr:from>
    <xdr:to>
      <xdr:col>15</xdr:col>
      <xdr:colOff>50800</xdr:colOff>
      <xdr:row>60</xdr:row>
      <xdr:rowOff>13063</xdr:rowOff>
    </xdr:to>
    <xdr:cxnSp macro="">
      <xdr:nvCxnSpPr>
        <xdr:cNvPr id="198" name="直線コネクタ 197">
          <a:extLst>
            <a:ext uri="{FF2B5EF4-FFF2-40B4-BE49-F238E27FC236}">
              <a16:creationId xmlns:a16="http://schemas.microsoft.com/office/drawing/2014/main" id="{CB26254B-CF71-4BD8-8B04-30472C73FA36}"/>
            </a:ext>
          </a:extLst>
        </xdr:cNvPr>
        <xdr:cNvCxnSpPr/>
      </xdr:nvCxnSpPr>
      <xdr:spPr>
        <a:xfrm flipV="1">
          <a:off x="2019300" y="1029189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114119</xdr:rowOff>
    </xdr:from>
    <xdr:to>
      <xdr:col>6</xdr:col>
      <xdr:colOff>38100</xdr:colOff>
      <xdr:row>60</xdr:row>
      <xdr:rowOff>44269</xdr:rowOff>
    </xdr:to>
    <xdr:sp macro="" textlink="">
      <xdr:nvSpPr>
        <xdr:cNvPr id="199" name="楕円 198">
          <a:extLst>
            <a:ext uri="{FF2B5EF4-FFF2-40B4-BE49-F238E27FC236}">
              <a16:creationId xmlns:a16="http://schemas.microsoft.com/office/drawing/2014/main" id="{2E045DDF-33C4-4BA3-B335-5CF08B99175C}"/>
            </a:ext>
          </a:extLst>
        </xdr:cNvPr>
        <xdr:cNvSpPr/>
      </xdr:nvSpPr>
      <xdr:spPr>
        <a:xfrm>
          <a:off x="1079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164919</xdr:rowOff>
    </xdr:from>
    <xdr:to>
      <xdr:col>10</xdr:col>
      <xdr:colOff>114300</xdr:colOff>
      <xdr:row>60</xdr:row>
      <xdr:rowOff>13063</xdr:rowOff>
    </xdr:to>
    <xdr:cxnSp macro="">
      <xdr:nvCxnSpPr>
        <xdr:cNvPr id="200" name="直線コネクタ 199">
          <a:extLst>
            <a:ext uri="{FF2B5EF4-FFF2-40B4-BE49-F238E27FC236}">
              <a16:creationId xmlns:a16="http://schemas.microsoft.com/office/drawing/2014/main" id="{60396B24-E9F5-4C2D-8E6F-215DD077F572}"/>
            </a:ext>
          </a:extLst>
        </xdr:cNvPr>
        <xdr:cNvCxnSpPr/>
      </xdr:nvCxnSpPr>
      <xdr:spPr>
        <a:xfrm>
          <a:off x="1130300" y="102804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48458</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AF70DB92-EF25-4DB0-8A42-F1C141BEB6F9}"/>
            </a:ext>
          </a:extLst>
        </xdr:cNvPr>
        <xdr:cNvSpPr txBox="1"/>
      </xdr:nvSpPr>
      <xdr:spPr>
        <a:xfrm>
          <a:off x="35820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9E591CA9-9367-4CB0-ADB5-020AE4479C6C}"/>
            </a:ext>
          </a:extLst>
        </xdr:cNvPr>
        <xdr:cNvSpPr txBox="1"/>
      </xdr:nvSpPr>
      <xdr:spPr>
        <a:xfrm>
          <a:off x="2705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49F5A888-C291-47D1-BDA0-018548B41D19}"/>
            </a:ext>
          </a:extLst>
        </xdr:cNvPr>
        <xdr:cNvSpPr txBox="1"/>
      </xdr:nvSpPr>
      <xdr:spPr>
        <a:xfrm>
          <a:off x="1816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4371</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C2CD9FF5-6D3E-48CD-A1B7-3E4C2C608B23}"/>
            </a:ext>
          </a:extLst>
        </xdr:cNvPr>
        <xdr:cNvSpPr txBox="1"/>
      </xdr:nvSpPr>
      <xdr:spPr>
        <a:xfrm>
          <a:off x="927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88554</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83228260-40EF-4362-A0B0-531F34FA9B50}"/>
            </a:ext>
          </a:extLst>
        </xdr:cNvPr>
        <xdr:cNvSpPr txBox="1"/>
      </xdr:nvSpPr>
      <xdr:spPr>
        <a:xfrm>
          <a:off x="3582044" y="1003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72226</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813F081D-8AA9-41CF-9FC9-ABA5418DB8D8}"/>
            </a:ext>
          </a:extLst>
        </xdr:cNvPr>
        <xdr:cNvSpPr txBox="1"/>
      </xdr:nvSpPr>
      <xdr:spPr>
        <a:xfrm>
          <a:off x="2705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80390</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91C8EE35-C198-4B0D-B49B-2B4D302A2A64}"/>
            </a:ext>
          </a:extLst>
        </xdr:cNvPr>
        <xdr:cNvSpPr txBox="1"/>
      </xdr:nvSpPr>
      <xdr:spPr>
        <a:xfrm>
          <a:off x="18167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60796</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5928DA8C-B17E-499B-A667-5C8F8F62A253}"/>
            </a:ext>
          </a:extLst>
        </xdr:cNvPr>
        <xdr:cNvSpPr txBox="1"/>
      </xdr:nvSpPr>
      <xdr:spPr>
        <a:xfrm>
          <a:off x="927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E0B26E91-9306-43F5-A2A9-D2646DFF0AB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4A5D8039-95FD-47F6-82F9-C0D15CCC23C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7262E405-16CB-4D02-A53F-2A1D79D564F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8817EE1D-61A2-415F-886E-067FA86CD8F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276D087B-D915-46FA-9B74-5E23DC5123C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B7ED4E0A-F5EA-4F24-9230-42253BE6D8F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50D6E9ED-3198-4751-9E04-D8B9361B9EF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228D764-3831-4C5D-A192-B94A885BF8F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65A8F03A-CA4B-4E12-A896-B640E0684DE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65D7427F-933A-46B4-8E42-977AD756547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F0BD749F-5D99-4086-9AD4-4EDC461F55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a:extLst>
            <a:ext uri="{FF2B5EF4-FFF2-40B4-BE49-F238E27FC236}">
              <a16:creationId xmlns:a16="http://schemas.microsoft.com/office/drawing/2014/main" id="{D49D0E64-1525-44ED-9B06-876B441E8886}"/>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687BB2F6-A7B6-471E-BF3C-30DA543709C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a:extLst>
            <a:ext uri="{FF2B5EF4-FFF2-40B4-BE49-F238E27FC236}">
              <a16:creationId xmlns:a16="http://schemas.microsoft.com/office/drawing/2014/main" id="{CF041D3E-1DB5-486A-AD92-65E17B14BC4A}"/>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AEFEE1C6-9EEC-41E9-9743-51C373F68B3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a:extLst>
            <a:ext uri="{FF2B5EF4-FFF2-40B4-BE49-F238E27FC236}">
              <a16:creationId xmlns:a16="http://schemas.microsoft.com/office/drawing/2014/main" id="{B42FBB89-A70A-45B2-8C49-F3A40ED30448}"/>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BB7F3420-5CDF-45AD-9451-0F157AC84EB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a:extLst>
            <a:ext uri="{FF2B5EF4-FFF2-40B4-BE49-F238E27FC236}">
              <a16:creationId xmlns:a16="http://schemas.microsoft.com/office/drawing/2014/main" id="{8A32D274-C135-4BEA-9BE1-EB255390EC4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2AD07277-5783-457C-A1B8-1A6999E5DBD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D4E2D7CB-A125-4232-9127-1A7018AD9AE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280B30-2F90-4BC8-8FEF-186D8413979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a:extLst>
            <a:ext uri="{FF2B5EF4-FFF2-40B4-BE49-F238E27FC236}">
              <a16:creationId xmlns:a16="http://schemas.microsoft.com/office/drawing/2014/main" id="{4ECF6A7E-5AC8-4D90-9D37-DB3A2A45B638}"/>
            </a:ext>
          </a:extLst>
        </xdr:cNvPr>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A2247237-3267-4DF5-A421-8F3EEBFAD1A3}"/>
            </a:ext>
          </a:extLst>
        </xdr:cNvPr>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a:extLst>
            <a:ext uri="{FF2B5EF4-FFF2-40B4-BE49-F238E27FC236}">
              <a16:creationId xmlns:a16="http://schemas.microsoft.com/office/drawing/2014/main" id="{2DD1E6A8-DBB6-4F7C-9E20-8AABB9EAFD8E}"/>
            </a:ext>
          </a:extLst>
        </xdr:cNvPr>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5EB56C4F-78D4-4CAD-9BA4-6F312F8667C8}"/>
            </a:ext>
          </a:extLst>
        </xdr:cNvPr>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a:extLst>
            <a:ext uri="{FF2B5EF4-FFF2-40B4-BE49-F238E27FC236}">
              <a16:creationId xmlns:a16="http://schemas.microsoft.com/office/drawing/2014/main" id="{DCBCAA63-417C-4B0B-8FEB-7E2DBBA332EB}"/>
            </a:ext>
          </a:extLst>
        </xdr:cNvPr>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FB33F577-E3F9-4C92-853E-58353F7FC6CF}"/>
            </a:ext>
          </a:extLst>
        </xdr:cNvPr>
        <xdr:cNvSpPr txBox="1"/>
      </xdr:nvSpPr>
      <xdr:spPr>
        <a:xfrm>
          <a:off x="10515600" y="10495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a:extLst>
            <a:ext uri="{FF2B5EF4-FFF2-40B4-BE49-F238E27FC236}">
              <a16:creationId xmlns:a16="http://schemas.microsoft.com/office/drawing/2014/main" id="{A9FE3489-66BE-4C5E-8DC3-6B095109C818}"/>
            </a:ext>
          </a:extLst>
        </xdr:cNvPr>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a:extLst>
            <a:ext uri="{FF2B5EF4-FFF2-40B4-BE49-F238E27FC236}">
              <a16:creationId xmlns:a16="http://schemas.microsoft.com/office/drawing/2014/main" id="{E751417E-8E5A-45D8-84AE-18EB517183DC}"/>
            </a:ext>
          </a:extLst>
        </xdr:cNvPr>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a:extLst>
            <a:ext uri="{FF2B5EF4-FFF2-40B4-BE49-F238E27FC236}">
              <a16:creationId xmlns:a16="http://schemas.microsoft.com/office/drawing/2014/main" id="{FA5AADE1-EBCA-4CE5-BBBF-E1ABB11B0053}"/>
            </a:ext>
          </a:extLst>
        </xdr:cNvPr>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a:extLst>
            <a:ext uri="{FF2B5EF4-FFF2-40B4-BE49-F238E27FC236}">
              <a16:creationId xmlns:a16="http://schemas.microsoft.com/office/drawing/2014/main" id="{254FE28B-5F75-43CF-AAAF-4C7711883F1C}"/>
            </a:ext>
          </a:extLst>
        </xdr:cNvPr>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a:extLst>
            <a:ext uri="{FF2B5EF4-FFF2-40B4-BE49-F238E27FC236}">
              <a16:creationId xmlns:a16="http://schemas.microsoft.com/office/drawing/2014/main" id="{8B79A8D6-73A3-470F-89F5-674E27C0C0A6}"/>
            </a:ext>
          </a:extLst>
        </xdr:cNvPr>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D5B935D-6D1A-4BE2-A820-E7044CE9B11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1983B13-3891-4C56-B342-EA4F826DD08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5A724F5-5467-4793-829E-C6EE1513710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301EC5B-1A74-4503-88E7-75A6EB36AC6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D1D248A-E448-4466-901B-7C0BFE05CFC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82572</xdr:rowOff>
    </xdr:from>
    <xdr:to>
      <xdr:col>55</xdr:col>
      <xdr:colOff>50800</xdr:colOff>
      <xdr:row>64</xdr:row>
      <xdr:rowOff>12722</xdr:rowOff>
    </xdr:to>
    <xdr:sp macro="" textlink="">
      <xdr:nvSpPr>
        <xdr:cNvPr id="246" name="楕円 245">
          <a:extLst>
            <a:ext uri="{FF2B5EF4-FFF2-40B4-BE49-F238E27FC236}">
              <a16:creationId xmlns:a16="http://schemas.microsoft.com/office/drawing/2014/main" id="{32293910-6537-4A42-B5CA-2D7047F13E26}"/>
            </a:ext>
          </a:extLst>
        </xdr:cNvPr>
        <xdr:cNvSpPr/>
      </xdr:nvSpPr>
      <xdr:spPr>
        <a:xfrm>
          <a:off x="10426700" y="108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168949</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17B3921C-4CF0-4F30-A6D1-138A9C7630A3}"/>
            </a:ext>
          </a:extLst>
        </xdr:cNvPr>
        <xdr:cNvSpPr txBox="1"/>
      </xdr:nvSpPr>
      <xdr:spPr>
        <a:xfrm>
          <a:off x="10515600" y="1079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84503</xdr:rowOff>
    </xdr:from>
    <xdr:to>
      <xdr:col>50</xdr:col>
      <xdr:colOff>165100</xdr:colOff>
      <xdr:row>64</xdr:row>
      <xdr:rowOff>14653</xdr:rowOff>
    </xdr:to>
    <xdr:sp macro="" textlink="">
      <xdr:nvSpPr>
        <xdr:cNvPr id="248" name="楕円 247">
          <a:extLst>
            <a:ext uri="{FF2B5EF4-FFF2-40B4-BE49-F238E27FC236}">
              <a16:creationId xmlns:a16="http://schemas.microsoft.com/office/drawing/2014/main" id="{3082533D-BF5A-44E8-9D3E-9E69C710C499}"/>
            </a:ext>
          </a:extLst>
        </xdr:cNvPr>
        <xdr:cNvSpPr/>
      </xdr:nvSpPr>
      <xdr:spPr>
        <a:xfrm>
          <a:off x="9588500" y="1088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133372</xdr:rowOff>
    </xdr:from>
    <xdr:to>
      <xdr:col>55</xdr:col>
      <xdr:colOff>0</xdr:colOff>
      <xdr:row>63</xdr:row>
      <xdr:rowOff>135303</xdr:rowOff>
    </xdr:to>
    <xdr:cxnSp macro="">
      <xdr:nvCxnSpPr>
        <xdr:cNvPr id="249" name="直線コネクタ 248">
          <a:extLst>
            <a:ext uri="{FF2B5EF4-FFF2-40B4-BE49-F238E27FC236}">
              <a16:creationId xmlns:a16="http://schemas.microsoft.com/office/drawing/2014/main" id="{AD5F2E05-11DC-45C0-B20C-D23F4EC8CBE9}"/>
            </a:ext>
          </a:extLst>
        </xdr:cNvPr>
        <xdr:cNvCxnSpPr/>
      </xdr:nvCxnSpPr>
      <xdr:spPr>
        <a:xfrm flipV="1">
          <a:off x="9639300" y="10934722"/>
          <a:ext cx="8382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84818</xdr:rowOff>
    </xdr:from>
    <xdr:to>
      <xdr:col>46</xdr:col>
      <xdr:colOff>38100</xdr:colOff>
      <xdr:row>64</xdr:row>
      <xdr:rowOff>14968</xdr:rowOff>
    </xdr:to>
    <xdr:sp macro="" textlink="">
      <xdr:nvSpPr>
        <xdr:cNvPr id="250" name="楕円 249">
          <a:extLst>
            <a:ext uri="{FF2B5EF4-FFF2-40B4-BE49-F238E27FC236}">
              <a16:creationId xmlns:a16="http://schemas.microsoft.com/office/drawing/2014/main" id="{8BF343DE-EDD0-4616-AE0D-DD8D72746606}"/>
            </a:ext>
          </a:extLst>
        </xdr:cNvPr>
        <xdr:cNvSpPr/>
      </xdr:nvSpPr>
      <xdr:spPr>
        <a:xfrm>
          <a:off x="8699500" y="1088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135303</xdr:rowOff>
    </xdr:from>
    <xdr:to>
      <xdr:col>50</xdr:col>
      <xdr:colOff>114300</xdr:colOff>
      <xdr:row>63</xdr:row>
      <xdr:rowOff>135618</xdr:rowOff>
    </xdr:to>
    <xdr:cxnSp macro="">
      <xdr:nvCxnSpPr>
        <xdr:cNvPr id="251" name="直線コネクタ 250">
          <a:extLst>
            <a:ext uri="{FF2B5EF4-FFF2-40B4-BE49-F238E27FC236}">
              <a16:creationId xmlns:a16="http://schemas.microsoft.com/office/drawing/2014/main" id="{7FF6A056-A945-4FC8-8863-A39BB27D80F5}"/>
            </a:ext>
          </a:extLst>
        </xdr:cNvPr>
        <xdr:cNvCxnSpPr/>
      </xdr:nvCxnSpPr>
      <xdr:spPr>
        <a:xfrm flipV="1">
          <a:off x="8750300" y="10936653"/>
          <a:ext cx="889000" cy="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86734</xdr:rowOff>
    </xdr:from>
    <xdr:to>
      <xdr:col>41</xdr:col>
      <xdr:colOff>101600</xdr:colOff>
      <xdr:row>64</xdr:row>
      <xdr:rowOff>16884</xdr:rowOff>
    </xdr:to>
    <xdr:sp macro="" textlink="">
      <xdr:nvSpPr>
        <xdr:cNvPr id="252" name="楕円 251">
          <a:extLst>
            <a:ext uri="{FF2B5EF4-FFF2-40B4-BE49-F238E27FC236}">
              <a16:creationId xmlns:a16="http://schemas.microsoft.com/office/drawing/2014/main" id="{C7F6A594-776A-4CBA-8645-186A177CFAD6}"/>
            </a:ext>
          </a:extLst>
        </xdr:cNvPr>
        <xdr:cNvSpPr/>
      </xdr:nvSpPr>
      <xdr:spPr>
        <a:xfrm>
          <a:off x="7810500" y="1088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135618</xdr:rowOff>
    </xdr:from>
    <xdr:to>
      <xdr:col>45</xdr:col>
      <xdr:colOff>177800</xdr:colOff>
      <xdr:row>63</xdr:row>
      <xdr:rowOff>137534</xdr:rowOff>
    </xdr:to>
    <xdr:cxnSp macro="">
      <xdr:nvCxnSpPr>
        <xdr:cNvPr id="253" name="直線コネクタ 252">
          <a:extLst>
            <a:ext uri="{FF2B5EF4-FFF2-40B4-BE49-F238E27FC236}">
              <a16:creationId xmlns:a16="http://schemas.microsoft.com/office/drawing/2014/main" id="{1820C8D7-63B3-4046-84D1-8B53E19AB44B}"/>
            </a:ext>
          </a:extLst>
        </xdr:cNvPr>
        <xdr:cNvCxnSpPr/>
      </xdr:nvCxnSpPr>
      <xdr:spPr>
        <a:xfrm flipV="1">
          <a:off x="7861300" y="10936968"/>
          <a:ext cx="889000" cy="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87385</xdr:rowOff>
    </xdr:from>
    <xdr:to>
      <xdr:col>36</xdr:col>
      <xdr:colOff>165100</xdr:colOff>
      <xdr:row>64</xdr:row>
      <xdr:rowOff>17535</xdr:rowOff>
    </xdr:to>
    <xdr:sp macro="" textlink="">
      <xdr:nvSpPr>
        <xdr:cNvPr id="254" name="楕円 253">
          <a:extLst>
            <a:ext uri="{FF2B5EF4-FFF2-40B4-BE49-F238E27FC236}">
              <a16:creationId xmlns:a16="http://schemas.microsoft.com/office/drawing/2014/main" id="{8582876C-6976-44E7-9C84-2A4E6743CC43}"/>
            </a:ext>
          </a:extLst>
        </xdr:cNvPr>
        <xdr:cNvSpPr/>
      </xdr:nvSpPr>
      <xdr:spPr>
        <a:xfrm>
          <a:off x="6921500" y="108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137534</xdr:rowOff>
    </xdr:from>
    <xdr:to>
      <xdr:col>41</xdr:col>
      <xdr:colOff>50800</xdr:colOff>
      <xdr:row>63</xdr:row>
      <xdr:rowOff>138185</xdr:rowOff>
    </xdr:to>
    <xdr:cxnSp macro="">
      <xdr:nvCxnSpPr>
        <xdr:cNvPr id="255" name="直線コネクタ 254">
          <a:extLst>
            <a:ext uri="{FF2B5EF4-FFF2-40B4-BE49-F238E27FC236}">
              <a16:creationId xmlns:a16="http://schemas.microsoft.com/office/drawing/2014/main" id="{4D63E4E8-4B22-492F-9FB0-74AA9B863DD3}"/>
            </a:ext>
          </a:extLst>
        </xdr:cNvPr>
        <xdr:cNvCxnSpPr/>
      </xdr:nvCxnSpPr>
      <xdr:spPr>
        <a:xfrm flipV="1">
          <a:off x="6972300" y="10938884"/>
          <a:ext cx="889000" cy="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38EB22DE-F742-4C13-A36B-98B2DB28B7CA}"/>
            </a:ext>
          </a:extLst>
        </xdr:cNvPr>
        <xdr:cNvSpPr txBox="1"/>
      </xdr:nvSpPr>
      <xdr:spPr>
        <a:xfrm>
          <a:off x="9327095" y="1042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164864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B28C4F0F-16AA-4A21-87CC-83BAA45C383B}"/>
            </a:ext>
          </a:extLst>
        </xdr:cNvPr>
        <xdr:cNvSpPr txBox="1"/>
      </xdr:nvSpPr>
      <xdr:spPr>
        <a:xfrm>
          <a:off x="8450795" y="1045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25002</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E0BA9620-EE58-4FB5-B6DA-EC2360CCA156}"/>
            </a:ext>
          </a:extLst>
        </xdr:cNvPr>
        <xdr:cNvSpPr txBox="1"/>
      </xdr:nvSpPr>
      <xdr:spPr>
        <a:xfrm>
          <a:off x="7561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161634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110CD10-ABF7-49C9-8344-25877C4BF1E5}"/>
            </a:ext>
          </a:extLst>
        </xdr:cNvPr>
        <xdr:cNvSpPr txBox="1"/>
      </xdr:nvSpPr>
      <xdr:spPr>
        <a:xfrm>
          <a:off x="6672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5780</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A4A44580-1730-45C0-9F5E-C56ADC94577E}"/>
            </a:ext>
          </a:extLst>
        </xdr:cNvPr>
        <xdr:cNvSpPr txBox="1"/>
      </xdr:nvSpPr>
      <xdr:spPr>
        <a:xfrm>
          <a:off x="9359411" y="1097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6095</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979E1B0C-5FEE-4096-8440-1464EA262E39}"/>
            </a:ext>
          </a:extLst>
        </xdr:cNvPr>
        <xdr:cNvSpPr txBox="1"/>
      </xdr:nvSpPr>
      <xdr:spPr>
        <a:xfrm>
          <a:off x="8483111" y="1097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8011</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0FD12C15-637D-434A-A5B6-3E66F134E50C}"/>
            </a:ext>
          </a:extLst>
        </xdr:cNvPr>
        <xdr:cNvSpPr txBox="1"/>
      </xdr:nvSpPr>
      <xdr:spPr>
        <a:xfrm>
          <a:off x="7594111" y="1098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8662</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A415619F-6BC4-40CC-9599-D7AEEFE70E02}"/>
            </a:ext>
          </a:extLst>
        </xdr:cNvPr>
        <xdr:cNvSpPr txBox="1"/>
      </xdr:nvSpPr>
      <xdr:spPr>
        <a:xfrm>
          <a:off x="6705111" y="1098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64479B7-F335-47DF-B311-F5763D3D964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DF032DE7-DF6D-4E15-A041-D9A7AF16227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81E8389D-8B6D-46E3-BAD9-1206D7BCDDE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8CC4E948-CE0F-4D45-8A0B-725F6941236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BE7640F8-406E-4438-83F1-F8A569F2BF0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455182AF-8E20-4602-A214-AF0B4B1FFEE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11FBF72A-4A1F-452E-8AEA-B24B2AF1BB9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149690F9-3AFF-4B2D-9B8E-5EF67DDB7B1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229E2DFE-BACD-4D24-B731-B2284F97C8B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A3E135DF-C99F-4587-8097-101C2EC934D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4FC31A6D-5708-42A7-839F-A7326D6D3AF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B33C857-6F2B-446F-A30F-7FC05E2C528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A0932613-01A9-4A09-BD95-78393783E27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CB18BD23-E712-4D36-B809-833792FCE3F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F770C22E-C96A-49F1-8F61-E2590A1782D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EC46ABF-064B-4CA8-9645-70DB00C93B2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D6363E4A-6E47-48A7-8BE7-10E7BA309C0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54D3F737-B9B3-43B7-A49F-4DC8E7280F3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76AE69B5-B19A-47CD-86FA-61C40314ABE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5EF8C8D5-9F9A-45C2-9C83-99396199EDC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814A74E6-4D3E-4005-A12C-EA9D1DAD3BC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5EFFAB2C-824E-41D6-BCEB-3D2B287E431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386AAECE-EB70-4978-ACEB-B593432D0C7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76EE8447-0CF7-4501-B7BE-64C5E57D63B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35178011-E48D-4503-9891-FA8A25B7BBF1}"/>
            </a:ext>
          </a:extLst>
        </xdr:cNvPr>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63E072B3-8FE1-4280-B258-9007992F3C3D}"/>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189E7803-3FD2-4B9B-8284-D78CFFAA2B6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83A79A46-34D8-49EE-9E0A-84E81075026A}"/>
            </a:ext>
          </a:extLst>
        </xdr:cNvPr>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a:extLst>
            <a:ext uri="{FF2B5EF4-FFF2-40B4-BE49-F238E27FC236}">
              <a16:creationId xmlns:a16="http://schemas.microsoft.com/office/drawing/2014/main" id="{850EA923-9E21-4EF9-B2B9-67CFB950AF9A}"/>
            </a:ext>
          </a:extLst>
        </xdr:cNvPr>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E47ACE00-76AA-44D1-95DA-042F961CD00E}"/>
            </a:ext>
          </a:extLst>
        </xdr:cNvPr>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a:extLst>
            <a:ext uri="{FF2B5EF4-FFF2-40B4-BE49-F238E27FC236}">
              <a16:creationId xmlns:a16="http://schemas.microsoft.com/office/drawing/2014/main" id="{000640CB-D8F3-4542-92DF-2D5FE1489C50}"/>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5" name="フローチャート: 判断 294">
          <a:extLst>
            <a:ext uri="{FF2B5EF4-FFF2-40B4-BE49-F238E27FC236}">
              <a16:creationId xmlns:a16="http://schemas.microsoft.com/office/drawing/2014/main" id="{A98E8B69-ED5C-4250-BF65-13709B586F36}"/>
            </a:ext>
          </a:extLst>
        </xdr:cNvPr>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6" name="フローチャート: 判断 295">
          <a:extLst>
            <a:ext uri="{FF2B5EF4-FFF2-40B4-BE49-F238E27FC236}">
              <a16:creationId xmlns:a16="http://schemas.microsoft.com/office/drawing/2014/main" id="{A5E8E156-F6EF-4E3D-AF56-5F8564D86B1C}"/>
            </a:ext>
          </a:extLst>
        </xdr:cNvPr>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7" name="フローチャート: 判断 296">
          <a:extLst>
            <a:ext uri="{FF2B5EF4-FFF2-40B4-BE49-F238E27FC236}">
              <a16:creationId xmlns:a16="http://schemas.microsoft.com/office/drawing/2014/main" id="{5417213D-6F7C-4DB8-82E7-DA34B51A4E83}"/>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8" name="フローチャート: 判断 297">
          <a:extLst>
            <a:ext uri="{FF2B5EF4-FFF2-40B4-BE49-F238E27FC236}">
              <a16:creationId xmlns:a16="http://schemas.microsoft.com/office/drawing/2014/main" id="{F4760456-C0E3-4733-BBBB-F515C2FF8E59}"/>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31B32BB-696F-409C-B9AB-D5FAA1C0479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76AF586-24BB-46B1-B584-93F1F064D55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AB3A879-6984-4217-BD0C-DECF8E065D4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474908C-0DE4-4A0A-9664-5AA760B8E05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DFE82F3-B18F-424B-89B0-8FBF6587FDD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304" name="楕円 303">
          <a:extLst>
            <a:ext uri="{FF2B5EF4-FFF2-40B4-BE49-F238E27FC236}">
              <a16:creationId xmlns:a16="http://schemas.microsoft.com/office/drawing/2014/main" id="{F55F69C2-E9DE-4C3A-AE61-C7756DF0848D}"/>
            </a:ext>
          </a:extLst>
        </xdr:cNvPr>
        <xdr:cNvSpPr/>
      </xdr:nvSpPr>
      <xdr:spPr>
        <a:xfrm>
          <a:off x="45847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74947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531FF979-6264-4EC8-9364-29FBFDD53462}"/>
            </a:ext>
          </a:extLst>
        </xdr:cNvPr>
        <xdr:cNvSpPr txBox="1"/>
      </xdr:nvSpPr>
      <xdr:spPr>
        <a:xfrm>
          <a:off x="4673600"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55880</xdr:rowOff>
    </xdr:from>
    <xdr:to>
      <xdr:col>20</xdr:col>
      <xdr:colOff>38100</xdr:colOff>
      <xdr:row>82</xdr:row>
      <xdr:rowOff>157480</xdr:rowOff>
    </xdr:to>
    <xdr:sp macro="" textlink="">
      <xdr:nvSpPr>
        <xdr:cNvPr id="306" name="楕円 305">
          <a:extLst>
            <a:ext uri="{FF2B5EF4-FFF2-40B4-BE49-F238E27FC236}">
              <a16:creationId xmlns:a16="http://schemas.microsoft.com/office/drawing/2014/main" id="{FC8EA4E2-D5C7-401C-9794-05B2862E8493}"/>
            </a:ext>
          </a:extLst>
        </xdr:cNvPr>
        <xdr:cNvSpPr/>
      </xdr:nvSpPr>
      <xdr:spPr>
        <a:xfrm>
          <a:off x="3746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102870</xdr:rowOff>
    </xdr:from>
    <xdr:to>
      <xdr:col>24</xdr:col>
      <xdr:colOff>63500</xdr:colOff>
      <xdr:row>82</xdr:row>
      <xdr:rowOff>106680</xdr:rowOff>
    </xdr:to>
    <xdr:cxnSp macro="">
      <xdr:nvCxnSpPr>
        <xdr:cNvPr id="307" name="直線コネクタ 306">
          <a:extLst>
            <a:ext uri="{FF2B5EF4-FFF2-40B4-BE49-F238E27FC236}">
              <a16:creationId xmlns:a16="http://schemas.microsoft.com/office/drawing/2014/main" id="{7BEEA029-1CFA-4204-8123-9AC6EEFC94CD}"/>
            </a:ext>
          </a:extLst>
        </xdr:cNvPr>
        <xdr:cNvCxnSpPr/>
      </xdr:nvCxnSpPr>
      <xdr:spPr>
        <a:xfrm flipV="1">
          <a:off x="3797300" y="141617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74930</xdr:rowOff>
    </xdr:from>
    <xdr:to>
      <xdr:col>15</xdr:col>
      <xdr:colOff>101600</xdr:colOff>
      <xdr:row>83</xdr:row>
      <xdr:rowOff>5080</xdr:rowOff>
    </xdr:to>
    <xdr:sp macro="" textlink="">
      <xdr:nvSpPr>
        <xdr:cNvPr id="308" name="楕円 307">
          <a:extLst>
            <a:ext uri="{FF2B5EF4-FFF2-40B4-BE49-F238E27FC236}">
              <a16:creationId xmlns:a16="http://schemas.microsoft.com/office/drawing/2014/main" id="{6D08ECB7-ABD9-416B-8463-D62997C555C9}"/>
            </a:ext>
          </a:extLst>
        </xdr:cNvPr>
        <xdr:cNvSpPr/>
      </xdr:nvSpPr>
      <xdr:spPr>
        <a:xfrm>
          <a:off x="2857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106680</xdr:rowOff>
    </xdr:from>
    <xdr:to>
      <xdr:col>19</xdr:col>
      <xdr:colOff>177800</xdr:colOff>
      <xdr:row>82</xdr:row>
      <xdr:rowOff>125730</xdr:rowOff>
    </xdr:to>
    <xdr:cxnSp macro="">
      <xdr:nvCxnSpPr>
        <xdr:cNvPr id="309" name="直線コネクタ 308">
          <a:extLst>
            <a:ext uri="{FF2B5EF4-FFF2-40B4-BE49-F238E27FC236}">
              <a16:creationId xmlns:a16="http://schemas.microsoft.com/office/drawing/2014/main" id="{954D4CCE-9373-4235-ADF3-328D1AF791DE}"/>
            </a:ext>
          </a:extLst>
        </xdr:cNvPr>
        <xdr:cNvCxnSpPr/>
      </xdr:nvCxnSpPr>
      <xdr:spPr>
        <a:xfrm flipV="1">
          <a:off x="2908300" y="141655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82550</xdr:rowOff>
    </xdr:from>
    <xdr:to>
      <xdr:col>10</xdr:col>
      <xdr:colOff>165100</xdr:colOff>
      <xdr:row>83</xdr:row>
      <xdr:rowOff>12700</xdr:rowOff>
    </xdr:to>
    <xdr:sp macro="" textlink="">
      <xdr:nvSpPr>
        <xdr:cNvPr id="310" name="楕円 309">
          <a:extLst>
            <a:ext uri="{FF2B5EF4-FFF2-40B4-BE49-F238E27FC236}">
              <a16:creationId xmlns:a16="http://schemas.microsoft.com/office/drawing/2014/main" id="{26A808D4-8D42-4328-910B-C14DB57A54CF}"/>
            </a:ext>
          </a:extLst>
        </xdr:cNvPr>
        <xdr:cNvSpPr/>
      </xdr:nvSpPr>
      <xdr:spPr>
        <a:xfrm>
          <a:off x="1968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125730</xdr:rowOff>
    </xdr:from>
    <xdr:to>
      <xdr:col>15</xdr:col>
      <xdr:colOff>50800</xdr:colOff>
      <xdr:row>82</xdr:row>
      <xdr:rowOff>133350</xdr:rowOff>
    </xdr:to>
    <xdr:cxnSp macro="">
      <xdr:nvCxnSpPr>
        <xdr:cNvPr id="311" name="直線コネクタ 310">
          <a:extLst>
            <a:ext uri="{FF2B5EF4-FFF2-40B4-BE49-F238E27FC236}">
              <a16:creationId xmlns:a16="http://schemas.microsoft.com/office/drawing/2014/main" id="{758EEC1C-446D-4242-9C8D-8161E4D7F112}"/>
            </a:ext>
          </a:extLst>
        </xdr:cNvPr>
        <xdr:cNvCxnSpPr/>
      </xdr:nvCxnSpPr>
      <xdr:spPr>
        <a:xfrm flipV="1">
          <a:off x="2019300" y="141846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48261</xdr:rowOff>
    </xdr:from>
    <xdr:to>
      <xdr:col>6</xdr:col>
      <xdr:colOff>38100</xdr:colOff>
      <xdr:row>82</xdr:row>
      <xdr:rowOff>149861</xdr:rowOff>
    </xdr:to>
    <xdr:sp macro="" textlink="">
      <xdr:nvSpPr>
        <xdr:cNvPr id="312" name="楕円 311">
          <a:extLst>
            <a:ext uri="{FF2B5EF4-FFF2-40B4-BE49-F238E27FC236}">
              <a16:creationId xmlns:a16="http://schemas.microsoft.com/office/drawing/2014/main" id="{6C4E8F23-7D99-4A27-8E73-AB3CD82E3AD2}"/>
            </a:ext>
          </a:extLst>
        </xdr:cNvPr>
        <xdr:cNvSpPr/>
      </xdr:nvSpPr>
      <xdr:spPr>
        <a:xfrm>
          <a:off x="1079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99061</xdr:rowOff>
    </xdr:from>
    <xdr:to>
      <xdr:col>10</xdr:col>
      <xdr:colOff>114300</xdr:colOff>
      <xdr:row>82</xdr:row>
      <xdr:rowOff>133350</xdr:rowOff>
    </xdr:to>
    <xdr:cxnSp macro="">
      <xdr:nvCxnSpPr>
        <xdr:cNvPr id="313" name="直線コネクタ 312">
          <a:extLst>
            <a:ext uri="{FF2B5EF4-FFF2-40B4-BE49-F238E27FC236}">
              <a16:creationId xmlns:a16="http://schemas.microsoft.com/office/drawing/2014/main" id="{DACA715D-F80D-4499-94D9-7296BE224D05}"/>
            </a:ext>
          </a:extLst>
        </xdr:cNvPr>
        <xdr:cNvCxnSpPr/>
      </xdr:nvCxnSpPr>
      <xdr:spPr>
        <a:xfrm>
          <a:off x="1130300" y="141579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5732</xdr:rowOff>
    </xdr:from>
    <xdr:ext cx="405111" cy="259045"/>
    <xdr:sp macro="" textlink="">
      <xdr:nvSpPr>
        <xdr:cNvPr id="314" name="n_1aveValue【公営住宅】&#10;有形固定資産減価償却率">
          <a:extLst>
            <a:ext uri="{FF2B5EF4-FFF2-40B4-BE49-F238E27FC236}">
              <a16:creationId xmlns:a16="http://schemas.microsoft.com/office/drawing/2014/main" id="{0175FCDE-387A-4BEA-BEB8-6A850227AF7C}"/>
            </a:ext>
          </a:extLst>
        </xdr:cNvPr>
        <xdr:cNvSpPr txBox="1"/>
      </xdr:nvSpPr>
      <xdr:spPr>
        <a:xfrm>
          <a:off x="3582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315" name="n_2aveValue【公営住宅】&#10;有形固定資産減価償却率">
          <a:extLst>
            <a:ext uri="{FF2B5EF4-FFF2-40B4-BE49-F238E27FC236}">
              <a16:creationId xmlns:a16="http://schemas.microsoft.com/office/drawing/2014/main" id="{CA250930-53B7-4079-8085-A8815EBA5271}"/>
            </a:ext>
          </a:extLst>
        </xdr:cNvPr>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16" name="n_3aveValue【公営住宅】&#10;有形固定資産減価償却率">
          <a:extLst>
            <a:ext uri="{FF2B5EF4-FFF2-40B4-BE49-F238E27FC236}">
              <a16:creationId xmlns:a16="http://schemas.microsoft.com/office/drawing/2014/main" id="{E18886FF-277E-4CB9-8AD0-197F4B54FFFC}"/>
            </a:ext>
          </a:extLst>
        </xdr:cNvPr>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7" name="n_4aveValue【公営住宅】&#10;有形固定資産減価償却率">
          <a:extLst>
            <a:ext uri="{FF2B5EF4-FFF2-40B4-BE49-F238E27FC236}">
              <a16:creationId xmlns:a16="http://schemas.microsoft.com/office/drawing/2014/main" id="{85FD4094-897E-4422-A95F-FDDFEBDBE445}"/>
            </a:ext>
          </a:extLst>
        </xdr:cNvPr>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2557</xdr:rowOff>
    </xdr:from>
    <xdr:ext cx="405111" cy="259045"/>
    <xdr:sp macro="" textlink="">
      <xdr:nvSpPr>
        <xdr:cNvPr id="318" name="n_1mainValue【公営住宅】&#10;有形固定資産減価償却率">
          <a:extLst>
            <a:ext uri="{FF2B5EF4-FFF2-40B4-BE49-F238E27FC236}">
              <a16:creationId xmlns:a16="http://schemas.microsoft.com/office/drawing/2014/main" id="{36EF6F99-3EF9-4957-9414-E2DB0446E123}"/>
            </a:ext>
          </a:extLst>
        </xdr:cNvPr>
        <xdr:cNvSpPr txBox="1"/>
      </xdr:nvSpPr>
      <xdr:spPr>
        <a:xfrm>
          <a:off x="35820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319" name="n_2mainValue【公営住宅】&#10;有形固定資産減価償却率">
          <a:extLst>
            <a:ext uri="{FF2B5EF4-FFF2-40B4-BE49-F238E27FC236}">
              <a16:creationId xmlns:a16="http://schemas.microsoft.com/office/drawing/2014/main" id="{12B8D144-DD5C-4C67-BF2B-51039FC3AA37}"/>
            </a:ext>
          </a:extLst>
        </xdr:cNvPr>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20" name="n_3mainValue【公営住宅】&#10;有形固定資産減価償却率">
          <a:extLst>
            <a:ext uri="{FF2B5EF4-FFF2-40B4-BE49-F238E27FC236}">
              <a16:creationId xmlns:a16="http://schemas.microsoft.com/office/drawing/2014/main" id="{3F8F43BD-07E0-43F6-BF5B-FA9A06A77DBD}"/>
            </a:ext>
          </a:extLst>
        </xdr:cNvPr>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166388</xdr:rowOff>
    </xdr:from>
    <xdr:ext cx="405111" cy="259045"/>
    <xdr:sp macro="" textlink="">
      <xdr:nvSpPr>
        <xdr:cNvPr id="321" name="n_4mainValue【公営住宅】&#10;有形固定資産減価償却率">
          <a:extLst>
            <a:ext uri="{FF2B5EF4-FFF2-40B4-BE49-F238E27FC236}">
              <a16:creationId xmlns:a16="http://schemas.microsoft.com/office/drawing/2014/main" id="{64DC8ADD-8DC5-4F25-B1AA-E3A9B4991216}"/>
            </a:ext>
          </a:extLst>
        </xdr:cNvPr>
        <xdr:cNvSpPr txBox="1"/>
      </xdr:nvSpPr>
      <xdr:spPr>
        <a:xfrm>
          <a:off x="927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AD3B300D-9A5F-4D1C-89B4-F9936DB2E21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881AD44-978A-4E30-A5BC-BA593C3A3A2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E5472836-6FFA-48D7-B35A-45628EE3594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2AEA8442-BC22-4BD6-993B-2CD006DBFC6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CDEAF06B-4984-4ECB-900C-C84C767452B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D037F76F-5767-4D8B-800B-55F36CAE19F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6A0599D7-66A2-4948-98EC-9C64F9BA325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1393AFD1-A8C8-454F-88AF-38751EFC80E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6E71BCC7-D5A3-4186-9C21-A52C40402E2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2436CF21-E126-4B12-B3FD-BBB2FA50AB3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533178EC-7EE9-4C98-9160-4EA76DEBE663}"/>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111CA51A-28A0-4774-B59F-AC83AC8BDBD7}"/>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45777504-F277-451F-BC45-AF4BFE8646E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768E0D4F-CB80-4F78-A11A-D913874B39B3}"/>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28CF10FC-E8EE-4619-919A-56FCFF216273}"/>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130FCE98-8219-4061-93F6-107E10D1B8FD}"/>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513B52F7-1262-47B9-8DEE-1615AAFC50FD}"/>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0176155B-5F9D-4435-B99F-D9A81B01E2F6}"/>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32815CCE-9E1A-4426-992E-DB916714FAD5}"/>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a:extLst>
            <a:ext uri="{FF2B5EF4-FFF2-40B4-BE49-F238E27FC236}">
              <a16:creationId xmlns:a16="http://schemas.microsoft.com/office/drawing/2014/main" id="{B9C8BB7F-C463-4C46-A4F7-1757FCFB7860}"/>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F3BE812E-1085-42AD-ABEC-B21F9CCC8341}"/>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a:extLst>
            <a:ext uri="{FF2B5EF4-FFF2-40B4-BE49-F238E27FC236}">
              <a16:creationId xmlns:a16="http://schemas.microsoft.com/office/drawing/2014/main" id="{6F313AFE-3030-4B9E-AA7D-A5DDBDF43E44}"/>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C790E7AB-8673-44B7-A2C1-4DF7FAD5903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1506C755-EBFD-4F28-89E9-7028A02237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41C7940D-2C47-47D8-8852-6B097BEF2BE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a:extLst>
            <a:ext uri="{FF2B5EF4-FFF2-40B4-BE49-F238E27FC236}">
              <a16:creationId xmlns:a16="http://schemas.microsoft.com/office/drawing/2014/main" id="{F7CFC2CF-E6BA-45C2-B22D-A79B7E7BC566}"/>
            </a:ext>
          </a:extLst>
        </xdr:cNvPr>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a:extLst>
            <a:ext uri="{FF2B5EF4-FFF2-40B4-BE49-F238E27FC236}">
              <a16:creationId xmlns:a16="http://schemas.microsoft.com/office/drawing/2014/main" id="{40A5CB0E-9E63-47EF-908F-0DAD0F692405}"/>
            </a:ext>
          </a:extLst>
        </xdr:cNvPr>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a:extLst>
            <a:ext uri="{FF2B5EF4-FFF2-40B4-BE49-F238E27FC236}">
              <a16:creationId xmlns:a16="http://schemas.microsoft.com/office/drawing/2014/main" id="{587DF194-B1D2-4C74-B104-1065626AB853}"/>
            </a:ext>
          </a:extLst>
        </xdr:cNvPr>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a:extLst>
            <a:ext uri="{FF2B5EF4-FFF2-40B4-BE49-F238E27FC236}">
              <a16:creationId xmlns:a16="http://schemas.microsoft.com/office/drawing/2014/main" id="{BDD96E52-C3BE-4D2E-BC3A-996398856090}"/>
            </a:ext>
          </a:extLst>
        </xdr:cNvPr>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a:extLst>
            <a:ext uri="{FF2B5EF4-FFF2-40B4-BE49-F238E27FC236}">
              <a16:creationId xmlns:a16="http://schemas.microsoft.com/office/drawing/2014/main" id="{179B2A44-2041-4D41-84F5-15B05167F2BA}"/>
            </a:ext>
          </a:extLst>
        </xdr:cNvPr>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162468</xdr:rowOff>
    </xdr:from>
    <xdr:ext cx="469744" cy="259045"/>
    <xdr:sp macro="" textlink="">
      <xdr:nvSpPr>
        <xdr:cNvPr id="352" name="【公営住宅】&#10;一人当たり面積平均値テキスト">
          <a:extLst>
            <a:ext uri="{FF2B5EF4-FFF2-40B4-BE49-F238E27FC236}">
              <a16:creationId xmlns:a16="http://schemas.microsoft.com/office/drawing/2014/main" id="{0074EF5F-1C31-4DA6-AA8D-4EE930025246}"/>
            </a:ext>
          </a:extLst>
        </xdr:cNvPr>
        <xdr:cNvSpPr txBox="1"/>
      </xdr:nvSpPr>
      <xdr:spPr>
        <a:xfrm>
          <a:off x="10515600" y="14564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a:extLst>
            <a:ext uri="{FF2B5EF4-FFF2-40B4-BE49-F238E27FC236}">
              <a16:creationId xmlns:a16="http://schemas.microsoft.com/office/drawing/2014/main" id="{74CB1D22-FDC4-4CF0-9419-49B30E1D514B}"/>
            </a:ext>
          </a:extLst>
        </xdr:cNvPr>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4" name="フローチャート: 判断 353">
          <a:extLst>
            <a:ext uri="{FF2B5EF4-FFF2-40B4-BE49-F238E27FC236}">
              <a16:creationId xmlns:a16="http://schemas.microsoft.com/office/drawing/2014/main" id="{C643A936-52D6-4BE0-95BE-1004B06A62C7}"/>
            </a:ext>
          </a:extLst>
        </xdr:cNvPr>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55" name="フローチャート: 判断 354">
          <a:extLst>
            <a:ext uri="{FF2B5EF4-FFF2-40B4-BE49-F238E27FC236}">
              <a16:creationId xmlns:a16="http://schemas.microsoft.com/office/drawing/2014/main" id="{5E06A331-82B0-4B77-A68D-E829E5479F58}"/>
            </a:ext>
          </a:extLst>
        </xdr:cNvPr>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56" name="フローチャート: 判断 355">
          <a:extLst>
            <a:ext uri="{FF2B5EF4-FFF2-40B4-BE49-F238E27FC236}">
              <a16:creationId xmlns:a16="http://schemas.microsoft.com/office/drawing/2014/main" id="{B7085A15-344A-41F7-A870-242A3E812F91}"/>
            </a:ext>
          </a:extLst>
        </xdr:cNvPr>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57" name="フローチャート: 判断 356">
          <a:extLst>
            <a:ext uri="{FF2B5EF4-FFF2-40B4-BE49-F238E27FC236}">
              <a16:creationId xmlns:a16="http://schemas.microsoft.com/office/drawing/2014/main" id="{463D4F87-E801-468F-960C-15B97103425E}"/>
            </a:ext>
          </a:extLst>
        </xdr:cNvPr>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8BB9CA2-BA85-44C7-A77C-451CF1E72C6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CDE6880-34D1-45E2-BA96-89CFCA06960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92E88D6-CFA6-48B8-BDA0-6020BF0D7A2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1370F882-8CBB-4AA6-A84B-3A0A8C5664F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60F17674-2593-469B-B581-C7C22AF7330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17780</xdr:rowOff>
    </xdr:from>
    <xdr:to>
      <xdr:col>55</xdr:col>
      <xdr:colOff>50800</xdr:colOff>
      <xdr:row>86</xdr:row>
      <xdr:rowOff>119380</xdr:rowOff>
    </xdr:to>
    <xdr:sp macro="" textlink="">
      <xdr:nvSpPr>
        <xdr:cNvPr id="363" name="楕円 362">
          <a:extLst>
            <a:ext uri="{FF2B5EF4-FFF2-40B4-BE49-F238E27FC236}">
              <a16:creationId xmlns:a16="http://schemas.microsoft.com/office/drawing/2014/main" id="{960368D1-8A62-46EF-A123-E7A7E78D1D81}"/>
            </a:ext>
          </a:extLst>
        </xdr:cNvPr>
        <xdr:cNvSpPr/>
      </xdr:nvSpPr>
      <xdr:spPr>
        <a:xfrm>
          <a:off x="104267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118018</xdr:rowOff>
    </xdr:from>
    <xdr:ext cx="469744" cy="259045"/>
    <xdr:sp macro="" textlink="">
      <xdr:nvSpPr>
        <xdr:cNvPr id="364" name="【公営住宅】&#10;一人当たり面積該当値テキスト">
          <a:extLst>
            <a:ext uri="{FF2B5EF4-FFF2-40B4-BE49-F238E27FC236}">
              <a16:creationId xmlns:a16="http://schemas.microsoft.com/office/drawing/2014/main" id="{10DC8206-C592-4B21-A6DB-1AC2D4FAA9A0}"/>
            </a:ext>
          </a:extLst>
        </xdr:cNvPr>
        <xdr:cNvSpPr txBox="1"/>
      </xdr:nvSpPr>
      <xdr:spPr>
        <a:xfrm>
          <a:off x="10515600" y="1469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18106</xdr:rowOff>
    </xdr:from>
    <xdr:to>
      <xdr:col>50</xdr:col>
      <xdr:colOff>165100</xdr:colOff>
      <xdr:row>86</xdr:row>
      <xdr:rowOff>119706</xdr:rowOff>
    </xdr:to>
    <xdr:sp macro="" textlink="">
      <xdr:nvSpPr>
        <xdr:cNvPr id="365" name="楕円 364">
          <a:extLst>
            <a:ext uri="{FF2B5EF4-FFF2-40B4-BE49-F238E27FC236}">
              <a16:creationId xmlns:a16="http://schemas.microsoft.com/office/drawing/2014/main" id="{0579CE10-7DEA-46B9-98C7-2BB513FB0C2A}"/>
            </a:ext>
          </a:extLst>
        </xdr:cNvPr>
        <xdr:cNvSpPr/>
      </xdr:nvSpPr>
      <xdr:spPr>
        <a:xfrm>
          <a:off x="9588500" y="1476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68580</xdr:rowOff>
    </xdr:from>
    <xdr:to>
      <xdr:col>55</xdr:col>
      <xdr:colOff>0</xdr:colOff>
      <xdr:row>86</xdr:row>
      <xdr:rowOff>68906</xdr:rowOff>
    </xdr:to>
    <xdr:cxnSp macro="">
      <xdr:nvCxnSpPr>
        <xdr:cNvPr id="366" name="直線コネクタ 365">
          <a:extLst>
            <a:ext uri="{FF2B5EF4-FFF2-40B4-BE49-F238E27FC236}">
              <a16:creationId xmlns:a16="http://schemas.microsoft.com/office/drawing/2014/main" id="{438E0286-E7D8-4937-8A93-C00E9DADF6B0}"/>
            </a:ext>
          </a:extLst>
        </xdr:cNvPr>
        <xdr:cNvCxnSpPr/>
      </xdr:nvCxnSpPr>
      <xdr:spPr>
        <a:xfrm flipV="1">
          <a:off x="9639300" y="14813280"/>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17672</xdr:rowOff>
    </xdr:from>
    <xdr:to>
      <xdr:col>46</xdr:col>
      <xdr:colOff>38100</xdr:colOff>
      <xdr:row>86</xdr:row>
      <xdr:rowOff>119272</xdr:rowOff>
    </xdr:to>
    <xdr:sp macro="" textlink="">
      <xdr:nvSpPr>
        <xdr:cNvPr id="367" name="楕円 366">
          <a:extLst>
            <a:ext uri="{FF2B5EF4-FFF2-40B4-BE49-F238E27FC236}">
              <a16:creationId xmlns:a16="http://schemas.microsoft.com/office/drawing/2014/main" id="{B1BA4074-3A07-4E03-8873-DA317DFB5205}"/>
            </a:ext>
          </a:extLst>
        </xdr:cNvPr>
        <xdr:cNvSpPr/>
      </xdr:nvSpPr>
      <xdr:spPr>
        <a:xfrm>
          <a:off x="8699500" y="1476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68472</xdr:rowOff>
    </xdr:from>
    <xdr:to>
      <xdr:col>50</xdr:col>
      <xdr:colOff>114300</xdr:colOff>
      <xdr:row>86</xdr:row>
      <xdr:rowOff>68906</xdr:rowOff>
    </xdr:to>
    <xdr:cxnSp macro="">
      <xdr:nvCxnSpPr>
        <xdr:cNvPr id="368" name="直線コネクタ 367">
          <a:extLst>
            <a:ext uri="{FF2B5EF4-FFF2-40B4-BE49-F238E27FC236}">
              <a16:creationId xmlns:a16="http://schemas.microsoft.com/office/drawing/2014/main" id="{2558C451-9263-4A4E-9D1F-08B718E38E99}"/>
            </a:ext>
          </a:extLst>
        </xdr:cNvPr>
        <xdr:cNvCxnSpPr/>
      </xdr:nvCxnSpPr>
      <xdr:spPr>
        <a:xfrm>
          <a:off x="8750300" y="14813172"/>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60125</xdr:rowOff>
    </xdr:from>
    <xdr:to>
      <xdr:col>41</xdr:col>
      <xdr:colOff>101600</xdr:colOff>
      <xdr:row>86</xdr:row>
      <xdr:rowOff>161725</xdr:rowOff>
    </xdr:to>
    <xdr:sp macro="" textlink="">
      <xdr:nvSpPr>
        <xdr:cNvPr id="369" name="楕円 368">
          <a:extLst>
            <a:ext uri="{FF2B5EF4-FFF2-40B4-BE49-F238E27FC236}">
              <a16:creationId xmlns:a16="http://schemas.microsoft.com/office/drawing/2014/main" id="{4CAC137B-7EBC-4B63-B40E-611D603D54CD}"/>
            </a:ext>
          </a:extLst>
        </xdr:cNvPr>
        <xdr:cNvSpPr/>
      </xdr:nvSpPr>
      <xdr:spPr>
        <a:xfrm>
          <a:off x="7810500" y="148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68472</xdr:rowOff>
    </xdr:from>
    <xdr:to>
      <xdr:col>45</xdr:col>
      <xdr:colOff>177800</xdr:colOff>
      <xdr:row>86</xdr:row>
      <xdr:rowOff>110925</xdr:rowOff>
    </xdr:to>
    <xdr:cxnSp macro="">
      <xdr:nvCxnSpPr>
        <xdr:cNvPr id="370" name="直線コネクタ 369">
          <a:extLst>
            <a:ext uri="{FF2B5EF4-FFF2-40B4-BE49-F238E27FC236}">
              <a16:creationId xmlns:a16="http://schemas.microsoft.com/office/drawing/2014/main" id="{BD009284-24BB-402A-B1ED-717AB3506A3B}"/>
            </a:ext>
          </a:extLst>
        </xdr:cNvPr>
        <xdr:cNvCxnSpPr/>
      </xdr:nvCxnSpPr>
      <xdr:spPr>
        <a:xfrm flipV="1">
          <a:off x="7861300" y="14813172"/>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60561</xdr:rowOff>
    </xdr:from>
    <xdr:to>
      <xdr:col>36</xdr:col>
      <xdr:colOff>165100</xdr:colOff>
      <xdr:row>86</xdr:row>
      <xdr:rowOff>162161</xdr:rowOff>
    </xdr:to>
    <xdr:sp macro="" textlink="">
      <xdr:nvSpPr>
        <xdr:cNvPr id="371" name="楕円 370">
          <a:extLst>
            <a:ext uri="{FF2B5EF4-FFF2-40B4-BE49-F238E27FC236}">
              <a16:creationId xmlns:a16="http://schemas.microsoft.com/office/drawing/2014/main" id="{0B76011F-72C2-4469-8EEC-0E131DA7B6F9}"/>
            </a:ext>
          </a:extLst>
        </xdr:cNvPr>
        <xdr:cNvSpPr/>
      </xdr:nvSpPr>
      <xdr:spPr>
        <a:xfrm>
          <a:off x="6921500" y="1480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110925</xdr:rowOff>
    </xdr:from>
    <xdr:to>
      <xdr:col>41</xdr:col>
      <xdr:colOff>50800</xdr:colOff>
      <xdr:row>86</xdr:row>
      <xdr:rowOff>111361</xdr:rowOff>
    </xdr:to>
    <xdr:cxnSp macro="">
      <xdr:nvCxnSpPr>
        <xdr:cNvPr id="372" name="直線コネクタ 371">
          <a:extLst>
            <a:ext uri="{FF2B5EF4-FFF2-40B4-BE49-F238E27FC236}">
              <a16:creationId xmlns:a16="http://schemas.microsoft.com/office/drawing/2014/main" id="{2D568AC2-D8CC-473A-A08D-260DCCC2CEA8}"/>
            </a:ext>
          </a:extLst>
        </xdr:cNvPr>
        <xdr:cNvCxnSpPr/>
      </xdr:nvCxnSpPr>
      <xdr:spPr>
        <a:xfrm flipV="1">
          <a:off x="6972300" y="14855625"/>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76579</xdr:rowOff>
    </xdr:from>
    <xdr:ext cx="469744" cy="259045"/>
    <xdr:sp macro="" textlink="">
      <xdr:nvSpPr>
        <xdr:cNvPr id="373" name="n_1aveValue【公営住宅】&#10;一人当たり面積">
          <a:extLst>
            <a:ext uri="{FF2B5EF4-FFF2-40B4-BE49-F238E27FC236}">
              <a16:creationId xmlns:a16="http://schemas.microsoft.com/office/drawing/2014/main" id="{B06E70E6-0C91-4CF0-83A7-F4CC66B31566}"/>
            </a:ext>
          </a:extLst>
        </xdr:cNvPr>
        <xdr:cNvSpPr txBox="1"/>
      </xdr:nvSpPr>
      <xdr:spPr>
        <a:xfrm>
          <a:off x="9391727" y="144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89752</xdr:rowOff>
    </xdr:from>
    <xdr:ext cx="469744" cy="259045"/>
    <xdr:sp macro="" textlink="">
      <xdr:nvSpPr>
        <xdr:cNvPr id="374" name="n_2aveValue【公営住宅】&#10;一人当たり面積">
          <a:extLst>
            <a:ext uri="{FF2B5EF4-FFF2-40B4-BE49-F238E27FC236}">
              <a16:creationId xmlns:a16="http://schemas.microsoft.com/office/drawing/2014/main" id="{16817566-D4E8-4180-A885-00FBC42DFB0A}"/>
            </a:ext>
          </a:extLst>
        </xdr:cNvPr>
        <xdr:cNvSpPr txBox="1"/>
      </xdr:nvSpPr>
      <xdr:spPr>
        <a:xfrm>
          <a:off x="8515427" y="144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91276</xdr:rowOff>
    </xdr:from>
    <xdr:ext cx="469744" cy="259045"/>
    <xdr:sp macro="" textlink="">
      <xdr:nvSpPr>
        <xdr:cNvPr id="375" name="n_3aveValue【公営住宅】&#10;一人当たり面積">
          <a:extLst>
            <a:ext uri="{FF2B5EF4-FFF2-40B4-BE49-F238E27FC236}">
              <a16:creationId xmlns:a16="http://schemas.microsoft.com/office/drawing/2014/main" id="{CAB4E602-51D0-4044-B7AB-AA3B09466530}"/>
            </a:ext>
          </a:extLst>
        </xdr:cNvPr>
        <xdr:cNvSpPr txBox="1"/>
      </xdr:nvSpPr>
      <xdr:spPr>
        <a:xfrm>
          <a:off x="7626427" y="1449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90949</xdr:rowOff>
    </xdr:from>
    <xdr:ext cx="469744" cy="259045"/>
    <xdr:sp macro="" textlink="">
      <xdr:nvSpPr>
        <xdr:cNvPr id="376" name="n_4aveValue【公営住宅】&#10;一人当たり面積">
          <a:extLst>
            <a:ext uri="{FF2B5EF4-FFF2-40B4-BE49-F238E27FC236}">
              <a16:creationId xmlns:a16="http://schemas.microsoft.com/office/drawing/2014/main" id="{8594C6F6-8699-4902-849C-D2BF15265F23}"/>
            </a:ext>
          </a:extLst>
        </xdr:cNvPr>
        <xdr:cNvSpPr txBox="1"/>
      </xdr:nvSpPr>
      <xdr:spPr>
        <a:xfrm>
          <a:off x="6737427" y="1449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110833</xdr:rowOff>
    </xdr:from>
    <xdr:ext cx="469744" cy="259045"/>
    <xdr:sp macro="" textlink="">
      <xdr:nvSpPr>
        <xdr:cNvPr id="377" name="n_1mainValue【公営住宅】&#10;一人当たり面積">
          <a:extLst>
            <a:ext uri="{FF2B5EF4-FFF2-40B4-BE49-F238E27FC236}">
              <a16:creationId xmlns:a16="http://schemas.microsoft.com/office/drawing/2014/main" id="{FEBDAFEF-7C17-4A45-BF93-824C4F0B1295}"/>
            </a:ext>
          </a:extLst>
        </xdr:cNvPr>
        <xdr:cNvSpPr txBox="1"/>
      </xdr:nvSpPr>
      <xdr:spPr>
        <a:xfrm>
          <a:off x="9391727" y="1485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110399</xdr:rowOff>
    </xdr:from>
    <xdr:ext cx="469744" cy="259045"/>
    <xdr:sp macro="" textlink="">
      <xdr:nvSpPr>
        <xdr:cNvPr id="378" name="n_2mainValue【公営住宅】&#10;一人当たり面積">
          <a:extLst>
            <a:ext uri="{FF2B5EF4-FFF2-40B4-BE49-F238E27FC236}">
              <a16:creationId xmlns:a16="http://schemas.microsoft.com/office/drawing/2014/main" id="{14375960-59B8-4D2D-8A5A-510744972F68}"/>
            </a:ext>
          </a:extLst>
        </xdr:cNvPr>
        <xdr:cNvSpPr txBox="1"/>
      </xdr:nvSpPr>
      <xdr:spPr>
        <a:xfrm>
          <a:off x="8515427" y="1485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152852</xdr:rowOff>
    </xdr:from>
    <xdr:ext cx="469744" cy="259045"/>
    <xdr:sp macro="" textlink="">
      <xdr:nvSpPr>
        <xdr:cNvPr id="379" name="n_3mainValue【公営住宅】&#10;一人当たり面積">
          <a:extLst>
            <a:ext uri="{FF2B5EF4-FFF2-40B4-BE49-F238E27FC236}">
              <a16:creationId xmlns:a16="http://schemas.microsoft.com/office/drawing/2014/main" id="{F016D52B-F930-4F0A-803B-D9982C422C9C}"/>
            </a:ext>
          </a:extLst>
        </xdr:cNvPr>
        <xdr:cNvSpPr txBox="1"/>
      </xdr:nvSpPr>
      <xdr:spPr>
        <a:xfrm>
          <a:off x="7626427" y="1489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153288</xdr:rowOff>
    </xdr:from>
    <xdr:ext cx="469744" cy="259045"/>
    <xdr:sp macro="" textlink="">
      <xdr:nvSpPr>
        <xdr:cNvPr id="380" name="n_4mainValue【公営住宅】&#10;一人当たり面積">
          <a:extLst>
            <a:ext uri="{FF2B5EF4-FFF2-40B4-BE49-F238E27FC236}">
              <a16:creationId xmlns:a16="http://schemas.microsoft.com/office/drawing/2014/main" id="{6CC7E5D2-FBD6-4232-A48F-296983CA674A}"/>
            </a:ext>
          </a:extLst>
        </xdr:cNvPr>
        <xdr:cNvSpPr txBox="1"/>
      </xdr:nvSpPr>
      <xdr:spPr>
        <a:xfrm>
          <a:off x="6737427" y="1489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B8B59F5D-7596-44B3-A8EB-013AA7A397A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A3F10CCC-3C93-4B06-94A8-21BF6011C48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6DF4C2CD-75C1-4542-8E47-1B28F174838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8A5D221A-E2A6-450E-B880-138222A2168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D8FD1782-4417-468A-A69D-649C9C93260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3FF57430-09E7-44BD-95B6-78BEB26E2D9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D31D8733-847B-46E0-BA1A-1D1E71C9193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86203611-1A24-4F78-B7DB-231AEA966A0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9A8C166E-6792-4706-B0F2-A3D1E1ADCE9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1DB9D064-32BE-4EDF-9BF2-261E349A58E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392ADA20-641F-45AB-8EAE-93FD14CFF01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BED3EC69-C674-45F5-A509-265B15D52D0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704E3B93-B4AA-43E4-BAAF-948E8B3B308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631BBD80-AE63-4236-99BE-3CE196B951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9D751EE1-093D-4028-93F3-3DDF1E2BC6D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2ADDE5EB-B963-4129-9CE6-B1070F9ADBA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E08848B7-C99B-4451-A9ED-29CC1A2B974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AE0F1109-17B9-46D4-BA6A-43651221267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C076F1D6-2648-417F-B314-AC1704BD404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E7B7E962-B791-4252-9567-0D4E53F652A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86B55E37-E9B7-4CDE-BE09-0BA31608C0E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F60CA640-423F-414C-95E0-6F40249D291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76911E0-71EE-4219-B220-58B3283AB1B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1CAC6031-512F-4CD7-8F49-C4B0653B667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668938D3-A3B0-460E-BDE0-0A4E3E520AD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F4E7723B-908F-4DCC-954F-442DE6731BA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17EABC23-B091-42F2-B3DA-C4A6D7A51B3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E88F06A5-C967-4D65-A3E3-B07B7296208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F853809A-BFEA-4405-B626-90663529400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B557B29C-0B06-4F62-A5B4-B6355DB31AE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1DC72FD4-B51C-4BA6-9A0C-D76FCB7DAC2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80A07582-339D-4E39-AEEB-A1A09CE625A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A6157BE3-B1CB-4E39-ACB9-4C6838755FA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24ED6E0A-BBF6-40AB-A79E-B3C819961DD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FFC79E1F-90E3-4841-9DFC-0B09B97CC67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6CF29466-E4FF-41BF-9327-1C1CFC6CB98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1489E5E9-8C74-48AE-B38B-E720ADBCC19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975414D1-404B-47DE-95E2-DB46A07372B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48ACBAA7-4ED1-4030-AA97-42316565461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55B1EB8E-09A4-4501-89BA-A7B82F81FD6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04C7EF68-A75A-48ED-8809-91066780CF7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4E5B08AD-96AD-4E8C-8735-B636094EA555}"/>
            </a:ext>
          </a:extLst>
        </xdr:cNvPr>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7EAE63B1-1B9A-4EAE-BB43-CB027A59209E}"/>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C2FCA450-DD6A-4DEC-8A84-D6DA1632971B}"/>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FB9389F9-C117-4DFF-8181-128878C83E51}"/>
            </a:ext>
          </a:extLst>
        </xdr:cNvPr>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6" name="直線コネクタ 425">
          <a:extLst>
            <a:ext uri="{FF2B5EF4-FFF2-40B4-BE49-F238E27FC236}">
              <a16:creationId xmlns:a16="http://schemas.microsoft.com/office/drawing/2014/main" id="{50A42879-7E3F-448B-B095-61A25585B9BF}"/>
            </a:ext>
          </a:extLst>
        </xdr:cNvPr>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30316</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61C3500B-AEFA-41DD-A493-52DA1F2B850A}"/>
            </a:ext>
          </a:extLst>
        </xdr:cNvPr>
        <xdr:cNvSpPr txBox="1"/>
      </xdr:nvSpPr>
      <xdr:spPr>
        <a:xfrm>
          <a:off x="16357600" y="6373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8" name="フローチャート: 判断 427">
          <a:extLst>
            <a:ext uri="{FF2B5EF4-FFF2-40B4-BE49-F238E27FC236}">
              <a16:creationId xmlns:a16="http://schemas.microsoft.com/office/drawing/2014/main" id="{FA28B82F-D4B1-466A-A67E-67274263E69F}"/>
            </a:ext>
          </a:extLst>
        </xdr:cNvPr>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29" name="フローチャート: 判断 428">
          <a:extLst>
            <a:ext uri="{FF2B5EF4-FFF2-40B4-BE49-F238E27FC236}">
              <a16:creationId xmlns:a16="http://schemas.microsoft.com/office/drawing/2014/main" id="{A6FFF277-F89C-4086-B385-94361F3A74C0}"/>
            </a:ext>
          </a:extLst>
        </xdr:cNvPr>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30" name="フローチャート: 判断 429">
          <a:extLst>
            <a:ext uri="{FF2B5EF4-FFF2-40B4-BE49-F238E27FC236}">
              <a16:creationId xmlns:a16="http://schemas.microsoft.com/office/drawing/2014/main" id="{1488928A-9F11-42D0-994B-A1D09A56042D}"/>
            </a:ext>
          </a:extLst>
        </xdr:cNvPr>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31" name="フローチャート: 判断 430">
          <a:extLst>
            <a:ext uri="{FF2B5EF4-FFF2-40B4-BE49-F238E27FC236}">
              <a16:creationId xmlns:a16="http://schemas.microsoft.com/office/drawing/2014/main" id="{92EF10C0-EB95-463B-9657-E93D390D56B0}"/>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32" name="フローチャート: 判断 431">
          <a:extLst>
            <a:ext uri="{FF2B5EF4-FFF2-40B4-BE49-F238E27FC236}">
              <a16:creationId xmlns:a16="http://schemas.microsoft.com/office/drawing/2014/main" id="{AF4FAB8A-BBCF-425F-A3E5-D75F7DFBEF83}"/>
            </a:ext>
          </a:extLst>
        </xdr:cNvPr>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7716AB7-8270-49A4-85AF-B0EDC770325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5C8747CD-BF45-4A94-9741-0F68848E99C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A6E61F00-24AD-47B2-BDB7-1D26FAF0AFE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D717054D-AADB-43EF-A099-A0610E48AF5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D635BBBF-C7CF-44E5-BD92-1917D610F4A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67854</xdr:rowOff>
    </xdr:from>
    <xdr:to>
      <xdr:col>85</xdr:col>
      <xdr:colOff>177800</xdr:colOff>
      <xdr:row>38</xdr:row>
      <xdr:rowOff>169454</xdr:rowOff>
    </xdr:to>
    <xdr:sp macro="" textlink="">
      <xdr:nvSpPr>
        <xdr:cNvPr id="438" name="楕円 437">
          <a:extLst>
            <a:ext uri="{FF2B5EF4-FFF2-40B4-BE49-F238E27FC236}">
              <a16:creationId xmlns:a16="http://schemas.microsoft.com/office/drawing/2014/main" id="{41E30466-38A1-425D-9B85-6E8A53431DC2}"/>
            </a:ext>
          </a:extLst>
        </xdr:cNvPr>
        <xdr:cNvSpPr/>
      </xdr:nvSpPr>
      <xdr:spPr>
        <a:xfrm>
          <a:off x="162687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46281</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5C79683B-E8EA-48D9-AA30-1986253E38E1}"/>
            </a:ext>
          </a:extLst>
        </xdr:cNvPr>
        <xdr:cNvSpPr txBox="1"/>
      </xdr:nvSpPr>
      <xdr:spPr>
        <a:xfrm>
          <a:off x="16357600"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33565</xdr:rowOff>
    </xdr:from>
    <xdr:to>
      <xdr:col>81</xdr:col>
      <xdr:colOff>101600</xdr:colOff>
      <xdr:row>38</xdr:row>
      <xdr:rowOff>135165</xdr:rowOff>
    </xdr:to>
    <xdr:sp macro="" textlink="">
      <xdr:nvSpPr>
        <xdr:cNvPr id="440" name="楕円 439">
          <a:extLst>
            <a:ext uri="{FF2B5EF4-FFF2-40B4-BE49-F238E27FC236}">
              <a16:creationId xmlns:a16="http://schemas.microsoft.com/office/drawing/2014/main" id="{EAE34886-F978-4BA0-B2DA-EF96EA309E8A}"/>
            </a:ext>
          </a:extLst>
        </xdr:cNvPr>
        <xdr:cNvSpPr/>
      </xdr:nvSpPr>
      <xdr:spPr>
        <a:xfrm>
          <a:off x="15430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84365</xdr:rowOff>
    </xdr:from>
    <xdr:to>
      <xdr:col>85</xdr:col>
      <xdr:colOff>127000</xdr:colOff>
      <xdr:row>38</xdr:row>
      <xdr:rowOff>118654</xdr:rowOff>
    </xdr:to>
    <xdr:cxnSp macro="">
      <xdr:nvCxnSpPr>
        <xdr:cNvPr id="441" name="直線コネクタ 440">
          <a:extLst>
            <a:ext uri="{FF2B5EF4-FFF2-40B4-BE49-F238E27FC236}">
              <a16:creationId xmlns:a16="http://schemas.microsoft.com/office/drawing/2014/main" id="{0E616543-B7D4-4026-AEF6-D9245F701F9F}"/>
            </a:ext>
          </a:extLst>
        </xdr:cNvPr>
        <xdr:cNvCxnSpPr/>
      </xdr:nvCxnSpPr>
      <xdr:spPr>
        <a:xfrm>
          <a:off x="15481300" y="659946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442" name="楕円 441">
          <a:extLst>
            <a:ext uri="{FF2B5EF4-FFF2-40B4-BE49-F238E27FC236}">
              <a16:creationId xmlns:a16="http://schemas.microsoft.com/office/drawing/2014/main" id="{B73811C2-323D-4096-BE96-B4E9BF2A22AF}"/>
            </a:ext>
          </a:extLst>
        </xdr:cNvPr>
        <xdr:cNvSpPr/>
      </xdr:nvSpPr>
      <xdr:spPr>
        <a:xfrm>
          <a:off x="14541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50074</xdr:rowOff>
    </xdr:from>
    <xdr:to>
      <xdr:col>81</xdr:col>
      <xdr:colOff>50800</xdr:colOff>
      <xdr:row>38</xdr:row>
      <xdr:rowOff>84365</xdr:rowOff>
    </xdr:to>
    <xdr:cxnSp macro="">
      <xdr:nvCxnSpPr>
        <xdr:cNvPr id="443" name="直線コネクタ 442">
          <a:extLst>
            <a:ext uri="{FF2B5EF4-FFF2-40B4-BE49-F238E27FC236}">
              <a16:creationId xmlns:a16="http://schemas.microsoft.com/office/drawing/2014/main" id="{4633207C-34B9-4118-A3D3-01509EF237E2}"/>
            </a:ext>
          </a:extLst>
        </xdr:cNvPr>
        <xdr:cNvCxnSpPr/>
      </xdr:nvCxnSpPr>
      <xdr:spPr>
        <a:xfrm>
          <a:off x="14592300" y="656517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44" name="楕円 443">
          <a:extLst>
            <a:ext uri="{FF2B5EF4-FFF2-40B4-BE49-F238E27FC236}">
              <a16:creationId xmlns:a16="http://schemas.microsoft.com/office/drawing/2014/main" id="{31A7BB99-6C9A-46AE-8125-D5996E15B30F}"/>
            </a:ext>
          </a:extLst>
        </xdr:cNvPr>
        <xdr:cNvSpPr/>
      </xdr:nvSpPr>
      <xdr:spPr>
        <a:xfrm>
          <a:off x="13652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14151</xdr:rowOff>
    </xdr:from>
    <xdr:to>
      <xdr:col>76</xdr:col>
      <xdr:colOff>114300</xdr:colOff>
      <xdr:row>38</xdr:row>
      <xdr:rowOff>50074</xdr:rowOff>
    </xdr:to>
    <xdr:cxnSp macro="">
      <xdr:nvCxnSpPr>
        <xdr:cNvPr id="445" name="直線コネクタ 444">
          <a:extLst>
            <a:ext uri="{FF2B5EF4-FFF2-40B4-BE49-F238E27FC236}">
              <a16:creationId xmlns:a16="http://schemas.microsoft.com/office/drawing/2014/main" id="{1D93890D-6052-4230-A388-427FF9277C37}"/>
            </a:ext>
          </a:extLst>
        </xdr:cNvPr>
        <xdr:cNvCxnSpPr/>
      </xdr:nvCxnSpPr>
      <xdr:spPr>
        <a:xfrm>
          <a:off x="13703300" y="65292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110308</xdr:rowOff>
    </xdr:from>
    <xdr:to>
      <xdr:col>67</xdr:col>
      <xdr:colOff>101600</xdr:colOff>
      <xdr:row>38</xdr:row>
      <xdr:rowOff>40458</xdr:rowOff>
    </xdr:to>
    <xdr:sp macro="" textlink="">
      <xdr:nvSpPr>
        <xdr:cNvPr id="446" name="楕円 445">
          <a:extLst>
            <a:ext uri="{FF2B5EF4-FFF2-40B4-BE49-F238E27FC236}">
              <a16:creationId xmlns:a16="http://schemas.microsoft.com/office/drawing/2014/main" id="{B9607A3D-1DFC-4CD0-A776-1B8FC4C7E581}"/>
            </a:ext>
          </a:extLst>
        </xdr:cNvPr>
        <xdr:cNvSpPr/>
      </xdr:nvSpPr>
      <xdr:spPr>
        <a:xfrm>
          <a:off x="12763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161109</xdr:rowOff>
    </xdr:from>
    <xdr:to>
      <xdr:col>71</xdr:col>
      <xdr:colOff>177800</xdr:colOff>
      <xdr:row>38</xdr:row>
      <xdr:rowOff>14151</xdr:rowOff>
    </xdr:to>
    <xdr:cxnSp macro="">
      <xdr:nvCxnSpPr>
        <xdr:cNvPr id="447" name="直線コネクタ 446">
          <a:extLst>
            <a:ext uri="{FF2B5EF4-FFF2-40B4-BE49-F238E27FC236}">
              <a16:creationId xmlns:a16="http://schemas.microsoft.com/office/drawing/2014/main" id="{92932450-1789-424F-8D37-0C99D15C0FCF}"/>
            </a:ext>
          </a:extLst>
        </xdr:cNvPr>
        <xdr:cNvCxnSpPr/>
      </xdr:nvCxnSpPr>
      <xdr:spPr>
        <a:xfrm>
          <a:off x="12814300" y="650475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96174</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E88B077B-FC50-49DB-960B-074EC5213AA1}"/>
            </a:ext>
          </a:extLst>
        </xdr:cNvPr>
        <xdr:cNvSpPr txBox="1"/>
      </xdr:nvSpPr>
      <xdr:spPr>
        <a:xfrm>
          <a:off x="152660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3AF145B0-374C-4BC0-BEC7-135EEC7178EA}"/>
            </a:ext>
          </a:extLst>
        </xdr:cNvPr>
        <xdr:cNvSpPr txBox="1"/>
      </xdr:nvSpPr>
      <xdr:spPr>
        <a:xfrm>
          <a:off x="14389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81FBA328-C03F-48F0-B533-71FA555B1F3E}"/>
            </a:ext>
          </a:extLst>
        </xdr:cNvPr>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D6F90532-8B9B-4A6A-BD6A-0A9A4B8F672D}"/>
            </a:ext>
          </a:extLst>
        </xdr:cNvPr>
        <xdr:cNvSpPr txBox="1"/>
      </xdr:nvSpPr>
      <xdr:spPr>
        <a:xfrm>
          <a:off x="12611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126292</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D9074CB8-5D63-4880-95CE-6326FB7639A4}"/>
            </a:ext>
          </a:extLst>
        </xdr:cNvPr>
        <xdr:cNvSpPr txBox="1"/>
      </xdr:nvSpPr>
      <xdr:spPr>
        <a:xfrm>
          <a:off x="152660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92001</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3CC0AB1B-52C0-478E-A79B-18F2E223AF2C}"/>
            </a:ext>
          </a:extLst>
        </xdr:cNvPr>
        <xdr:cNvSpPr txBox="1"/>
      </xdr:nvSpPr>
      <xdr:spPr>
        <a:xfrm>
          <a:off x="14389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C913F46F-4AFE-4FC4-87B7-45E7BD0EC532}"/>
            </a:ext>
          </a:extLst>
        </xdr:cNvPr>
        <xdr:cNvSpPr txBox="1"/>
      </xdr:nvSpPr>
      <xdr:spPr>
        <a:xfrm>
          <a:off x="13500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31586</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A7018495-9F65-4E73-A4B2-6540A91C5C1C}"/>
            </a:ext>
          </a:extLst>
        </xdr:cNvPr>
        <xdr:cNvSpPr txBox="1"/>
      </xdr:nvSpPr>
      <xdr:spPr>
        <a:xfrm>
          <a:off x="1261174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9807BAE7-0A60-4AE3-9B12-65E2A573CEE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E0345D57-4E9E-460A-B4AF-D2E89AA8098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781114E7-9177-457C-82DB-5F1ADE51EE5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D7A4FBE8-840F-4330-8DB1-54D7A12AFF8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7DE3B667-3D22-4816-890D-40DFAE8671A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38F65EDD-193A-417F-BA4C-39A24817D88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46D578BB-3B1E-41D9-8C22-0282B44FE17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7DB20315-023D-4D49-A798-BFECF92C1AA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8F93C2A1-F957-462D-93BB-672567A9744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6F6EFB14-BC90-4CBA-A23D-09B2ABDFAD0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a:extLst>
            <a:ext uri="{FF2B5EF4-FFF2-40B4-BE49-F238E27FC236}">
              <a16:creationId xmlns:a16="http://schemas.microsoft.com/office/drawing/2014/main" id="{27E71B29-0828-468F-BD11-89B6111CAF8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7" name="テキスト ボックス 466">
          <a:extLst>
            <a:ext uri="{FF2B5EF4-FFF2-40B4-BE49-F238E27FC236}">
              <a16:creationId xmlns:a16="http://schemas.microsoft.com/office/drawing/2014/main" id="{E1B749A3-23A2-4E43-AD54-33A8A0CEB54D}"/>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a:extLst>
            <a:ext uri="{FF2B5EF4-FFF2-40B4-BE49-F238E27FC236}">
              <a16:creationId xmlns:a16="http://schemas.microsoft.com/office/drawing/2014/main" id="{39240065-3264-4866-8178-1E9B4C3B0D2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9" name="テキスト ボックス 468">
          <a:extLst>
            <a:ext uri="{FF2B5EF4-FFF2-40B4-BE49-F238E27FC236}">
              <a16:creationId xmlns:a16="http://schemas.microsoft.com/office/drawing/2014/main" id="{98FBF50F-FE47-4C61-A784-72EE231CC5C2}"/>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a:extLst>
            <a:ext uri="{FF2B5EF4-FFF2-40B4-BE49-F238E27FC236}">
              <a16:creationId xmlns:a16="http://schemas.microsoft.com/office/drawing/2014/main" id="{03036255-04E9-4364-B51E-76A05707CECA}"/>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1" name="テキスト ボックス 470">
          <a:extLst>
            <a:ext uri="{FF2B5EF4-FFF2-40B4-BE49-F238E27FC236}">
              <a16:creationId xmlns:a16="http://schemas.microsoft.com/office/drawing/2014/main" id="{DCEBFFE8-5180-49F3-9C28-3F4339E65ED8}"/>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a:extLst>
            <a:ext uri="{FF2B5EF4-FFF2-40B4-BE49-F238E27FC236}">
              <a16:creationId xmlns:a16="http://schemas.microsoft.com/office/drawing/2014/main" id="{342F7FFE-9ADB-419C-BC39-B2FCE6CC7079}"/>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3" name="テキスト ボックス 472">
          <a:extLst>
            <a:ext uri="{FF2B5EF4-FFF2-40B4-BE49-F238E27FC236}">
              <a16:creationId xmlns:a16="http://schemas.microsoft.com/office/drawing/2014/main" id="{48586B84-0B85-4A02-B202-12DDBF5D4C78}"/>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a:extLst>
            <a:ext uri="{FF2B5EF4-FFF2-40B4-BE49-F238E27FC236}">
              <a16:creationId xmlns:a16="http://schemas.microsoft.com/office/drawing/2014/main" id="{2EA7BA62-FA39-4063-B755-B3026E9C54CA}"/>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5" name="テキスト ボックス 474">
          <a:extLst>
            <a:ext uri="{FF2B5EF4-FFF2-40B4-BE49-F238E27FC236}">
              <a16:creationId xmlns:a16="http://schemas.microsoft.com/office/drawing/2014/main" id="{48E6BD96-916F-46EB-B6E9-B4C281A550EC}"/>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a:extLst>
            <a:ext uri="{FF2B5EF4-FFF2-40B4-BE49-F238E27FC236}">
              <a16:creationId xmlns:a16="http://schemas.microsoft.com/office/drawing/2014/main" id="{6DBF0FA4-88CD-4E16-AEA3-7FC8D7DAEF2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7" name="テキスト ボックス 476">
          <a:extLst>
            <a:ext uri="{FF2B5EF4-FFF2-40B4-BE49-F238E27FC236}">
              <a16:creationId xmlns:a16="http://schemas.microsoft.com/office/drawing/2014/main" id="{3EDC2AD0-46BE-416E-A7DB-75D3D317C606}"/>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id="{7BD6AD21-ECFD-4EE0-B414-A20F27F9500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a:extLst>
            <a:ext uri="{FF2B5EF4-FFF2-40B4-BE49-F238E27FC236}">
              <a16:creationId xmlns:a16="http://schemas.microsoft.com/office/drawing/2014/main" id="{8B0B1033-39D0-4244-97A2-887F0ED8EE5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a:extLst>
            <a:ext uri="{FF2B5EF4-FFF2-40B4-BE49-F238E27FC236}">
              <a16:creationId xmlns:a16="http://schemas.microsoft.com/office/drawing/2014/main" id="{D3969357-A7D3-49A9-AF94-904597801E5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81" name="直線コネクタ 480">
          <a:extLst>
            <a:ext uri="{FF2B5EF4-FFF2-40B4-BE49-F238E27FC236}">
              <a16:creationId xmlns:a16="http://schemas.microsoft.com/office/drawing/2014/main" id="{5F2405B9-5674-4F8A-B6AA-F7BCC5C9B008}"/>
            </a:ext>
          </a:extLst>
        </xdr:cNvPr>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2" name="【認定こども園・幼稚園・保育所】&#10;一人当たり面積最小値テキスト">
          <a:extLst>
            <a:ext uri="{FF2B5EF4-FFF2-40B4-BE49-F238E27FC236}">
              <a16:creationId xmlns:a16="http://schemas.microsoft.com/office/drawing/2014/main" id="{6D5FD947-A58B-4685-8E88-2EFD7045D83E}"/>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3" name="直線コネクタ 482">
          <a:extLst>
            <a:ext uri="{FF2B5EF4-FFF2-40B4-BE49-F238E27FC236}">
              <a16:creationId xmlns:a16="http://schemas.microsoft.com/office/drawing/2014/main" id="{188EC5DE-9935-4F5D-89AC-839B7848C92F}"/>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4" name="【認定こども園・幼稚園・保育所】&#10;一人当たり面積最大値テキスト">
          <a:extLst>
            <a:ext uri="{FF2B5EF4-FFF2-40B4-BE49-F238E27FC236}">
              <a16:creationId xmlns:a16="http://schemas.microsoft.com/office/drawing/2014/main" id="{6B33AE9E-2EF0-46AD-B458-A6DF160E0F14}"/>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5" name="直線コネクタ 484">
          <a:extLst>
            <a:ext uri="{FF2B5EF4-FFF2-40B4-BE49-F238E27FC236}">
              <a16:creationId xmlns:a16="http://schemas.microsoft.com/office/drawing/2014/main" id="{B90B7ECF-DFF0-4071-BC48-3DFA8B09C1EE}"/>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7455</xdr:rowOff>
    </xdr:from>
    <xdr:ext cx="469744" cy="259045"/>
    <xdr:sp macro="" textlink="">
      <xdr:nvSpPr>
        <xdr:cNvPr id="486" name="【認定こども園・幼稚園・保育所】&#10;一人当たり面積平均値テキスト">
          <a:extLst>
            <a:ext uri="{FF2B5EF4-FFF2-40B4-BE49-F238E27FC236}">
              <a16:creationId xmlns:a16="http://schemas.microsoft.com/office/drawing/2014/main" id="{7D66C34C-47F9-48A4-858B-9DCE1A6FBAC3}"/>
            </a:ext>
          </a:extLst>
        </xdr:cNvPr>
        <xdr:cNvSpPr txBox="1"/>
      </xdr:nvSpPr>
      <xdr:spPr>
        <a:xfrm>
          <a:off x="22199600" y="652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87" name="フローチャート: 判断 486">
          <a:extLst>
            <a:ext uri="{FF2B5EF4-FFF2-40B4-BE49-F238E27FC236}">
              <a16:creationId xmlns:a16="http://schemas.microsoft.com/office/drawing/2014/main" id="{A1B50E50-A171-4EB8-B583-06EFFC02348C}"/>
            </a:ext>
          </a:extLst>
        </xdr:cNvPr>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88" name="フローチャート: 判断 487">
          <a:extLst>
            <a:ext uri="{FF2B5EF4-FFF2-40B4-BE49-F238E27FC236}">
              <a16:creationId xmlns:a16="http://schemas.microsoft.com/office/drawing/2014/main" id="{5EB97537-4736-4591-911A-0C9F2A372387}"/>
            </a:ext>
          </a:extLst>
        </xdr:cNvPr>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489" name="フローチャート: 判断 488">
          <a:extLst>
            <a:ext uri="{FF2B5EF4-FFF2-40B4-BE49-F238E27FC236}">
              <a16:creationId xmlns:a16="http://schemas.microsoft.com/office/drawing/2014/main" id="{E3306CDC-8350-434C-828B-487D514633DA}"/>
            </a:ext>
          </a:extLst>
        </xdr:cNvPr>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490" name="フローチャート: 判断 489">
          <a:extLst>
            <a:ext uri="{FF2B5EF4-FFF2-40B4-BE49-F238E27FC236}">
              <a16:creationId xmlns:a16="http://schemas.microsoft.com/office/drawing/2014/main" id="{A083950B-E7F0-4E23-8838-BCB81AB79240}"/>
            </a:ext>
          </a:extLst>
        </xdr:cNvPr>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491" name="フローチャート: 判断 490">
          <a:extLst>
            <a:ext uri="{FF2B5EF4-FFF2-40B4-BE49-F238E27FC236}">
              <a16:creationId xmlns:a16="http://schemas.microsoft.com/office/drawing/2014/main" id="{B4D5388F-A620-4450-99FB-C3CD148DF95C}"/>
            </a:ext>
          </a:extLst>
        </xdr:cNvPr>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40E6F65A-ECBE-4FAE-8C61-DFBB0BFEB84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41BF8E37-16E1-41E5-990D-9337925B540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37197C8F-6C27-423C-AC1D-6C57CFD96F6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EF2CBFEB-C753-45E8-A8E5-3070A41FE32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DA58937B-3420-4B6E-9936-C01745584B7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170724</xdr:rowOff>
    </xdr:from>
    <xdr:to>
      <xdr:col>116</xdr:col>
      <xdr:colOff>114300</xdr:colOff>
      <xdr:row>39</xdr:row>
      <xdr:rowOff>100874</xdr:rowOff>
    </xdr:to>
    <xdr:sp macro="" textlink="">
      <xdr:nvSpPr>
        <xdr:cNvPr id="497" name="楕円 496">
          <a:extLst>
            <a:ext uri="{FF2B5EF4-FFF2-40B4-BE49-F238E27FC236}">
              <a16:creationId xmlns:a16="http://schemas.microsoft.com/office/drawing/2014/main" id="{2D68AFAE-8E71-412E-A005-12BB10BEF1D4}"/>
            </a:ext>
          </a:extLst>
        </xdr:cNvPr>
        <xdr:cNvSpPr/>
      </xdr:nvSpPr>
      <xdr:spPr>
        <a:xfrm>
          <a:off x="221107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149151</xdr:rowOff>
    </xdr:from>
    <xdr:ext cx="469744" cy="259045"/>
    <xdr:sp macro="" textlink="">
      <xdr:nvSpPr>
        <xdr:cNvPr id="498" name="【認定こども園・幼稚園・保育所】&#10;一人当たり面積該当値テキスト">
          <a:extLst>
            <a:ext uri="{FF2B5EF4-FFF2-40B4-BE49-F238E27FC236}">
              <a16:creationId xmlns:a16="http://schemas.microsoft.com/office/drawing/2014/main" id="{D3223A2E-5AEB-4401-9986-BCD2FA8137B6}"/>
            </a:ext>
          </a:extLst>
        </xdr:cNvPr>
        <xdr:cNvSpPr txBox="1"/>
      </xdr:nvSpPr>
      <xdr:spPr>
        <a:xfrm>
          <a:off x="22199600" y="666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907</xdr:rowOff>
    </xdr:from>
    <xdr:to>
      <xdr:col>112</xdr:col>
      <xdr:colOff>38100</xdr:colOff>
      <xdr:row>39</xdr:row>
      <xdr:rowOff>102507</xdr:rowOff>
    </xdr:to>
    <xdr:sp macro="" textlink="">
      <xdr:nvSpPr>
        <xdr:cNvPr id="499" name="楕円 498">
          <a:extLst>
            <a:ext uri="{FF2B5EF4-FFF2-40B4-BE49-F238E27FC236}">
              <a16:creationId xmlns:a16="http://schemas.microsoft.com/office/drawing/2014/main" id="{1DA19995-082D-47DA-A130-75D5B4021940}"/>
            </a:ext>
          </a:extLst>
        </xdr:cNvPr>
        <xdr:cNvSpPr/>
      </xdr:nvSpPr>
      <xdr:spPr>
        <a:xfrm>
          <a:off x="21272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50074</xdr:rowOff>
    </xdr:from>
    <xdr:to>
      <xdr:col>116</xdr:col>
      <xdr:colOff>63500</xdr:colOff>
      <xdr:row>39</xdr:row>
      <xdr:rowOff>51707</xdr:rowOff>
    </xdr:to>
    <xdr:cxnSp macro="">
      <xdr:nvCxnSpPr>
        <xdr:cNvPr id="500" name="直線コネクタ 499">
          <a:extLst>
            <a:ext uri="{FF2B5EF4-FFF2-40B4-BE49-F238E27FC236}">
              <a16:creationId xmlns:a16="http://schemas.microsoft.com/office/drawing/2014/main" id="{79F87C77-6AE7-4469-91F6-9CC26EFEE5A1}"/>
            </a:ext>
          </a:extLst>
        </xdr:cNvPr>
        <xdr:cNvCxnSpPr/>
      </xdr:nvCxnSpPr>
      <xdr:spPr>
        <a:xfrm flipV="1">
          <a:off x="21323300" y="673662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169091</xdr:rowOff>
    </xdr:from>
    <xdr:to>
      <xdr:col>107</xdr:col>
      <xdr:colOff>101600</xdr:colOff>
      <xdr:row>39</xdr:row>
      <xdr:rowOff>99241</xdr:rowOff>
    </xdr:to>
    <xdr:sp macro="" textlink="">
      <xdr:nvSpPr>
        <xdr:cNvPr id="501" name="楕円 500">
          <a:extLst>
            <a:ext uri="{FF2B5EF4-FFF2-40B4-BE49-F238E27FC236}">
              <a16:creationId xmlns:a16="http://schemas.microsoft.com/office/drawing/2014/main" id="{8DA21173-C8F1-4DE6-87C0-3CC1CB04D1B4}"/>
            </a:ext>
          </a:extLst>
        </xdr:cNvPr>
        <xdr:cNvSpPr/>
      </xdr:nvSpPr>
      <xdr:spPr>
        <a:xfrm>
          <a:off x="20383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48441</xdr:rowOff>
    </xdr:from>
    <xdr:to>
      <xdr:col>111</xdr:col>
      <xdr:colOff>177800</xdr:colOff>
      <xdr:row>39</xdr:row>
      <xdr:rowOff>51707</xdr:rowOff>
    </xdr:to>
    <xdr:cxnSp macro="">
      <xdr:nvCxnSpPr>
        <xdr:cNvPr id="502" name="直線コネクタ 501">
          <a:extLst>
            <a:ext uri="{FF2B5EF4-FFF2-40B4-BE49-F238E27FC236}">
              <a16:creationId xmlns:a16="http://schemas.microsoft.com/office/drawing/2014/main" id="{1A79A7FF-899F-4475-ACBD-DE31C076614A}"/>
            </a:ext>
          </a:extLst>
        </xdr:cNvPr>
        <xdr:cNvCxnSpPr/>
      </xdr:nvCxnSpPr>
      <xdr:spPr>
        <a:xfrm>
          <a:off x="20434300" y="673499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4173</xdr:rowOff>
    </xdr:from>
    <xdr:to>
      <xdr:col>102</xdr:col>
      <xdr:colOff>165100</xdr:colOff>
      <xdr:row>39</xdr:row>
      <xdr:rowOff>105773</xdr:rowOff>
    </xdr:to>
    <xdr:sp macro="" textlink="">
      <xdr:nvSpPr>
        <xdr:cNvPr id="503" name="楕円 502">
          <a:extLst>
            <a:ext uri="{FF2B5EF4-FFF2-40B4-BE49-F238E27FC236}">
              <a16:creationId xmlns:a16="http://schemas.microsoft.com/office/drawing/2014/main" id="{69BE19ED-DB80-4E3D-8812-640BEE8F1A7E}"/>
            </a:ext>
          </a:extLst>
        </xdr:cNvPr>
        <xdr:cNvSpPr/>
      </xdr:nvSpPr>
      <xdr:spPr>
        <a:xfrm>
          <a:off x="19494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48441</xdr:rowOff>
    </xdr:from>
    <xdr:to>
      <xdr:col>107</xdr:col>
      <xdr:colOff>50800</xdr:colOff>
      <xdr:row>39</xdr:row>
      <xdr:rowOff>54973</xdr:rowOff>
    </xdr:to>
    <xdr:cxnSp macro="">
      <xdr:nvCxnSpPr>
        <xdr:cNvPr id="504" name="直線コネクタ 503">
          <a:extLst>
            <a:ext uri="{FF2B5EF4-FFF2-40B4-BE49-F238E27FC236}">
              <a16:creationId xmlns:a16="http://schemas.microsoft.com/office/drawing/2014/main" id="{7C660529-7898-4B45-8313-AA2C38AF24B5}"/>
            </a:ext>
          </a:extLst>
        </xdr:cNvPr>
        <xdr:cNvCxnSpPr/>
      </xdr:nvCxnSpPr>
      <xdr:spPr>
        <a:xfrm flipV="1">
          <a:off x="19545300" y="673499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9072</xdr:rowOff>
    </xdr:from>
    <xdr:to>
      <xdr:col>98</xdr:col>
      <xdr:colOff>38100</xdr:colOff>
      <xdr:row>39</xdr:row>
      <xdr:rowOff>110672</xdr:rowOff>
    </xdr:to>
    <xdr:sp macro="" textlink="">
      <xdr:nvSpPr>
        <xdr:cNvPr id="505" name="楕円 504">
          <a:extLst>
            <a:ext uri="{FF2B5EF4-FFF2-40B4-BE49-F238E27FC236}">
              <a16:creationId xmlns:a16="http://schemas.microsoft.com/office/drawing/2014/main" id="{76D89484-0EAB-44B4-989F-DC97E9289BAA}"/>
            </a:ext>
          </a:extLst>
        </xdr:cNvPr>
        <xdr:cNvSpPr/>
      </xdr:nvSpPr>
      <xdr:spPr>
        <a:xfrm>
          <a:off x="18605500" y="66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54973</xdr:rowOff>
    </xdr:from>
    <xdr:to>
      <xdr:col>102</xdr:col>
      <xdr:colOff>114300</xdr:colOff>
      <xdr:row>39</xdr:row>
      <xdr:rowOff>59872</xdr:rowOff>
    </xdr:to>
    <xdr:cxnSp macro="">
      <xdr:nvCxnSpPr>
        <xdr:cNvPr id="506" name="直線コネクタ 505">
          <a:extLst>
            <a:ext uri="{FF2B5EF4-FFF2-40B4-BE49-F238E27FC236}">
              <a16:creationId xmlns:a16="http://schemas.microsoft.com/office/drawing/2014/main" id="{7B607615-8C17-43E7-8DD5-1E7C1B43AD17}"/>
            </a:ext>
          </a:extLst>
        </xdr:cNvPr>
        <xdr:cNvCxnSpPr/>
      </xdr:nvCxnSpPr>
      <xdr:spPr>
        <a:xfrm flipV="1">
          <a:off x="18656300" y="674152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105971</xdr:rowOff>
    </xdr:from>
    <xdr:ext cx="469744" cy="259045"/>
    <xdr:sp macro="" textlink="">
      <xdr:nvSpPr>
        <xdr:cNvPr id="507" name="n_1aveValue【認定こども園・幼稚園・保育所】&#10;一人当たり面積">
          <a:extLst>
            <a:ext uri="{FF2B5EF4-FFF2-40B4-BE49-F238E27FC236}">
              <a16:creationId xmlns:a16="http://schemas.microsoft.com/office/drawing/2014/main" id="{AF4FFF86-36F9-4B36-997A-8E61E9622C69}"/>
            </a:ext>
          </a:extLst>
        </xdr:cNvPr>
        <xdr:cNvSpPr txBox="1"/>
      </xdr:nvSpPr>
      <xdr:spPr>
        <a:xfrm>
          <a:off x="210757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98533</xdr:rowOff>
    </xdr:from>
    <xdr:ext cx="469744" cy="259045"/>
    <xdr:sp macro="" textlink="">
      <xdr:nvSpPr>
        <xdr:cNvPr id="508" name="n_2aveValue【認定こども園・幼稚園・保育所】&#10;一人当たり面積">
          <a:extLst>
            <a:ext uri="{FF2B5EF4-FFF2-40B4-BE49-F238E27FC236}">
              <a16:creationId xmlns:a16="http://schemas.microsoft.com/office/drawing/2014/main" id="{7F2E9256-4873-458B-88D4-25E7289E5D36}"/>
            </a:ext>
          </a:extLst>
        </xdr:cNvPr>
        <xdr:cNvSpPr txBox="1"/>
      </xdr:nvSpPr>
      <xdr:spPr>
        <a:xfrm>
          <a:off x="20199427" y="678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139354</xdr:rowOff>
    </xdr:from>
    <xdr:ext cx="469744" cy="259045"/>
    <xdr:sp macro="" textlink="">
      <xdr:nvSpPr>
        <xdr:cNvPr id="509" name="n_3aveValue【認定こども園・幼稚園・保育所】&#10;一人当たり面積">
          <a:extLst>
            <a:ext uri="{FF2B5EF4-FFF2-40B4-BE49-F238E27FC236}">
              <a16:creationId xmlns:a16="http://schemas.microsoft.com/office/drawing/2014/main" id="{00BA74CC-8860-4062-8887-1ED03BBF934B}"/>
            </a:ext>
          </a:extLst>
        </xdr:cNvPr>
        <xdr:cNvSpPr txBox="1"/>
      </xdr:nvSpPr>
      <xdr:spPr>
        <a:xfrm>
          <a:off x="19310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96174</xdr:rowOff>
    </xdr:from>
    <xdr:ext cx="469744" cy="259045"/>
    <xdr:sp macro="" textlink="">
      <xdr:nvSpPr>
        <xdr:cNvPr id="510" name="n_4aveValue【認定こども園・幼稚園・保育所】&#10;一人当たり面積">
          <a:extLst>
            <a:ext uri="{FF2B5EF4-FFF2-40B4-BE49-F238E27FC236}">
              <a16:creationId xmlns:a16="http://schemas.microsoft.com/office/drawing/2014/main" id="{6E6C765A-19DA-4AE8-B194-5096F1EFA49E}"/>
            </a:ext>
          </a:extLst>
        </xdr:cNvPr>
        <xdr:cNvSpPr txBox="1"/>
      </xdr:nvSpPr>
      <xdr:spPr>
        <a:xfrm>
          <a:off x="18421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93634</xdr:rowOff>
    </xdr:from>
    <xdr:ext cx="469744" cy="259045"/>
    <xdr:sp macro="" textlink="">
      <xdr:nvSpPr>
        <xdr:cNvPr id="511" name="n_1mainValue【認定こども園・幼稚園・保育所】&#10;一人当たり面積">
          <a:extLst>
            <a:ext uri="{FF2B5EF4-FFF2-40B4-BE49-F238E27FC236}">
              <a16:creationId xmlns:a16="http://schemas.microsoft.com/office/drawing/2014/main" id="{58A7BC50-FAD0-4579-B0F2-17DE21F32EA6}"/>
            </a:ext>
          </a:extLst>
        </xdr:cNvPr>
        <xdr:cNvSpPr txBox="1"/>
      </xdr:nvSpPr>
      <xdr:spPr>
        <a:xfrm>
          <a:off x="210757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115769</xdr:rowOff>
    </xdr:from>
    <xdr:ext cx="469744" cy="259045"/>
    <xdr:sp macro="" textlink="">
      <xdr:nvSpPr>
        <xdr:cNvPr id="512" name="n_2mainValue【認定こども園・幼稚園・保育所】&#10;一人当たり面積">
          <a:extLst>
            <a:ext uri="{FF2B5EF4-FFF2-40B4-BE49-F238E27FC236}">
              <a16:creationId xmlns:a16="http://schemas.microsoft.com/office/drawing/2014/main" id="{20CFD457-C84C-4745-A58E-0402549A645F}"/>
            </a:ext>
          </a:extLst>
        </xdr:cNvPr>
        <xdr:cNvSpPr txBox="1"/>
      </xdr:nvSpPr>
      <xdr:spPr>
        <a:xfrm>
          <a:off x="20199427" y="645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122300</xdr:rowOff>
    </xdr:from>
    <xdr:ext cx="469744" cy="259045"/>
    <xdr:sp macro="" textlink="">
      <xdr:nvSpPr>
        <xdr:cNvPr id="513" name="n_3mainValue【認定こども園・幼稚園・保育所】&#10;一人当たり面積">
          <a:extLst>
            <a:ext uri="{FF2B5EF4-FFF2-40B4-BE49-F238E27FC236}">
              <a16:creationId xmlns:a16="http://schemas.microsoft.com/office/drawing/2014/main" id="{DAEE76AB-965B-4647-95E5-E79FE1305B7E}"/>
            </a:ext>
          </a:extLst>
        </xdr:cNvPr>
        <xdr:cNvSpPr txBox="1"/>
      </xdr:nvSpPr>
      <xdr:spPr>
        <a:xfrm>
          <a:off x="19310427" y="646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101799</xdr:rowOff>
    </xdr:from>
    <xdr:ext cx="469744" cy="259045"/>
    <xdr:sp macro="" textlink="">
      <xdr:nvSpPr>
        <xdr:cNvPr id="514" name="n_4mainValue【認定こども園・幼稚園・保育所】&#10;一人当たり面積">
          <a:extLst>
            <a:ext uri="{FF2B5EF4-FFF2-40B4-BE49-F238E27FC236}">
              <a16:creationId xmlns:a16="http://schemas.microsoft.com/office/drawing/2014/main" id="{E09D5D02-F04E-4A65-B4FF-52B812AB160F}"/>
            </a:ext>
          </a:extLst>
        </xdr:cNvPr>
        <xdr:cNvSpPr txBox="1"/>
      </xdr:nvSpPr>
      <xdr:spPr>
        <a:xfrm>
          <a:off x="18421427" y="678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a:extLst>
            <a:ext uri="{FF2B5EF4-FFF2-40B4-BE49-F238E27FC236}">
              <a16:creationId xmlns:a16="http://schemas.microsoft.com/office/drawing/2014/main" id="{08F14B07-7EC0-487E-BC51-47DCD2B93F2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a:extLst>
            <a:ext uri="{FF2B5EF4-FFF2-40B4-BE49-F238E27FC236}">
              <a16:creationId xmlns:a16="http://schemas.microsoft.com/office/drawing/2014/main" id="{010263E8-FEBD-473B-ABF3-AF51580898B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a:extLst>
            <a:ext uri="{FF2B5EF4-FFF2-40B4-BE49-F238E27FC236}">
              <a16:creationId xmlns:a16="http://schemas.microsoft.com/office/drawing/2014/main" id="{8895423E-119A-48CF-81EC-1A23942408A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a:extLst>
            <a:ext uri="{FF2B5EF4-FFF2-40B4-BE49-F238E27FC236}">
              <a16:creationId xmlns:a16="http://schemas.microsoft.com/office/drawing/2014/main" id="{D5B74153-6D2E-4A13-B3A1-25D05744CE1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a:extLst>
            <a:ext uri="{FF2B5EF4-FFF2-40B4-BE49-F238E27FC236}">
              <a16:creationId xmlns:a16="http://schemas.microsoft.com/office/drawing/2014/main" id="{D6332CE4-AADD-4C2E-87D7-0025D0510AF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a:extLst>
            <a:ext uri="{FF2B5EF4-FFF2-40B4-BE49-F238E27FC236}">
              <a16:creationId xmlns:a16="http://schemas.microsoft.com/office/drawing/2014/main" id="{815BE225-187C-47C5-86F5-46C39E9A99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a:extLst>
            <a:ext uri="{FF2B5EF4-FFF2-40B4-BE49-F238E27FC236}">
              <a16:creationId xmlns:a16="http://schemas.microsoft.com/office/drawing/2014/main" id="{AC565460-E01E-4C18-8F1A-D3659F50934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a:extLst>
            <a:ext uri="{FF2B5EF4-FFF2-40B4-BE49-F238E27FC236}">
              <a16:creationId xmlns:a16="http://schemas.microsoft.com/office/drawing/2014/main" id="{2D9A365E-3483-4309-B92E-9E03CA5AEA1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a:extLst>
            <a:ext uri="{FF2B5EF4-FFF2-40B4-BE49-F238E27FC236}">
              <a16:creationId xmlns:a16="http://schemas.microsoft.com/office/drawing/2014/main" id="{10E96154-6F3B-4B87-98D7-F55C646A5EF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a:extLst>
            <a:ext uri="{FF2B5EF4-FFF2-40B4-BE49-F238E27FC236}">
              <a16:creationId xmlns:a16="http://schemas.microsoft.com/office/drawing/2014/main" id="{16F4AFDE-5B78-4B30-A40B-6056E0FC704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a:extLst>
            <a:ext uri="{FF2B5EF4-FFF2-40B4-BE49-F238E27FC236}">
              <a16:creationId xmlns:a16="http://schemas.microsoft.com/office/drawing/2014/main" id="{C296F7A8-60E1-48A4-A295-F1DBFD37821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a:extLst>
            <a:ext uri="{FF2B5EF4-FFF2-40B4-BE49-F238E27FC236}">
              <a16:creationId xmlns:a16="http://schemas.microsoft.com/office/drawing/2014/main" id="{6D03E708-8797-433E-84B0-71FC7B30063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7" name="テキスト ボックス 526">
          <a:extLst>
            <a:ext uri="{FF2B5EF4-FFF2-40B4-BE49-F238E27FC236}">
              <a16:creationId xmlns:a16="http://schemas.microsoft.com/office/drawing/2014/main" id="{BE47BD4F-6B5E-49D5-90E0-36F8C0C234F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a:extLst>
            <a:ext uri="{FF2B5EF4-FFF2-40B4-BE49-F238E27FC236}">
              <a16:creationId xmlns:a16="http://schemas.microsoft.com/office/drawing/2014/main" id="{72B1B0CE-5983-4761-AD6A-00AB551EE7C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a:extLst>
            <a:ext uri="{FF2B5EF4-FFF2-40B4-BE49-F238E27FC236}">
              <a16:creationId xmlns:a16="http://schemas.microsoft.com/office/drawing/2014/main" id="{3F110B6F-956E-4A33-8EC0-06C3F32D648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a:extLst>
            <a:ext uri="{FF2B5EF4-FFF2-40B4-BE49-F238E27FC236}">
              <a16:creationId xmlns:a16="http://schemas.microsoft.com/office/drawing/2014/main" id="{91885078-2D84-463F-9952-5903AA59D3B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a:extLst>
            <a:ext uri="{FF2B5EF4-FFF2-40B4-BE49-F238E27FC236}">
              <a16:creationId xmlns:a16="http://schemas.microsoft.com/office/drawing/2014/main" id="{A968CCC2-23E8-42F0-8CE5-109CECB5D84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a:extLst>
            <a:ext uri="{FF2B5EF4-FFF2-40B4-BE49-F238E27FC236}">
              <a16:creationId xmlns:a16="http://schemas.microsoft.com/office/drawing/2014/main" id="{372B88F6-3A6E-463D-BE59-CB97B53EC83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a:extLst>
            <a:ext uri="{FF2B5EF4-FFF2-40B4-BE49-F238E27FC236}">
              <a16:creationId xmlns:a16="http://schemas.microsoft.com/office/drawing/2014/main" id="{0D6F5F90-7389-4674-A4A4-31960CE3472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a:extLst>
            <a:ext uri="{FF2B5EF4-FFF2-40B4-BE49-F238E27FC236}">
              <a16:creationId xmlns:a16="http://schemas.microsoft.com/office/drawing/2014/main" id="{43257512-60CA-4621-87CF-69B9234BB1B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5" name="テキスト ボックス 534">
          <a:extLst>
            <a:ext uri="{FF2B5EF4-FFF2-40B4-BE49-F238E27FC236}">
              <a16:creationId xmlns:a16="http://schemas.microsoft.com/office/drawing/2014/main" id="{AE8985B2-90A8-4BCB-B058-0009CB6B92C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a:extLst>
            <a:ext uri="{FF2B5EF4-FFF2-40B4-BE49-F238E27FC236}">
              <a16:creationId xmlns:a16="http://schemas.microsoft.com/office/drawing/2014/main" id="{DEA81A79-E65B-42E6-9A7C-D98689F1395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7" name="テキスト ボックス 536">
          <a:extLst>
            <a:ext uri="{FF2B5EF4-FFF2-40B4-BE49-F238E27FC236}">
              <a16:creationId xmlns:a16="http://schemas.microsoft.com/office/drawing/2014/main" id="{BD798CB7-FC61-45C5-9CED-8ED31360C46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a:extLst>
            <a:ext uri="{FF2B5EF4-FFF2-40B4-BE49-F238E27FC236}">
              <a16:creationId xmlns:a16="http://schemas.microsoft.com/office/drawing/2014/main" id="{2A8220AE-45C1-499D-A561-89BFF2647BA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39" name="直線コネクタ 538">
          <a:extLst>
            <a:ext uri="{FF2B5EF4-FFF2-40B4-BE49-F238E27FC236}">
              <a16:creationId xmlns:a16="http://schemas.microsoft.com/office/drawing/2014/main" id="{7BE659D4-8C23-4D53-9BEC-62FDECCDA848}"/>
            </a:ext>
          </a:extLst>
        </xdr:cNvPr>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40" name="【学校施設】&#10;有形固定資産減価償却率最小値テキスト">
          <a:extLst>
            <a:ext uri="{FF2B5EF4-FFF2-40B4-BE49-F238E27FC236}">
              <a16:creationId xmlns:a16="http://schemas.microsoft.com/office/drawing/2014/main" id="{6A5989F5-FA9F-4F2E-BF7B-2B5E2E27A774}"/>
            </a:ext>
          </a:extLst>
        </xdr:cNvPr>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41" name="直線コネクタ 540">
          <a:extLst>
            <a:ext uri="{FF2B5EF4-FFF2-40B4-BE49-F238E27FC236}">
              <a16:creationId xmlns:a16="http://schemas.microsoft.com/office/drawing/2014/main" id="{000AD921-0C1E-4B45-9D0A-DA7A4E8FBF17}"/>
            </a:ext>
          </a:extLst>
        </xdr:cNvPr>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42" name="【学校施設】&#10;有形固定資産減価償却率最大値テキスト">
          <a:extLst>
            <a:ext uri="{FF2B5EF4-FFF2-40B4-BE49-F238E27FC236}">
              <a16:creationId xmlns:a16="http://schemas.microsoft.com/office/drawing/2014/main" id="{742A02B9-92B0-4400-90F9-E01731D39454}"/>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43" name="直線コネクタ 542">
          <a:extLst>
            <a:ext uri="{FF2B5EF4-FFF2-40B4-BE49-F238E27FC236}">
              <a16:creationId xmlns:a16="http://schemas.microsoft.com/office/drawing/2014/main" id="{5E781F9F-9A75-47E9-ABF0-750AA4A855CB}"/>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544" name="【学校施設】&#10;有形固定資産減価償却率平均値テキスト">
          <a:extLst>
            <a:ext uri="{FF2B5EF4-FFF2-40B4-BE49-F238E27FC236}">
              <a16:creationId xmlns:a16="http://schemas.microsoft.com/office/drawing/2014/main" id="{69F35FCC-F93F-46CA-8DE0-39E15B48294F}"/>
            </a:ext>
          </a:extLst>
        </xdr:cNvPr>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5" name="フローチャート: 判断 544">
          <a:extLst>
            <a:ext uri="{FF2B5EF4-FFF2-40B4-BE49-F238E27FC236}">
              <a16:creationId xmlns:a16="http://schemas.microsoft.com/office/drawing/2014/main" id="{F7B83010-AF28-4E49-86E5-1761BFDC662C}"/>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46" name="フローチャート: 判断 545">
          <a:extLst>
            <a:ext uri="{FF2B5EF4-FFF2-40B4-BE49-F238E27FC236}">
              <a16:creationId xmlns:a16="http://schemas.microsoft.com/office/drawing/2014/main" id="{BB3CE6C9-1459-4844-ADF2-9865DF265A19}"/>
            </a:ext>
          </a:extLst>
        </xdr:cNvPr>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47" name="フローチャート: 判断 546">
          <a:extLst>
            <a:ext uri="{FF2B5EF4-FFF2-40B4-BE49-F238E27FC236}">
              <a16:creationId xmlns:a16="http://schemas.microsoft.com/office/drawing/2014/main" id="{62E1D9F2-7CAD-49A6-9AC8-E900BE98B589}"/>
            </a:ext>
          </a:extLst>
        </xdr:cNvPr>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48" name="フローチャート: 判断 547">
          <a:extLst>
            <a:ext uri="{FF2B5EF4-FFF2-40B4-BE49-F238E27FC236}">
              <a16:creationId xmlns:a16="http://schemas.microsoft.com/office/drawing/2014/main" id="{4E806222-6D5A-4762-9A1D-2B15E50994E0}"/>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549" name="フローチャート: 判断 548">
          <a:extLst>
            <a:ext uri="{FF2B5EF4-FFF2-40B4-BE49-F238E27FC236}">
              <a16:creationId xmlns:a16="http://schemas.microsoft.com/office/drawing/2014/main" id="{0597893B-1A5B-4A7F-B1AC-E90DC9E39DFA}"/>
            </a:ext>
          </a:extLst>
        </xdr:cNvPr>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400F2B30-42A5-479D-93C7-C8B4EBB6D64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8515D02-4060-41C6-BEB0-DB5B139BF95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97DCCD24-F7ED-49BC-88CA-436D920C65F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3B3B3B99-ADCA-4C89-B57B-A1C416137FA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AE411906-910B-4E10-966E-F64C733C419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4445</xdr:rowOff>
    </xdr:from>
    <xdr:to>
      <xdr:col>85</xdr:col>
      <xdr:colOff>177800</xdr:colOff>
      <xdr:row>62</xdr:row>
      <xdr:rowOff>106045</xdr:rowOff>
    </xdr:to>
    <xdr:sp macro="" textlink="">
      <xdr:nvSpPr>
        <xdr:cNvPr id="555" name="楕円 554">
          <a:extLst>
            <a:ext uri="{FF2B5EF4-FFF2-40B4-BE49-F238E27FC236}">
              <a16:creationId xmlns:a16="http://schemas.microsoft.com/office/drawing/2014/main" id="{2E21ACA0-CBD6-4DC3-BE1C-51F008D7B744}"/>
            </a:ext>
          </a:extLst>
        </xdr:cNvPr>
        <xdr:cNvSpPr/>
      </xdr:nvSpPr>
      <xdr:spPr>
        <a:xfrm>
          <a:off x="162687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154322</xdr:rowOff>
    </xdr:from>
    <xdr:ext cx="405111" cy="259045"/>
    <xdr:sp macro="" textlink="">
      <xdr:nvSpPr>
        <xdr:cNvPr id="556" name="【学校施設】&#10;有形固定資産減価償却率該当値テキスト">
          <a:extLst>
            <a:ext uri="{FF2B5EF4-FFF2-40B4-BE49-F238E27FC236}">
              <a16:creationId xmlns:a16="http://schemas.microsoft.com/office/drawing/2014/main" id="{515B87A2-E340-4B3E-BAC4-89F229C9FF59}"/>
            </a:ext>
          </a:extLst>
        </xdr:cNvPr>
        <xdr:cNvSpPr txBox="1"/>
      </xdr:nvSpPr>
      <xdr:spPr>
        <a:xfrm>
          <a:off x="16357600" y="1061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154940</xdr:rowOff>
    </xdr:from>
    <xdr:to>
      <xdr:col>81</xdr:col>
      <xdr:colOff>101600</xdr:colOff>
      <xdr:row>62</xdr:row>
      <xdr:rowOff>85090</xdr:rowOff>
    </xdr:to>
    <xdr:sp macro="" textlink="">
      <xdr:nvSpPr>
        <xdr:cNvPr id="557" name="楕円 556">
          <a:extLst>
            <a:ext uri="{FF2B5EF4-FFF2-40B4-BE49-F238E27FC236}">
              <a16:creationId xmlns:a16="http://schemas.microsoft.com/office/drawing/2014/main" id="{E51CE46A-564C-40B8-BF8F-E9AF50093BDD}"/>
            </a:ext>
          </a:extLst>
        </xdr:cNvPr>
        <xdr:cNvSpPr/>
      </xdr:nvSpPr>
      <xdr:spPr>
        <a:xfrm>
          <a:off x="15430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34290</xdr:rowOff>
    </xdr:from>
    <xdr:to>
      <xdr:col>85</xdr:col>
      <xdr:colOff>127000</xdr:colOff>
      <xdr:row>62</xdr:row>
      <xdr:rowOff>55245</xdr:rowOff>
    </xdr:to>
    <xdr:cxnSp macro="">
      <xdr:nvCxnSpPr>
        <xdr:cNvPr id="558" name="直線コネクタ 557">
          <a:extLst>
            <a:ext uri="{FF2B5EF4-FFF2-40B4-BE49-F238E27FC236}">
              <a16:creationId xmlns:a16="http://schemas.microsoft.com/office/drawing/2014/main" id="{27C7A38A-E81A-4A1A-9AFC-4CB9EAAA6EB5}"/>
            </a:ext>
          </a:extLst>
        </xdr:cNvPr>
        <xdr:cNvCxnSpPr/>
      </xdr:nvCxnSpPr>
      <xdr:spPr>
        <a:xfrm>
          <a:off x="15481300" y="1066419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145415</xdr:rowOff>
    </xdr:from>
    <xdr:to>
      <xdr:col>76</xdr:col>
      <xdr:colOff>165100</xdr:colOff>
      <xdr:row>62</xdr:row>
      <xdr:rowOff>75565</xdr:rowOff>
    </xdr:to>
    <xdr:sp macro="" textlink="">
      <xdr:nvSpPr>
        <xdr:cNvPr id="559" name="楕円 558">
          <a:extLst>
            <a:ext uri="{FF2B5EF4-FFF2-40B4-BE49-F238E27FC236}">
              <a16:creationId xmlns:a16="http://schemas.microsoft.com/office/drawing/2014/main" id="{B9717EC6-4BE5-438C-BC0A-1F50B64CF578}"/>
            </a:ext>
          </a:extLst>
        </xdr:cNvPr>
        <xdr:cNvSpPr/>
      </xdr:nvSpPr>
      <xdr:spPr>
        <a:xfrm>
          <a:off x="145415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24765</xdr:rowOff>
    </xdr:from>
    <xdr:to>
      <xdr:col>81</xdr:col>
      <xdr:colOff>50800</xdr:colOff>
      <xdr:row>62</xdr:row>
      <xdr:rowOff>34290</xdr:rowOff>
    </xdr:to>
    <xdr:cxnSp macro="">
      <xdr:nvCxnSpPr>
        <xdr:cNvPr id="560" name="直線コネクタ 559">
          <a:extLst>
            <a:ext uri="{FF2B5EF4-FFF2-40B4-BE49-F238E27FC236}">
              <a16:creationId xmlns:a16="http://schemas.microsoft.com/office/drawing/2014/main" id="{BA3DBB64-85E7-41DC-B8B9-99530A7F3652}"/>
            </a:ext>
          </a:extLst>
        </xdr:cNvPr>
        <xdr:cNvCxnSpPr/>
      </xdr:nvCxnSpPr>
      <xdr:spPr>
        <a:xfrm>
          <a:off x="14592300" y="106546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19685</xdr:rowOff>
    </xdr:from>
    <xdr:to>
      <xdr:col>72</xdr:col>
      <xdr:colOff>38100</xdr:colOff>
      <xdr:row>62</xdr:row>
      <xdr:rowOff>121285</xdr:rowOff>
    </xdr:to>
    <xdr:sp macro="" textlink="">
      <xdr:nvSpPr>
        <xdr:cNvPr id="561" name="楕円 560">
          <a:extLst>
            <a:ext uri="{FF2B5EF4-FFF2-40B4-BE49-F238E27FC236}">
              <a16:creationId xmlns:a16="http://schemas.microsoft.com/office/drawing/2014/main" id="{A7E208AE-5798-432E-A7C9-C51E45425F10}"/>
            </a:ext>
          </a:extLst>
        </xdr:cNvPr>
        <xdr:cNvSpPr/>
      </xdr:nvSpPr>
      <xdr:spPr>
        <a:xfrm>
          <a:off x="13652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24765</xdr:rowOff>
    </xdr:from>
    <xdr:to>
      <xdr:col>76</xdr:col>
      <xdr:colOff>114300</xdr:colOff>
      <xdr:row>62</xdr:row>
      <xdr:rowOff>70485</xdr:rowOff>
    </xdr:to>
    <xdr:cxnSp macro="">
      <xdr:nvCxnSpPr>
        <xdr:cNvPr id="562" name="直線コネクタ 561">
          <a:extLst>
            <a:ext uri="{FF2B5EF4-FFF2-40B4-BE49-F238E27FC236}">
              <a16:creationId xmlns:a16="http://schemas.microsoft.com/office/drawing/2014/main" id="{CD511E87-3B9C-43E9-BACC-0E6F18AAB97B}"/>
            </a:ext>
          </a:extLst>
        </xdr:cNvPr>
        <xdr:cNvCxnSpPr/>
      </xdr:nvCxnSpPr>
      <xdr:spPr>
        <a:xfrm flipV="1">
          <a:off x="13703300" y="106546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149225</xdr:rowOff>
    </xdr:from>
    <xdr:to>
      <xdr:col>67</xdr:col>
      <xdr:colOff>101600</xdr:colOff>
      <xdr:row>62</xdr:row>
      <xdr:rowOff>79375</xdr:rowOff>
    </xdr:to>
    <xdr:sp macro="" textlink="">
      <xdr:nvSpPr>
        <xdr:cNvPr id="563" name="楕円 562">
          <a:extLst>
            <a:ext uri="{FF2B5EF4-FFF2-40B4-BE49-F238E27FC236}">
              <a16:creationId xmlns:a16="http://schemas.microsoft.com/office/drawing/2014/main" id="{7E299163-94A1-4892-8888-7A9D8E66D5DE}"/>
            </a:ext>
          </a:extLst>
        </xdr:cNvPr>
        <xdr:cNvSpPr/>
      </xdr:nvSpPr>
      <xdr:spPr>
        <a:xfrm>
          <a:off x="12763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28575</xdr:rowOff>
    </xdr:from>
    <xdr:to>
      <xdr:col>71</xdr:col>
      <xdr:colOff>177800</xdr:colOff>
      <xdr:row>62</xdr:row>
      <xdr:rowOff>70485</xdr:rowOff>
    </xdr:to>
    <xdr:cxnSp macro="">
      <xdr:nvCxnSpPr>
        <xdr:cNvPr id="564" name="直線コネクタ 563">
          <a:extLst>
            <a:ext uri="{FF2B5EF4-FFF2-40B4-BE49-F238E27FC236}">
              <a16:creationId xmlns:a16="http://schemas.microsoft.com/office/drawing/2014/main" id="{A90083CB-8DCD-4EC0-9B37-48C90CC032F5}"/>
            </a:ext>
          </a:extLst>
        </xdr:cNvPr>
        <xdr:cNvCxnSpPr/>
      </xdr:nvCxnSpPr>
      <xdr:spPr>
        <a:xfrm>
          <a:off x="12814300" y="106584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120667</xdr:rowOff>
    </xdr:from>
    <xdr:ext cx="405111" cy="259045"/>
    <xdr:sp macro="" textlink="">
      <xdr:nvSpPr>
        <xdr:cNvPr id="565" name="n_1aveValue【学校施設】&#10;有形固定資産減価償却率">
          <a:extLst>
            <a:ext uri="{FF2B5EF4-FFF2-40B4-BE49-F238E27FC236}">
              <a16:creationId xmlns:a16="http://schemas.microsoft.com/office/drawing/2014/main" id="{DA405C8B-33A1-4B56-A9CA-0C1AB3F0C6D4}"/>
            </a:ext>
          </a:extLst>
        </xdr:cNvPr>
        <xdr:cNvSpPr txBox="1"/>
      </xdr:nvSpPr>
      <xdr:spPr>
        <a:xfrm>
          <a:off x="15266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566" name="n_2aveValue【学校施設】&#10;有形固定資産減価償却率">
          <a:extLst>
            <a:ext uri="{FF2B5EF4-FFF2-40B4-BE49-F238E27FC236}">
              <a16:creationId xmlns:a16="http://schemas.microsoft.com/office/drawing/2014/main" id="{40547A8A-575B-49AD-9D0E-B868A6D21457}"/>
            </a:ext>
          </a:extLst>
        </xdr:cNvPr>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67" name="n_3aveValue【学校施設】&#10;有形固定資産減価償却率">
          <a:extLst>
            <a:ext uri="{FF2B5EF4-FFF2-40B4-BE49-F238E27FC236}">
              <a16:creationId xmlns:a16="http://schemas.microsoft.com/office/drawing/2014/main" id="{2912BF2E-BC66-475D-B4BA-52A9483F173A}"/>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568" name="n_4aveValue【学校施設】&#10;有形固定資産減価償却率">
          <a:extLst>
            <a:ext uri="{FF2B5EF4-FFF2-40B4-BE49-F238E27FC236}">
              <a16:creationId xmlns:a16="http://schemas.microsoft.com/office/drawing/2014/main" id="{20D6424F-2476-4850-BBB2-686683AF3A2C}"/>
            </a:ext>
          </a:extLst>
        </xdr:cNvPr>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76217</xdr:rowOff>
    </xdr:from>
    <xdr:ext cx="405111" cy="259045"/>
    <xdr:sp macro="" textlink="">
      <xdr:nvSpPr>
        <xdr:cNvPr id="569" name="n_1mainValue【学校施設】&#10;有形固定資産減価償却率">
          <a:extLst>
            <a:ext uri="{FF2B5EF4-FFF2-40B4-BE49-F238E27FC236}">
              <a16:creationId xmlns:a16="http://schemas.microsoft.com/office/drawing/2014/main" id="{15AC5268-C1E4-460A-A297-6AEBC2E36380}"/>
            </a:ext>
          </a:extLst>
        </xdr:cNvPr>
        <xdr:cNvSpPr txBox="1"/>
      </xdr:nvSpPr>
      <xdr:spPr>
        <a:xfrm>
          <a:off x="152660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66692</xdr:rowOff>
    </xdr:from>
    <xdr:ext cx="405111" cy="259045"/>
    <xdr:sp macro="" textlink="">
      <xdr:nvSpPr>
        <xdr:cNvPr id="570" name="n_2mainValue【学校施設】&#10;有形固定資産減価償却率">
          <a:extLst>
            <a:ext uri="{FF2B5EF4-FFF2-40B4-BE49-F238E27FC236}">
              <a16:creationId xmlns:a16="http://schemas.microsoft.com/office/drawing/2014/main" id="{2129F034-67A0-467E-8896-4CD14C10D16C}"/>
            </a:ext>
          </a:extLst>
        </xdr:cNvPr>
        <xdr:cNvSpPr txBox="1"/>
      </xdr:nvSpPr>
      <xdr:spPr>
        <a:xfrm>
          <a:off x="1438974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112412</xdr:rowOff>
    </xdr:from>
    <xdr:ext cx="405111" cy="259045"/>
    <xdr:sp macro="" textlink="">
      <xdr:nvSpPr>
        <xdr:cNvPr id="571" name="n_3mainValue【学校施設】&#10;有形固定資産減価償却率">
          <a:extLst>
            <a:ext uri="{FF2B5EF4-FFF2-40B4-BE49-F238E27FC236}">
              <a16:creationId xmlns:a16="http://schemas.microsoft.com/office/drawing/2014/main" id="{F2E6CC94-2DFD-4EC2-B6D8-57A4EDEB2B66}"/>
            </a:ext>
          </a:extLst>
        </xdr:cNvPr>
        <xdr:cNvSpPr txBox="1"/>
      </xdr:nvSpPr>
      <xdr:spPr>
        <a:xfrm>
          <a:off x="135007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70502</xdr:rowOff>
    </xdr:from>
    <xdr:ext cx="405111" cy="259045"/>
    <xdr:sp macro="" textlink="">
      <xdr:nvSpPr>
        <xdr:cNvPr id="572" name="n_4mainValue【学校施設】&#10;有形固定資産減価償却率">
          <a:extLst>
            <a:ext uri="{FF2B5EF4-FFF2-40B4-BE49-F238E27FC236}">
              <a16:creationId xmlns:a16="http://schemas.microsoft.com/office/drawing/2014/main" id="{14E54503-16EF-41BD-B146-F8F10BF10763}"/>
            </a:ext>
          </a:extLst>
        </xdr:cNvPr>
        <xdr:cNvSpPr txBox="1"/>
      </xdr:nvSpPr>
      <xdr:spPr>
        <a:xfrm>
          <a:off x="126117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id="{9E9D5002-07DC-4E13-9EB0-C83EE375C4D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id="{79940BE1-74B4-4877-B49C-0C60E857307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id="{9DF23DF0-F27A-4EEE-86EF-65DF771C7EB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id="{83893F5F-B4A6-4DAC-AE5C-DCED1A85146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id="{9662A192-A4AC-4A3B-9306-808C5A769C5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id="{BD989EAD-A82B-48FB-8FE7-121377FD3EC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id="{94253E11-E8BA-4681-BC4C-169D866CEEA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id="{48E0B058-3726-45D5-AAD1-5A0C91B7912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a:extLst>
            <a:ext uri="{FF2B5EF4-FFF2-40B4-BE49-F238E27FC236}">
              <a16:creationId xmlns:a16="http://schemas.microsoft.com/office/drawing/2014/main" id="{3ECFF78A-BC19-45A6-82E7-05369324C4A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a:extLst>
            <a:ext uri="{FF2B5EF4-FFF2-40B4-BE49-F238E27FC236}">
              <a16:creationId xmlns:a16="http://schemas.microsoft.com/office/drawing/2014/main" id="{9FC1B17C-796C-4CB6-92D1-C991E84A4D8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a:extLst>
            <a:ext uri="{FF2B5EF4-FFF2-40B4-BE49-F238E27FC236}">
              <a16:creationId xmlns:a16="http://schemas.microsoft.com/office/drawing/2014/main" id="{8982F84B-B145-4D74-807D-F1FADCB91671}"/>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a:extLst>
            <a:ext uri="{FF2B5EF4-FFF2-40B4-BE49-F238E27FC236}">
              <a16:creationId xmlns:a16="http://schemas.microsoft.com/office/drawing/2014/main" id="{DAC209AE-D9FE-41FD-9145-FB5E51F550AB}"/>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a:extLst>
            <a:ext uri="{FF2B5EF4-FFF2-40B4-BE49-F238E27FC236}">
              <a16:creationId xmlns:a16="http://schemas.microsoft.com/office/drawing/2014/main" id="{E734C7E0-8F2B-4C36-BFE0-411985460F2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a:extLst>
            <a:ext uri="{FF2B5EF4-FFF2-40B4-BE49-F238E27FC236}">
              <a16:creationId xmlns:a16="http://schemas.microsoft.com/office/drawing/2014/main" id="{56F4A015-7972-4983-B7A1-24CD96972B9D}"/>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a:extLst>
            <a:ext uri="{FF2B5EF4-FFF2-40B4-BE49-F238E27FC236}">
              <a16:creationId xmlns:a16="http://schemas.microsoft.com/office/drawing/2014/main" id="{1EB07019-4633-4ACC-A1FD-AE258841E3A2}"/>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a:extLst>
            <a:ext uri="{FF2B5EF4-FFF2-40B4-BE49-F238E27FC236}">
              <a16:creationId xmlns:a16="http://schemas.microsoft.com/office/drawing/2014/main" id="{127F0714-172B-429F-9AEE-B40DA89267D9}"/>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a:extLst>
            <a:ext uri="{FF2B5EF4-FFF2-40B4-BE49-F238E27FC236}">
              <a16:creationId xmlns:a16="http://schemas.microsoft.com/office/drawing/2014/main" id="{8C176F23-0301-4BE5-A7E5-D7628BC9CAA9}"/>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a:extLst>
            <a:ext uri="{FF2B5EF4-FFF2-40B4-BE49-F238E27FC236}">
              <a16:creationId xmlns:a16="http://schemas.microsoft.com/office/drawing/2014/main" id="{23357466-602C-4FD4-99DA-F17D2D511029}"/>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a:extLst>
            <a:ext uri="{FF2B5EF4-FFF2-40B4-BE49-F238E27FC236}">
              <a16:creationId xmlns:a16="http://schemas.microsoft.com/office/drawing/2014/main" id="{74C38A44-83DA-4A03-9C2A-C2279F1B674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a:extLst>
            <a:ext uri="{FF2B5EF4-FFF2-40B4-BE49-F238E27FC236}">
              <a16:creationId xmlns:a16="http://schemas.microsoft.com/office/drawing/2014/main" id="{3D3BAF1B-02CA-4561-9047-4FA1201A9312}"/>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a:extLst>
            <a:ext uri="{FF2B5EF4-FFF2-40B4-BE49-F238E27FC236}">
              <a16:creationId xmlns:a16="http://schemas.microsoft.com/office/drawing/2014/main" id="{7561DC2A-6E5D-4856-A105-56E9C64A915A}"/>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4" name="テキスト ボックス 593">
          <a:extLst>
            <a:ext uri="{FF2B5EF4-FFF2-40B4-BE49-F238E27FC236}">
              <a16:creationId xmlns:a16="http://schemas.microsoft.com/office/drawing/2014/main" id="{0F17D871-55CF-4C15-8821-7BD2BA9C299E}"/>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10BA7FF1-AF72-4827-BA47-13F0446904D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a:extLst>
            <a:ext uri="{FF2B5EF4-FFF2-40B4-BE49-F238E27FC236}">
              <a16:creationId xmlns:a16="http://schemas.microsoft.com/office/drawing/2014/main" id="{0BAFD8CE-BA4F-4D2A-8CCB-3B47CA0A2F0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a:extLst>
            <a:ext uri="{FF2B5EF4-FFF2-40B4-BE49-F238E27FC236}">
              <a16:creationId xmlns:a16="http://schemas.microsoft.com/office/drawing/2014/main" id="{2C88BC15-C6F7-4D5A-AB00-B647B72C1FD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8" name="直線コネクタ 597">
          <a:extLst>
            <a:ext uri="{FF2B5EF4-FFF2-40B4-BE49-F238E27FC236}">
              <a16:creationId xmlns:a16="http://schemas.microsoft.com/office/drawing/2014/main" id="{F7C32202-B10A-4986-B32E-6DB0D4D09573}"/>
            </a:ext>
          </a:extLst>
        </xdr:cNvPr>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99" name="【学校施設】&#10;一人当たり面積最小値テキスト">
          <a:extLst>
            <a:ext uri="{FF2B5EF4-FFF2-40B4-BE49-F238E27FC236}">
              <a16:creationId xmlns:a16="http://schemas.microsoft.com/office/drawing/2014/main" id="{D942C4B0-2972-43BD-8D94-B292EB41FC12}"/>
            </a:ext>
          </a:extLst>
        </xdr:cNvPr>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600" name="直線コネクタ 599">
          <a:extLst>
            <a:ext uri="{FF2B5EF4-FFF2-40B4-BE49-F238E27FC236}">
              <a16:creationId xmlns:a16="http://schemas.microsoft.com/office/drawing/2014/main" id="{317EEA8C-DE83-4EDE-A0B2-B9FC9E3A37F6}"/>
            </a:ext>
          </a:extLst>
        </xdr:cNvPr>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601" name="【学校施設】&#10;一人当たり面積最大値テキスト">
          <a:extLst>
            <a:ext uri="{FF2B5EF4-FFF2-40B4-BE49-F238E27FC236}">
              <a16:creationId xmlns:a16="http://schemas.microsoft.com/office/drawing/2014/main" id="{F3255C8E-A4D0-46BD-858F-72EB6A9AF141}"/>
            </a:ext>
          </a:extLst>
        </xdr:cNvPr>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02" name="直線コネクタ 601">
          <a:extLst>
            <a:ext uri="{FF2B5EF4-FFF2-40B4-BE49-F238E27FC236}">
              <a16:creationId xmlns:a16="http://schemas.microsoft.com/office/drawing/2014/main" id="{FD62A222-181E-4F49-AA02-701366DA79EA}"/>
            </a:ext>
          </a:extLst>
        </xdr:cNvPr>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4244</xdr:rowOff>
    </xdr:from>
    <xdr:ext cx="469744" cy="259045"/>
    <xdr:sp macro="" textlink="">
      <xdr:nvSpPr>
        <xdr:cNvPr id="603" name="【学校施設】&#10;一人当たり面積平均値テキスト">
          <a:extLst>
            <a:ext uri="{FF2B5EF4-FFF2-40B4-BE49-F238E27FC236}">
              <a16:creationId xmlns:a16="http://schemas.microsoft.com/office/drawing/2014/main" id="{D57495CD-F23D-4EBC-BD61-0697CB554B88}"/>
            </a:ext>
          </a:extLst>
        </xdr:cNvPr>
        <xdr:cNvSpPr txBox="1"/>
      </xdr:nvSpPr>
      <xdr:spPr>
        <a:xfrm>
          <a:off x="22199600" y="10462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604" name="フローチャート: 判断 603">
          <a:extLst>
            <a:ext uri="{FF2B5EF4-FFF2-40B4-BE49-F238E27FC236}">
              <a16:creationId xmlns:a16="http://schemas.microsoft.com/office/drawing/2014/main" id="{2F944DE2-6D6D-4FFE-85A5-3627628E1C3F}"/>
            </a:ext>
          </a:extLst>
        </xdr:cNvPr>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605" name="フローチャート: 判断 604">
          <a:extLst>
            <a:ext uri="{FF2B5EF4-FFF2-40B4-BE49-F238E27FC236}">
              <a16:creationId xmlns:a16="http://schemas.microsoft.com/office/drawing/2014/main" id="{E20BA6E9-3D4B-4C46-8094-38D14B376BF4}"/>
            </a:ext>
          </a:extLst>
        </xdr:cNvPr>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606" name="フローチャート: 判断 605">
          <a:extLst>
            <a:ext uri="{FF2B5EF4-FFF2-40B4-BE49-F238E27FC236}">
              <a16:creationId xmlns:a16="http://schemas.microsoft.com/office/drawing/2014/main" id="{9A222218-DD31-4607-B545-73F8298FA9EA}"/>
            </a:ext>
          </a:extLst>
        </xdr:cNvPr>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607" name="フローチャート: 判断 606">
          <a:extLst>
            <a:ext uri="{FF2B5EF4-FFF2-40B4-BE49-F238E27FC236}">
              <a16:creationId xmlns:a16="http://schemas.microsoft.com/office/drawing/2014/main" id="{3F3BD50B-EDE5-4BAE-8800-081DB0A8DAF8}"/>
            </a:ext>
          </a:extLst>
        </xdr:cNvPr>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608" name="フローチャート: 判断 607">
          <a:extLst>
            <a:ext uri="{FF2B5EF4-FFF2-40B4-BE49-F238E27FC236}">
              <a16:creationId xmlns:a16="http://schemas.microsoft.com/office/drawing/2014/main" id="{201F6056-E361-4788-A343-3CDA9422E373}"/>
            </a:ext>
          </a:extLst>
        </xdr:cNvPr>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265A3961-820E-4070-82E8-CD4FD723238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45EBC58D-ECB4-44AB-B7DC-7DEDC272C39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798D22F-B233-43B0-9CC6-D4347ADCF63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3FD65036-8CE3-475A-A448-BB014803BE9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BF5D46D0-1D82-4ED2-80B8-F0917A03C52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171269</xdr:rowOff>
    </xdr:from>
    <xdr:to>
      <xdr:col>116</xdr:col>
      <xdr:colOff>114300</xdr:colOff>
      <xdr:row>63</xdr:row>
      <xdr:rowOff>101419</xdr:rowOff>
    </xdr:to>
    <xdr:sp macro="" textlink="">
      <xdr:nvSpPr>
        <xdr:cNvPr id="614" name="楕円 613">
          <a:extLst>
            <a:ext uri="{FF2B5EF4-FFF2-40B4-BE49-F238E27FC236}">
              <a16:creationId xmlns:a16="http://schemas.microsoft.com/office/drawing/2014/main" id="{C6355F97-7D53-4864-8673-FCBADD05605C}"/>
            </a:ext>
          </a:extLst>
        </xdr:cNvPr>
        <xdr:cNvSpPr/>
      </xdr:nvSpPr>
      <xdr:spPr>
        <a:xfrm>
          <a:off x="22110700" y="108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149696</xdr:rowOff>
    </xdr:from>
    <xdr:ext cx="469744" cy="259045"/>
    <xdr:sp macro="" textlink="">
      <xdr:nvSpPr>
        <xdr:cNvPr id="615" name="【学校施設】&#10;一人当たり面積該当値テキスト">
          <a:extLst>
            <a:ext uri="{FF2B5EF4-FFF2-40B4-BE49-F238E27FC236}">
              <a16:creationId xmlns:a16="http://schemas.microsoft.com/office/drawing/2014/main" id="{7EF3371A-4F63-46C0-A56D-DF5F4E3A93CD}"/>
            </a:ext>
          </a:extLst>
        </xdr:cNvPr>
        <xdr:cNvSpPr txBox="1"/>
      </xdr:nvSpPr>
      <xdr:spPr>
        <a:xfrm>
          <a:off x="22199600" y="1077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xdr:rowOff>
    </xdr:from>
    <xdr:to>
      <xdr:col>112</xdr:col>
      <xdr:colOff>38100</xdr:colOff>
      <xdr:row>63</xdr:row>
      <xdr:rowOff>102235</xdr:rowOff>
    </xdr:to>
    <xdr:sp macro="" textlink="">
      <xdr:nvSpPr>
        <xdr:cNvPr id="616" name="楕円 615">
          <a:extLst>
            <a:ext uri="{FF2B5EF4-FFF2-40B4-BE49-F238E27FC236}">
              <a16:creationId xmlns:a16="http://schemas.microsoft.com/office/drawing/2014/main" id="{D3C9E9E9-8D5A-4612-80CF-DD3A9C174B68}"/>
            </a:ext>
          </a:extLst>
        </xdr:cNvPr>
        <xdr:cNvSpPr/>
      </xdr:nvSpPr>
      <xdr:spPr>
        <a:xfrm>
          <a:off x="212725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50619</xdr:rowOff>
    </xdr:from>
    <xdr:to>
      <xdr:col>116</xdr:col>
      <xdr:colOff>63500</xdr:colOff>
      <xdr:row>63</xdr:row>
      <xdr:rowOff>51435</xdr:rowOff>
    </xdr:to>
    <xdr:cxnSp macro="">
      <xdr:nvCxnSpPr>
        <xdr:cNvPr id="617" name="直線コネクタ 616">
          <a:extLst>
            <a:ext uri="{FF2B5EF4-FFF2-40B4-BE49-F238E27FC236}">
              <a16:creationId xmlns:a16="http://schemas.microsoft.com/office/drawing/2014/main" id="{71A29EFD-110F-45AE-ACA6-46EAA4657887}"/>
            </a:ext>
          </a:extLst>
        </xdr:cNvPr>
        <xdr:cNvCxnSpPr/>
      </xdr:nvCxnSpPr>
      <xdr:spPr>
        <a:xfrm flipV="1">
          <a:off x="21323300" y="10851969"/>
          <a:ext cx="8382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170942</xdr:rowOff>
    </xdr:from>
    <xdr:to>
      <xdr:col>107</xdr:col>
      <xdr:colOff>101600</xdr:colOff>
      <xdr:row>63</xdr:row>
      <xdr:rowOff>101092</xdr:rowOff>
    </xdr:to>
    <xdr:sp macro="" textlink="">
      <xdr:nvSpPr>
        <xdr:cNvPr id="618" name="楕円 617">
          <a:extLst>
            <a:ext uri="{FF2B5EF4-FFF2-40B4-BE49-F238E27FC236}">
              <a16:creationId xmlns:a16="http://schemas.microsoft.com/office/drawing/2014/main" id="{5AE99ED8-1182-4697-BAE3-86A95A46C54E}"/>
            </a:ext>
          </a:extLst>
        </xdr:cNvPr>
        <xdr:cNvSpPr/>
      </xdr:nvSpPr>
      <xdr:spPr>
        <a:xfrm>
          <a:off x="20383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50292</xdr:rowOff>
    </xdr:from>
    <xdr:to>
      <xdr:col>111</xdr:col>
      <xdr:colOff>177800</xdr:colOff>
      <xdr:row>63</xdr:row>
      <xdr:rowOff>51435</xdr:rowOff>
    </xdr:to>
    <xdr:cxnSp macro="">
      <xdr:nvCxnSpPr>
        <xdr:cNvPr id="619" name="直線コネクタ 618">
          <a:extLst>
            <a:ext uri="{FF2B5EF4-FFF2-40B4-BE49-F238E27FC236}">
              <a16:creationId xmlns:a16="http://schemas.microsoft.com/office/drawing/2014/main" id="{9A4E367B-AC66-4E59-83D9-159EDC524464}"/>
            </a:ext>
          </a:extLst>
        </xdr:cNvPr>
        <xdr:cNvCxnSpPr/>
      </xdr:nvCxnSpPr>
      <xdr:spPr>
        <a:xfrm>
          <a:off x="20434300" y="1085164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2105</xdr:rowOff>
    </xdr:from>
    <xdr:to>
      <xdr:col>102</xdr:col>
      <xdr:colOff>165100</xdr:colOff>
      <xdr:row>63</xdr:row>
      <xdr:rowOff>103705</xdr:rowOff>
    </xdr:to>
    <xdr:sp macro="" textlink="">
      <xdr:nvSpPr>
        <xdr:cNvPr id="620" name="楕円 619">
          <a:extLst>
            <a:ext uri="{FF2B5EF4-FFF2-40B4-BE49-F238E27FC236}">
              <a16:creationId xmlns:a16="http://schemas.microsoft.com/office/drawing/2014/main" id="{8AD9906F-CB47-41A2-B0B2-47C44F3816EA}"/>
            </a:ext>
          </a:extLst>
        </xdr:cNvPr>
        <xdr:cNvSpPr/>
      </xdr:nvSpPr>
      <xdr:spPr>
        <a:xfrm>
          <a:off x="19494500" y="1080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50292</xdr:rowOff>
    </xdr:from>
    <xdr:to>
      <xdr:col>107</xdr:col>
      <xdr:colOff>50800</xdr:colOff>
      <xdr:row>63</xdr:row>
      <xdr:rowOff>52905</xdr:rowOff>
    </xdr:to>
    <xdr:cxnSp macro="">
      <xdr:nvCxnSpPr>
        <xdr:cNvPr id="621" name="直線コネクタ 620">
          <a:extLst>
            <a:ext uri="{FF2B5EF4-FFF2-40B4-BE49-F238E27FC236}">
              <a16:creationId xmlns:a16="http://schemas.microsoft.com/office/drawing/2014/main" id="{83E720A3-4528-4A2B-8D10-F91DEB41E6AB}"/>
            </a:ext>
          </a:extLst>
        </xdr:cNvPr>
        <xdr:cNvCxnSpPr/>
      </xdr:nvCxnSpPr>
      <xdr:spPr>
        <a:xfrm flipV="1">
          <a:off x="19545300" y="10851642"/>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5534</xdr:rowOff>
    </xdr:from>
    <xdr:to>
      <xdr:col>98</xdr:col>
      <xdr:colOff>38100</xdr:colOff>
      <xdr:row>63</xdr:row>
      <xdr:rowOff>107134</xdr:rowOff>
    </xdr:to>
    <xdr:sp macro="" textlink="">
      <xdr:nvSpPr>
        <xdr:cNvPr id="622" name="楕円 621">
          <a:extLst>
            <a:ext uri="{FF2B5EF4-FFF2-40B4-BE49-F238E27FC236}">
              <a16:creationId xmlns:a16="http://schemas.microsoft.com/office/drawing/2014/main" id="{F0B56FCD-6323-49BA-9DD6-EFABC1B8A39C}"/>
            </a:ext>
          </a:extLst>
        </xdr:cNvPr>
        <xdr:cNvSpPr/>
      </xdr:nvSpPr>
      <xdr:spPr>
        <a:xfrm>
          <a:off x="18605500" y="1080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52905</xdr:rowOff>
    </xdr:from>
    <xdr:to>
      <xdr:col>102</xdr:col>
      <xdr:colOff>114300</xdr:colOff>
      <xdr:row>63</xdr:row>
      <xdr:rowOff>56334</xdr:rowOff>
    </xdr:to>
    <xdr:cxnSp macro="">
      <xdr:nvCxnSpPr>
        <xdr:cNvPr id="623" name="直線コネクタ 622">
          <a:extLst>
            <a:ext uri="{FF2B5EF4-FFF2-40B4-BE49-F238E27FC236}">
              <a16:creationId xmlns:a16="http://schemas.microsoft.com/office/drawing/2014/main" id="{4E51BDE6-5190-40B2-99F4-9C8A4116066A}"/>
            </a:ext>
          </a:extLst>
        </xdr:cNvPr>
        <xdr:cNvCxnSpPr/>
      </xdr:nvCxnSpPr>
      <xdr:spPr>
        <a:xfrm flipV="1">
          <a:off x="18656300" y="1085425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121701</xdr:rowOff>
    </xdr:from>
    <xdr:ext cx="469744" cy="259045"/>
    <xdr:sp macro="" textlink="">
      <xdr:nvSpPr>
        <xdr:cNvPr id="624" name="n_1aveValue【学校施設】&#10;一人当たり面積">
          <a:extLst>
            <a:ext uri="{FF2B5EF4-FFF2-40B4-BE49-F238E27FC236}">
              <a16:creationId xmlns:a16="http://schemas.microsoft.com/office/drawing/2014/main" id="{DBC7F7E2-A365-4D7A-8D8F-DBBD93A28673}"/>
            </a:ext>
          </a:extLst>
        </xdr:cNvPr>
        <xdr:cNvSpPr txBox="1"/>
      </xdr:nvSpPr>
      <xdr:spPr>
        <a:xfrm>
          <a:off x="21075727" y="1040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131662</xdr:rowOff>
    </xdr:from>
    <xdr:ext cx="469744" cy="259045"/>
    <xdr:sp macro="" textlink="">
      <xdr:nvSpPr>
        <xdr:cNvPr id="625" name="n_2aveValue【学校施設】&#10;一人当たり面積">
          <a:extLst>
            <a:ext uri="{FF2B5EF4-FFF2-40B4-BE49-F238E27FC236}">
              <a16:creationId xmlns:a16="http://schemas.microsoft.com/office/drawing/2014/main" id="{514B678D-76C2-432C-94B3-8D9C7823197D}"/>
            </a:ext>
          </a:extLst>
        </xdr:cNvPr>
        <xdr:cNvSpPr txBox="1"/>
      </xdr:nvSpPr>
      <xdr:spPr>
        <a:xfrm>
          <a:off x="20199427" y="1041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146847</xdr:rowOff>
    </xdr:from>
    <xdr:ext cx="469744" cy="259045"/>
    <xdr:sp macro="" textlink="">
      <xdr:nvSpPr>
        <xdr:cNvPr id="626" name="n_3aveValue【学校施設】&#10;一人当たり面積">
          <a:extLst>
            <a:ext uri="{FF2B5EF4-FFF2-40B4-BE49-F238E27FC236}">
              <a16:creationId xmlns:a16="http://schemas.microsoft.com/office/drawing/2014/main" id="{8B21C64C-881B-4FF6-BE34-2AE850549480}"/>
            </a:ext>
          </a:extLst>
        </xdr:cNvPr>
        <xdr:cNvSpPr txBox="1"/>
      </xdr:nvSpPr>
      <xdr:spPr>
        <a:xfrm>
          <a:off x="19310427" y="10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147011</xdr:rowOff>
    </xdr:from>
    <xdr:ext cx="469744" cy="259045"/>
    <xdr:sp macro="" textlink="">
      <xdr:nvSpPr>
        <xdr:cNvPr id="627" name="n_4aveValue【学校施設】&#10;一人当たり面積">
          <a:extLst>
            <a:ext uri="{FF2B5EF4-FFF2-40B4-BE49-F238E27FC236}">
              <a16:creationId xmlns:a16="http://schemas.microsoft.com/office/drawing/2014/main" id="{BCE78B94-D805-41FC-A57B-362316B46AAA}"/>
            </a:ext>
          </a:extLst>
        </xdr:cNvPr>
        <xdr:cNvSpPr txBox="1"/>
      </xdr:nvSpPr>
      <xdr:spPr>
        <a:xfrm>
          <a:off x="18421427" y="104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93362</xdr:rowOff>
    </xdr:from>
    <xdr:ext cx="469744" cy="259045"/>
    <xdr:sp macro="" textlink="">
      <xdr:nvSpPr>
        <xdr:cNvPr id="628" name="n_1mainValue【学校施設】&#10;一人当たり面積">
          <a:extLst>
            <a:ext uri="{FF2B5EF4-FFF2-40B4-BE49-F238E27FC236}">
              <a16:creationId xmlns:a16="http://schemas.microsoft.com/office/drawing/2014/main" id="{06B8D416-C931-43F1-B175-51D7C4886711}"/>
            </a:ext>
          </a:extLst>
        </xdr:cNvPr>
        <xdr:cNvSpPr txBox="1"/>
      </xdr:nvSpPr>
      <xdr:spPr>
        <a:xfrm>
          <a:off x="21075727" y="1089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92219</xdr:rowOff>
    </xdr:from>
    <xdr:ext cx="469744" cy="259045"/>
    <xdr:sp macro="" textlink="">
      <xdr:nvSpPr>
        <xdr:cNvPr id="629" name="n_2mainValue【学校施設】&#10;一人当たり面積">
          <a:extLst>
            <a:ext uri="{FF2B5EF4-FFF2-40B4-BE49-F238E27FC236}">
              <a16:creationId xmlns:a16="http://schemas.microsoft.com/office/drawing/2014/main" id="{C9B51EBF-4DDF-4A85-B3FA-DBF4CC05FE2E}"/>
            </a:ext>
          </a:extLst>
        </xdr:cNvPr>
        <xdr:cNvSpPr txBox="1"/>
      </xdr:nvSpPr>
      <xdr:spPr>
        <a:xfrm>
          <a:off x="20199427" y="1089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94832</xdr:rowOff>
    </xdr:from>
    <xdr:ext cx="469744" cy="259045"/>
    <xdr:sp macro="" textlink="">
      <xdr:nvSpPr>
        <xdr:cNvPr id="630" name="n_3mainValue【学校施設】&#10;一人当たり面積">
          <a:extLst>
            <a:ext uri="{FF2B5EF4-FFF2-40B4-BE49-F238E27FC236}">
              <a16:creationId xmlns:a16="http://schemas.microsoft.com/office/drawing/2014/main" id="{9D8AB668-BBB0-4B6A-A7CF-B67F2B607943}"/>
            </a:ext>
          </a:extLst>
        </xdr:cNvPr>
        <xdr:cNvSpPr txBox="1"/>
      </xdr:nvSpPr>
      <xdr:spPr>
        <a:xfrm>
          <a:off x="19310427" y="1089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98261</xdr:rowOff>
    </xdr:from>
    <xdr:ext cx="469744" cy="259045"/>
    <xdr:sp macro="" textlink="">
      <xdr:nvSpPr>
        <xdr:cNvPr id="631" name="n_4mainValue【学校施設】&#10;一人当たり面積">
          <a:extLst>
            <a:ext uri="{FF2B5EF4-FFF2-40B4-BE49-F238E27FC236}">
              <a16:creationId xmlns:a16="http://schemas.microsoft.com/office/drawing/2014/main" id="{FB534D88-B392-4055-8022-B8DE7E8E9E94}"/>
            </a:ext>
          </a:extLst>
        </xdr:cNvPr>
        <xdr:cNvSpPr txBox="1"/>
      </xdr:nvSpPr>
      <xdr:spPr>
        <a:xfrm>
          <a:off x="18421427" y="1089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a:extLst>
            <a:ext uri="{FF2B5EF4-FFF2-40B4-BE49-F238E27FC236}">
              <a16:creationId xmlns:a16="http://schemas.microsoft.com/office/drawing/2014/main" id="{C07A4971-4A1D-4F11-BF1A-5D7B05204CC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a:extLst>
            <a:ext uri="{FF2B5EF4-FFF2-40B4-BE49-F238E27FC236}">
              <a16:creationId xmlns:a16="http://schemas.microsoft.com/office/drawing/2014/main" id="{A46E247C-26DA-48D4-A484-28254689905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a:extLst>
            <a:ext uri="{FF2B5EF4-FFF2-40B4-BE49-F238E27FC236}">
              <a16:creationId xmlns:a16="http://schemas.microsoft.com/office/drawing/2014/main" id="{8FB8EDD4-D790-4435-BEEB-3C2859AF6F8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a:extLst>
            <a:ext uri="{FF2B5EF4-FFF2-40B4-BE49-F238E27FC236}">
              <a16:creationId xmlns:a16="http://schemas.microsoft.com/office/drawing/2014/main" id="{C67874B4-5073-4A66-8788-EEEACEB6D2D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a:extLst>
            <a:ext uri="{FF2B5EF4-FFF2-40B4-BE49-F238E27FC236}">
              <a16:creationId xmlns:a16="http://schemas.microsoft.com/office/drawing/2014/main" id="{30F583B0-E2E6-4D8D-AD40-1407B370C00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a:extLst>
            <a:ext uri="{FF2B5EF4-FFF2-40B4-BE49-F238E27FC236}">
              <a16:creationId xmlns:a16="http://schemas.microsoft.com/office/drawing/2014/main" id="{ED505387-82A2-47EA-B552-3A6CFCE6D4E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a:extLst>
            <a:ext uri="{FF2B5EF4-FFF2-40B4-BE49-F238E27FC236}">
              <a16:creationId xmlns:a16="http://schemas.microsoft.com/office/drawing/2014/main" id="{FF811605-5044-4F74-B014-8DA06A13CCA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a:extLst>
            <a:ext uri="{FF2B5EF4-FFF2-40B4-BE49-F238E27FC236}">
              <a16:creationId xmlns:a16="http://schemas.microsoft.com/office/drawing/2014/main" id="{FC51869E-FF7B-4735-A1F8-3F493D14CA6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a:extLst>
            <a:ext uri="{FF2B5EF4-FFF2-40B4-BE49-F238E27FC236}">
              <a16:creationId xmlns:a16="http://schemas.microsoft.com/office/drawing/2014/main" id="{5D931198-4D18-4DBE-9EE7-A5B5864F667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a:extLst>
            <a:ext uri="{FF2B5EF4-FFF2-40B4-BE49-F238E27FC236}">
              <a16:creationId xmlns:a16="http://schemas.microsoft.com/office/drawing/2014/main" id="{8CA746D9-1B19-425D-9526-AFFF81C79CC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a:extLst>
            <a:ext uri="{FF2B5EF4-FFF2-40B4-BE49-F238E27FC236}">
              <a16:creationId xmlns:a16="http://schemas.microsoft.com/office/drawing/2014/main" id="{6778D4CA-07F7-4AB7-9B21-D1FFB3DA033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a:extLst>
            <a:ext uri="{FF2B5EF4-FFF2-40B4-BE49-F238E27FC236}">
              <a16:creationId xmlns:a16="http://schemas.microsoft.com/office/drawing/2014/main" id="{3F653120-57BD-4EB7-A40F-492F5D0DB4A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a:extLst>
            <a:ext uri="{FF2B5EF4-FFF2-40B4-BE49-F238E27FC236}">
              <a16:creationId xmlns:a16="http://schemas.microsoft.com/office/drawing/2014/main" id="{15E63E2E-5041-4E0A-9D08-2F6C34359D6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a:extLst>
            <a:ext uri="{FF2B5EF4-FFF2-40B4-BE49-F238E27FC236}">
              <a16:creationId xmlns:a16="http://schemas.microsoft.com/office/drawing/2014/main" id="{0CFBD19F-D249-4C2F-84D4-ADD62CD218C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a:extLst>
            <a:ext uri="{FF2B5EF4-FFF2-40B4-BE49-F238E27FC236}">
              <a16:creationId xmlns:a16="http://schemas.microsoft.com/office/drawing/2014/main" id="{F207F31C-366D-446B-B614-C7BACDF4ED4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a:extLst>
            <a:ext uri="{FF2B5EF4-FFF2-40B4-BE49-F238E27FC236}">
              <a16:creationId xmlns:a16="http://schemas.microsoft.com/office/drawing/2014/main" id="{6D61C680-7B52-4D33-B7C9-0A50B502E48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a:extLst>
            <a:ext uri="{FF2B5EF4-FFF2-40B4-BE49-F238E27FC236}">
              <a16:creationId xmlns:a16="http://schemas.microsoft.com/office/drawing/2014/main" id="{A90E8D07-ED69-400B-8075-AA481998EC0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a:extLst>
            <a:ext uri="{FF2B5EF4-FFF2-40B4-BE49-F238E27FC236}">
              <a16:creationId xmlns:a16="http://schemas.microsoft.com/office/drawing/2014/main" id="{72F11751-C9CA-4434-BAFC-DA4FAC06EA2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a:extLst>
            <a:ext uri="{FF2B5EF4-FFF2-40B4-BE49-F238E27FC236}">
              <a16:creationId xmlns:a16="http://schemas.microsoft.com/office/drawing/2014/main" id="{8305EDDB-4A85-434E-9C99-012B60A7C7F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a:extLst>
            <a:ext uri="{FF2B5EF4-FFF2-40B4-BE49-F238E27FC236}">
              <a16:creationId xmlns:a16="http://schemas.microsoft.com/office/drawing/2014/main" id="{0F6E5E28-A485-431F-A335-DF553EB2E9D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a:extLst>
            <a:ext uri="{FF2B5EF4-FFF2-40B4-BE49-F238E27FC236}">
              <a16:creationId xmlns:a16="http://schemas.microsoft.com/office/drawing/2014/main" id="{F0B507D3-B8F3-4E47-B6AB-45249ADF434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a:extLst>
            <a:ext uri="{FF2B5EF4-FFF2-40B4-BE49-F238E27FC236}">
              <a16:creationId xmlns:a16="http://schemas.microsoft.com/office/drawing/2014/main" id="{43540ABE-0B28-4DE2-8E9F-1C0C258B773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a:extLst>
            <a:ext uri="{FF2B5EF4-FFF2-40B4-BE49-F238E27FC236}">
              <a16:creationId xmlns:a16="http://schemas.microsoft.com/office/drawing/2014/main" id="{BC3DC9F1-925B-483C-BF6F-1A1C4FAAD93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a:extLst>
            <a:ext uri="{FF2B5EF4-FFF2-40B4-BE49-F238E27FC236}">
              <a16:creationId xmlns:a16="http://schemas.microsoft.com/office/drawing/2014/main" id="{5F241F88-C44C-4937-89B3-563E5B967FE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a:extLst>
            <a:ext uri="{FF2B5EF4-FFF2-40B4-BE49-F238E27FC236}">
              <a16:creationId xmlns:a16="http://schemas.microsoft.com/office/drawing/2014/main" id="{B022A606-8743-45DC-B085-E5BB1AE1B42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a:extLst>
            <a:ext uri="{FF2B5EF4-FFF2-40B4-BE49-F238E27FC236}">
              <a16:creationId xmlns:a16="http://schemas.microsoft.com/office/drawing/2014/main" id="{F112C4B2-B36D-48DC-8CCE-3CC22DAB6B5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8" name="テキスト ボックス 657">
          <a:extLst>
            <a:ext uri="{FF2B5EF4-FFF2-40B4-BE49-F238E27FC236}">
              <a16:creationId xmlns:a16="http://schemas.microsoft.com/office/drawing/2014/main" id="{198A6F63-6E20-42A8-9687-405B4446460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a:extLst>
            <a:ext uri="{FF2B5EF4-FFF2-40B4-BE49-F238E27FC236}">
              <a16:creationId xmlns:a16="http://schemas.microsoft.com/office/drawing/2014/main" id="{EBF9C3EA-8546-4319-B826-D8B73CF3FDC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60" name="テキスト ボックス 659">
          <a:extLst>
            <a:ext uri="{FF2B5EF4-FFF2-40B4-BE49-F238E27FC236}">
              <a16:creationId xmlns:a16="http://schemas.microsoft.com/office/drawing/2014/main" id="{83881563-11F7-49FC-80D4-EEF67B361E49}"/>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a:extLst>
            <a:ext uri="{FF2B5EF4-FFF2-40B4-BE49-F238E27FC236}">
              <a16:creationId xmlns:a16="http://schemas.microsoft.com/office/drawing/2014/main" id="{EC4487A5-1F93-44AE-9976-B25585694C0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a:extLst>
            <a:ext uri="{FF2B5EF4-FFF2-40B4-BE49-F238E27FC236}">
              <a16:creationId xmlns:a16="http://schemas.microsoft.com/office/drawing/2014/main" id="{447C3BA2-7A5D-4B03-8BC2-3205F118553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a:extLst>
            <a:ext uri="{FF2B5EF4-FFF2-40B4-BE49-F238E27FC236}">
              <a16:creationId xmlns:a16="http://schemas.microsoft.com/office/drawing/2014/main" id="{995877BA-1BEE-4C27-BC57-ADBE4252C48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a:extLst>
            <a:ext uri="{FF2B5EF4-FFF2-40B4-BE49-F238E27FC236}">
              <a16:creationId xmlns:a16="http://schemas.microsoft.com/office/drawing/2014/main" id="{B0DA0A51-3D3F-487F-AAC9-3D8D59BD3F8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a:extLst>
            <a:ext uri="{FF2B5EF4-FFF2-40B4-BE49-F238E27FC236}">
              <a16:creationId xmlns:a16="http://schemas.microsoft.com/office/drawing/2014/main" id="{E0419B14-3914-4C87-BDF1-37F5EA53FDE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a:extLst>
            <a:ext uri="{FF2B5EF4-FFF2-40B4-BE49-F238E27FC236}">
              <a16:creationId xmlns:a16="http://schemas.microsoft.com/office/drawing/2014/main" id="{BBB1E6C7-E8CC-4B32-B073-30266D4F827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a:extLst>
            <a:ext uri="{FF2B5EF4-FFF2-40B4-BE49-F238E27FC236}">
              <a16:creationId xmlns:a16="http://schemas.microsoft.com/office/drawing/2014/main" id="{A1CBDC7C-B89F-4A01-B33D-A49066900F3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8" name="テキスト ボックス 667">
          <a:extLst>
            <a:ext uri="{FF2B5EF4-FFF2-40B4-BE49-F238E27FC236}">
              <a16:creationId xmlns:a16="http://schemas.microsoft.com/office/drawing/2014/main" id="{BDEB86E6-282D-4152-B119-9AEAEFC3846E}"/>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1D3F3FB7-0AD7-49A4-8EE9-9AA64CA5697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70" name="テキスト ボックス 669">
          <a:extLst>
            <a:ext uri="{FF2B5EF4-FFF2-40B4-BE49-F238E27FC236}">
              <a16:creationId xmlns:a16="http://schemas.microsoft.com/office/drawing/2014/main" id="{9F97A35E-0ECC-4702-B54C-D756010063C6}"/>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a:extLst>
            <a:ext uri="{FF2B5EF4-FFF2-40B4-BE49-F238E27FC236}">
              <a16:creationId xmlns:a16="http://schemas.microsoft.com/office/drawing/2014/main" id="{9E99582E-C4DE-4F14-9168-06866E69FF1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672" name="直線コネクタ 671">
          <a:extLst>
            <a:ext uri="{FF2B5EF4-FFF2-40B4-BE49-F238E27FC236}">
              <a16:creationId xmlns:a16="http://schemas.microsoft.com/office/drawing/2014/main" id="{BC6272D3-92FE-4672-88F2-9282F3E3E60E}"/>
            </a:ext>
          </a:extLst>
        </xdr:cNvPr>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73" name="【公民館】&#10;有形固定資産減価償却率最小値テキスト">
          <a:extLst>
            <a:ext uri="{FF2B5EF4-FFF2-40B4-BE49-F238E27FC236}">
              <a16:creationId xmlns:a16="http://schemas.microsoft.com/office/drawing/2014/main" id="{665AFEF2-F006-45E9-8FF7-785415C6B334}"/>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4" name="直線コネクタ 673">
          <a:extLst>
            <a:ext uri="{FF2B5EF4-FFF2-40B4-BE49-F238E27FC236}">
              <a16:creationId xmlns:a16="http://schemas.microsoft.com/office/drawing/2014/main" id="{BB42E054-BB54-41FF-A819-86E59AF652DB}"/>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675" name="【公民館】&#10;有形固定資産減価償却率最大値テキスト">
          <a:extLst>
            <a:ext uri="{FF2B5EF4-FFF2-40B4-BE49-F238E27FC236}">
              <a16:creationId xmlns:a16="http://schemas.microsoft.com/office/drawing/2014/main" id="{8E349075-B1A9-4666-A335-7C7D88E59184}"/>
            </a:ext>
          </a:extLst>
        </xdr:cNvPr>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676" name="直線コネクタ 675">
          <a:extLst>
            <a:ext uri="{FF2B5EF4-FFF2-40B4-BE49-F238E27FC236}">
              <a16:creationId xmlns:a16="http://schemas.microsoft.com/office/drawing/2014/main" id="{8C74ED26-1C56-40E1-ADDE-5C83576E10AE}"/>
            </a:ext>
          </a:extLst>
        </xdr:cNvPr>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45738</xdr:rowOff>
    </xdr:from>
    <xdr:ext cx="405111" cy="259045"/>
    <xdr:sp macro="" textlink="">
      <xdr:nvSpPr>
        <xdr:cNvPr id="677" name="【公民館】&#10;有形固定資産減価償却率平均値テキスト">
          <a:extLst>
            <a:ext uri="{FF2B5EF4-FFF2-40B4-BE49-F238E27FC236}">
              <a16:creationId xmlns:a16="http://schemas.microsoft.com/office/drawing/2014/main" id="{29847358-F18D-43BA-8DA5-358E579E0D4F}"/>
            </a:ext>
          </a:extLst>
        </xdr:cNvPr>
        <xdr:cNvSpPr txBox="1"/>
      </xdr:nvSpPr>
      <xdr:spPr>
        <a:xfrm>
          <a:off x="16357600" y="1804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678" name="フローチャート: 判断 677">
          <a:extLst>
            <a:ext uri="{FF2B5EF4-FFF2-40B4-BE49-F238E27FC236}">
              <a16:creationId xmlns:a16="http://schemas.microsoft.com/office/drawing/2014/main" id="{39A8CF12-5C23-4043-A803-887CB3BD3B79}"/>
            </a:ext>
          </a:extLst>
        </xdr:cNvPr>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79" name="フローチャート: 判断 678">
          <a:extLst>
            <a:ext uri="{FF2B5EF4-FFF2-40B4-BE49-F238E27FC236}">
              <a16:creationId xmlns:a16="http://schemas.microsoft.com/office/drawing/2014/main" id="{5849B1A8-959D-43BD-A42A-1AF1430EE001}"/>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80" name="フローチャート: 判断 679">
          <a:extLst>
            <a:ext uri="{FF2B5EF4-FFF2-40B4-BE49-F238E27FC236}">
              <a16:creationId xmlns:a16="http://schemas.microsoft.com/office/drawing/2014/main" id="{078F7352-82FD-476F-9C3F-2616693808F8}"/>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681" name="フローチャート: 判断 680">
          <a:extLst>
            <a:ext uri="{FF2B5EF4-FFF2-40B4-BE49-F238E27FC236}">
              <a16:creationId xmlns:a16="http://schemas.microsoft.com/office/drawing/2014/main" id="{306332B1-AD0A-46B9-8EE8-C20ED9A384DE}"/>
            </a:ext>
          </a:extLst>
        </xdr:cNvPr>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682" name="フローチャート: 判断 681">
          <a:extLst>
            <a:ext uri="{FF2B5EF4-FFF2-40B4-BE49-F238E27FC236}">
              <a16:creationId xmlns:a16="http://schemas.microsoft.com/office/drawing/2014/main" id="{67C60E17-C557-4130-B441-91B321BDDBE0}"/>
            </a:ext>
          </a:extLst>
        </xdr:cNvPr>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74065DEB-D549-4857-AB16-589E51F7537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2BA14B80-9E29-4BA5-8C3F-816F2E47969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4875C0E5-01E7-45BB-91EA-ED9B38D8E4C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5607F76C-EC7D-47C0-B604-245E3EEAF78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85CC571-BFAB-4A8E-9A26-06F25F6093A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82550</xdr:rowOff>
    </xdr:from>
    <xdr:to>
      <xdr:col>85</xdr:col>
      <xdr:colOff>177800</xdr:colOff>
      <xdr:row>104</xdr:row>
      <xdr:rowOff>12700</xdr:rowOff>
    </xdr:to>
    <xdr:sp macro="" textlink="">
      <xdr:nvSpPr>
        <xdr:cNvPr id="688" name="楕円 687">
          <a:extLst>
            <a:ext uri="{FF2B5EF4-FFF2-40B4-BE49-F238E27FC236}">
              <a16:creationId xmlns:a16="http://schemas.microsoft.com/office/drawing/2014/main" id="{65B42FEF-F6FC-49CE-A3FB-131867F50059}"/>
            </a:ext>
          </a:extLst>
        </xdr:cNvPr>
        <xdr:cNvSpPr/>
      </xdr:nvSpPr>
      <xdr:spPr>
        <a:xfrm>
          <a:off x="16268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105427</xdr:rowOff>
    </xdr:from>
    <xdr:ext cx="405111" cy="259045"/>
    <xdr:sp macro="" textlink="">
      <xdr:nvSpPr>
        <xdr:cNvPr id="689" name="【公民館】&#10;有形固定資産減価償却率該当値テキスト">
          <a:extLst>
            <a:ext uri="{FF2B5EF4-FFF2-40B4-BE49-F238E27FC236}">
              <a16:creationId xmlns:a16="http://schemas.microsoft.com/office/drawing/2014/main" id="{E05A14BF-5247-4280-83F4-70C600406669}"/>
            </a:ext>
          </a:extLst>
        </xdr:cNvPr>
        <xdr:cNvSpPr txBox="1"/>
      </xdr:nvSpPr>
      <xdr:spPr>
        <a:xfrm>
          <a:off x="16357600"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52070</xdr:rowOff>
    </xdr:from>
    <xdr:to>
      <xdr:col>81</xdr:col>
      <xdr:colOff>101600</xdr:colOff>
      <xdr:row>103</xdr:row>
      <xdr:rowOff>153670</xdr:rowOff>
    </xdr:to>
    <xdr:sp macro="" textlink="">
      <xdr:nvSpPr>
        <xdr:cNvPr id="690" name="楕円 689">
          <a:extLst>
            <a:ext uri="{FF2B5EF4-FFF2-40B4-BE49-F238E27FC236}">
              <a16:creationId xmlns:a16="http://schemas.microsoft.com/office/drawing/2014/main" id="{29622D10-BAF0-4144-99E9-D8421B452FAF}"/>
            </a:ext>
          </a:extLst>
        </xdr:cNvPr>
        <xdr:cNvSpPr/>
      </xdr:nvSpPr>
      <xdr:spPr>
        <a:xfrm>
          <a:off x="15430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102870</xdr:rowOff>
    </xdr:from>
    <xdr:to>
      <xdr:col>85</xdr:col>
      <xdr:colOff>127000</xdr:colOff>
      <xdr:row>103</xdr:row>
      <xdr:rowOff>133350</xdr:rowOff>
    </xdr:to>
    <xdr:cxnSp macro="">
      <xdr:nvCxnSpPr>
        <xdr:cNvPr id="691" name="直線コネクタ 690">
          <a:extLst>
            <a:ext uri="{FF2B5EF4-FFF2-40B4-BE49-F238E27FC236}">
              <a16:creationId xmlns:a16="http://schemas.microsoft.com/office/drawing/2014/main" id="{1E908311-1DCF-43E7-83C5-E2B054037FD0}"/>
            </a:ext>
          </a:extLst>
        </xdr:cNvPr>
        <xdr:cNvCxnSpPr/>
      </xdr:nvCxnSpPr>
      <xdr:spPr>
        <a:xfrm>
          <a:off x="15481300" y="177622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21589</xdr:rowOff>
    </xdr:from>
    <xdr:to>
      <xdr:col>76</xdr:col>
      <xdr:colOff>165100</xdr:colOff>
      <xdr:row>103</xdr:row>
      <xdr:rowOff>123189</xdr:rowOff>
    </xdr:to>
    <xdr:sp macro="" textlink="">
      <xdr:nvSpPr>
        <xdr:cNvPr id="692" name="楕円 691">
          <a:extLst>
            <a:ext uri="{FF2B5EF4-FFF2-40B4-BE49-F238E27FC236}">
              <a16:creationId xmlns:a16="http://schemas.microsoft.com/office/drawing/2014/main" id="{FB2C94A6-E2F4-447C-9486-574E7477E8DF}"/>
            </a:ext>
          </a:extLst>
        </xdr:cNvPr>
        <xdr:cNvSpPr/>
      </xdr:nvSpPr>
      <xdr:spPr>
        <a:xfrm>
          <a:off x="14541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72389</xdr:rowOff>
    </xdr:from>
    <xdr:to>
      <xdr:col>81</xdr:col>
      <xdr:colOff>50800</xdr:colOff>
      <xdr:row>103</xdr:row>
      <xdr:rowOff>102870</xdr:rowOff>
    </xdr:to>
    <xdr:cxnSp macro="">
      <xdr:nvCxnSpPr>
        <xdr:cNvPr id="693" name="直線コネクタ 692">
          <a:extLst>
            <a:ext uri="{FF2B5EF4-FFF2-40B4-BE49-F238E27FC236}">
              <a16:creationId xmlns:a16="http://schemas.microsoft.com/office/drawing/2014/main" id="{89D7BF14-1020-4BCE-AA1F-6055172C10D5}"/>
            </a:ext>
          </a:extLst>
        </xdr:cNvPr>
        <xdr:cNvCxnSpPr/>
      </xdr:nvCxnSpPr>
      <xdr:spPr>
        <a:xfrm>
          <a:off x="14592300" y="177317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149225</xdr:rowOff>
    </xdr:from>
    <xdr:to>
      <xdr:col>72</xdr:col>
      <xdr:colOff>38100</xdr:colOff>
      <xdr:row>103</xdr:row>
      <xdr:rowOff>79375</xdr:rowOff>
    </xdr:to>
    <xdr:sp macro="" textlink="">
      <xdr:nvSpPr>
        <xdr:cNvPr id="694" name="楕円 693">
          <a:extLst>
            <a:ext uri="{FF2B5EF4-FFF2-40B4-BE49-F238E27FC236}">
              <a16:creationId xmlns:a16="http://schemas.microsoft.com/office/drawing/2014/main" id="{B726F750-7DC7-4BE1-9BBA-4764E6681D47}"/>
            </a:ext>
          </a:extLst>
        </xdr:cNvPr>
        <xdr:cNvSpPr/>
      </xdr:nvSpPr>
      <xdr:spPr>
        <a:xfrm>
          <a:off x="13652500" y="17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28575</xdr:rowOff>
    </xdr:from>
    <xdr:to>
      <xdr:col>76</xdr:col>
      <xdr:colOff>114300</xdr:colOff>
      <xdr:row>103</xdr:row>
      <xdr:rowOff>72389</xdr:rowOff>
    </xdr:to>
    <xdr:cxnSp macro="">
      <xdr:nvCxnSpPr>
        <xdr:cNvPr id="695" name="直線コネクタ 694">
          <a:extLst>
            <a:ext uri="{FF2B5EF4-FFF2-40B4-BE49-F238E27FC236}">
              <a16:creationId xmlns:a16="http://schemas.microsoft.com/office/drawing/2014/main" id="{10DCD558-EFE3-45F8-A2C9-58EA4982D4F8}"/>
            </a:ext>
          </a:extLst>
        </xdr:cNvPr>
        <xdr:cNvCxnSpPr/>
      </xdr:nvCxnSpPr>
      <xdr:spPr>
        <a:xfrm>
          <a:off x="13703300" y="176879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103505</xdr:rowOff>
    </xdr:from>
    <xdr:to>
      <xdr:col>67</xdr:col>
      <xdr:colOff>101600</xdr:colOff>
      <xdr:row>103</xdr:row>
      <xdr:rowOff>33655</xdr:rowOff>
    </xdr:to>
    <xdr:sp macro="" textlink="">
      <xdr:nvSpPr>
        <xdr:cNvPr id="696" name="楕円 695">
          <a:extLst>
            <a:ext uri="{FF2B5EF4-FFF2-40B4-BE49-F238E27FC236}">
              <a16:creationId xmlns:a16="http://schemas.microsoft.com/office/drawing/2014/main" id="{8B059076-2F9C-4AD6-8DB3-5A6CF9543E75}"/>
            </a:ext>
          </a:extLst>
        </xdr:cNvPr>
        <xdr:cNvSpPr/>
      </xdr:nvSpPr>
      <xdr:spPr>
        <a:xfrm>
          <a:off x="12763500" y="175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154305</xdr:rowOff>
    </xdr:from>
    <xdr:to>
      <xdr:col>71</xdr:col>
      <xdr:colOff>177800</xdr:colOff>
      <xdr:row>103</xdr:row>
      <xdr:rowOff>28575</xdr:rowOff>
    </xdr:to>
    <xdr:cxnSp macro="">
      <xdr:nvCxnSpPr>
        <xdr:cNvPr id="697" name="直線コネクタ 696">
          <a:extLst>
            <a:ext uri="{FF2B5EF4-FFF2-40B4-BE49-F238E27FC236}">
              <a16:creationId xmlns:a16="http://schemas.microsoft.com/office/drawing/2014/main" id="{5340D283-21AF-4E51-B975-3366AE379EDA}"/>
            </a:ext>
          </a:extLst>
        </xdr:cNvPr>
        <xdr:cNvCxnSpPr/>
      </xdr:nvCxnSpPr>
      <xdr:spPr>
        <a:xfrm>
          <a:off x="12814300" y="176422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698" name="n_1aveValue【公民館】&#10;有形固定資産減価償却率">
          <a:extLst>
            <a:ext uri="{FF2B5EF4-FFF2-40B4-BE49-F238E27FC236}">
              <a16:creationId xmlns:a16="http://schemas.microsoft.com/office/drawing/2014/main" id="{66056D23-CC80-43F7-8DF1-D32763B0D015}"/>
            </a:ext>
          </a:extLst>
        </xdr:cNvPr>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699" name="n_2aveValue【公民館】&#10;有形固定資産減価償却率">
          <a:extLst>
            <a:ext uri="{FF2B5EF4-FFF2-40B4-BE49-F238E27FC236}">
              <a16:creationId xmlns:a16="http://schemas.microsoft.com/office/drawing/2014/main" id="{7E730120-46C3-4F1B-A3DC-98E18A8DF9AF}"/>
            </a:ext>
          </a:extLst>
        </xdr:cNvPr>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158132</xdr:rowOff>
    </xdr:from>
    <xdr:ext cx="405111" cy="259045"/>
    <xdr:sp macro="" textlink="">
      <xdr:nvSpPr>
        <xdr:cNvPr id="700" name="n_3aveValue【公民館】&#10;有形固定資産減価償却率">
          <a:extLst>
            <a:ext uri="{FF2B5EF4-FFF2-40B4-BE49-F238E27FC236}">
              <a16:creationId xmlns:a16="http://schemas.microsoft.com/office/drawing/2014/main" id="{7646EA7F-DB37-4708-BD97-E0DDC7E42212}"/>
            </a:ext>
          </a:extLst>
        </xdr:cNvPr>
        <xdr:cNvSpPr txBox="1"/>
      </xdr:nvSpPr>
      <xdr:spPr>
        <a:xfrm>
          <a:off x="13500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5732</xdr:rowOff>
    </xdr:from>
    <xdr:ext cx="405111" cy="259045"/>
    <xdr:sp macro="" textlink="">
      <xdr:nvSpPr>
        <xdr:cNvPr id="701" name="n_4aveValue【公民館】&#10;有形固定資産減価償却率">
          <a:extLst>
            <a:ext uri="{FF2B5EF4-FFF2-40B4-BE49-F238E27FC236}">
              <a16:creationId xmlns:a16="http://schemas.microsoft.com/office/drawing/2014/main" id="{DF9FA73E-A30C-4A0A-99D7-E7FD36154065}"/>
            </a:ext>
          </a:extLst>
        </xdr:cNvPr>
        <xdr:cNvSpPr txBox="1"/>
      </xdr:nvSpPr>
      <xdr:spPr>
        <a:xfrm>
          <a:off x="12611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170197</xdr:rowOff>
    </xdr:from>
    <xdr:ext cx="405111" cy="259045"/>
    <xdr:sp macro="" textlink="">
      <xdr:nvSpPr>
        <xdr:cNvPr id="702" name="n_1mainValue【公民館】&#10;有形固定資産減価償却率">
          <a:extLst>
            <a:ext uri="{FF2B5EF4-FFF2-40B4-BE49-F238E27FC236}">
              <a16:creationId xmlns:a16="http://schemas.microsoft.com/office/drawing/2014/main" id="{2F742ACE-0091-46DA-A05C-761C00E0F71C}"/>
            </a:ext>
          </a:extLst>
        </xdr:cNvPr>
        <xdr:cNvSpPr txBox="1"/>
      </xdr:nvSpPr>
      <xdr:spPr>
        <a:xfrm>
          <a:off x="152660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139716</xdr:rowOff>
    </xdr:from>
    <xdr:ext cx="405111" cy="259045"/>
    <xdr:sp macro="" textlink="">
      <xdr:nvSpPr>
        <xdr:cNvPr id="703" name="n_2mainValue【公民館】&#10;有形固定資産減価償却率">
          <a:extLst>
            <a:ext uri="{FF2B5EF4-FFF2-40B4-BE49-F238E27FC236}">
              <a16:creationId xmlns:a16="http://schemas.microsoft.com/office/drawing/2014/main" id="{3D5DC302-821D-48B2-A9EA-4759306C2EE4}"/>
            </a:ext>
          </a:extLst>
        </xdr:cNvPr>
        <xdr:cNvSpPr txBox="1"/>
      </xdr:nvSpPr>
      <xdr:spPr>
        <a:xfrm>
          <a:off x="14389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95902</xdr:rowOff>
    </xdr:from>
    <xdr:ext cx="405111" cy="259045"/>
    <xdr:sp macro="" textlink="">
      <xdr:nvSpPr>
        <xdr:cNvPr id="704" name="n_3mainValue【公民館】&#10;有形固定資産減価償却率">
          <a:extLst>
            <a:ext uri="{FF2B5EF4-FFF2-40B4-BE49-F238E27FC236}">
              <a16:creationId xmlns:a16="http://schemas.microsoft.com/office/drawing/2014/main" id="{4E7FDAB6-0C71-4968-9354-CA855EECA9B4}"/>
            </a:ext>
          </a:extLst>
        </xdr:cNvPr>
        <xdr:cNvSpPr txBox="1"/>
      </xdr:nvSpPr>
      <xdr:spPr>
        <a:xfrm>
          <a:off x="13500744" y="1741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50182</xdr:rowOff>
    </xdr:from>
    <xdr:ext cx="405111" cy="259045"/>
    <xdr:sp macro="" textlink="">
      <xdr:nvSpPr>
        <xdr:cNvPr id="705" name="n_4mainValue【公民館】&#10;有形固定資産減価償却率">
          <a:extLst>
            <a:ext uri="{FF2B5EF4-FFF2-40B4-BE49-F238E27FC236}">
              <a16:creationId xmlns:a16="http://schemas.microsoft.com/office/drawing/2014/main" id="{435A1982-DEE0-469D-B64B-86B78E1B2A8D}"/>
            </a:ext>
          </a:extLst>
        </xdr:cNvPr>
        <xdr:cNvSpPr txBox="1"/>
      </xdr:nvSpPr>
      <xdr:spPr>
        <a:xfrm>
          <a:off x="12611744" y="1736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a:extLst>
            <a:ext uri="{FF2B5EF4-FFF2-40B4-BE49-F238E27FC236}">
              <a16:creationId xmlns:a16="http://schemas.microsoft.com/office/drawing/2014/main" id="{06D786F7-B6F6-41BD-9BDE-FE1AD74CDA0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7" name="正方形/長方形 706">
          <a:extLst>
            <a:ext uri="{FF2B5EF4-FFF2-40B4-BE49-F238E27FC236}">
              <a16:creationId xmlns:a16="http://schemas.microsoft.com/office/drawing/2014/main" id="{DBC9E654-83D6-491D-BB83-A7321F71A8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8" name="正方形/長方形 707">
          <a:extLst>
            <a:ext uri="{FF2B5EF4-FFF2-40B4-BE49-F238E27FC236}">
              <a16:creationId xmlns:a16="http://schemas.microsoft.com/office/drawing/2014/main" id="{D18720EA-D655-44B0-8F09-526836D5466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9" name="正方形/長方形 708">
          <a:extLst>
            <a:ext uri="{FF2B5EF4-FFF2-40B4-BE49-F238E27FC236}">
              <a16:creationId xmlns:a16="http://schemas.microsoft.com/office/drawing/2014/main" id="{6F6F2651-0F8F-4AEA-9E60-992F423DF2B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0" name="正方形/長方形 709">
          <a:extLst>
            <a:ext uri="{FF2B5EF4-FFF2-40B4-BE49-F238E27FC236}">
              <a16:creationId xmlns:a16="http://schemas.microsoft.com/office/drawing/2014/main" id="{31F33319-732C-4E61-B780-F4386598D7A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1" name="正方形/長方形 710">
          <a:extLst>
            <a:ext uri="{FF2B5EF4-FFF2-40B4-BE49-F238E27FC236}">
              <a16:creationId xmlns:a16="http://schemas.microsoft.com/office/drawing/2014/main" id="{545E782C-BE26-48B9-B4AA-FB372CC1745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2" name="正方形/長方形 711">
          <a:extLst>
            <a:ext uri="{FF2B5EF4-FFF2-40B4-BE49-F238E27FC236}">
              <a16:creationId xmlns:a16="http://schemas.microsoft.com/office/drawing/2014/main" id="{1CBB61BD-652A-4612-A27C-9E569116888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a:extLst>
            <a:ext uri="{FF2B5EF4-FFF2-40B4-BE49-F238E27FC236}">
              <a16:creationId xmlns:a16="http://schemas.microsoft.com/office/drawing/2014/main" id="{C5E591E3-0B21-4650-B61C-C4E1BB3C375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a:extLst>
            <a:ext uri="{FF2B5EF4-FFF2-40B4-BE49-F238E27FC236}">
              <a16:creationId xmlns:a16="http://schemas.microsoft.com/office/drawing/2014/main" id="{C1C7E76F-ECC5-4E68-81BA-86CE77DB032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a:extLst>
            <a:ext uri="{FF2B5EF4-FFF2-40B4-BE49-F238E27FC236}">
              <a16:creationId xmlns:a16="http://schemas.microsoft.com/office/drawing/2014/main" id="{AF8CF2BE-CE7E-40C3-8997-B488A9C74EE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6" name="直線コネクタ 715">
          <a:extLst>
            <a:ext uri="{FF2B5EF4-FFF2-40B4-BE49-F238E27FC236}">
              <a16:creationId xmlns:a16="http://schemas.microsoft.com/office/drawing/2014/main" id="{32B5D1ED-1EC3-4DD8-A605-30912CB1544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7" name="テキスト ボックス 716">
          <a:extLst>
            <a:ext uri="{FF2B5EF4-FFF2-40B4-BE49-F238E27FC236}">
              <a16:creationId xmlns:a16="http://schemas.microsoft.com/office/drawing/2014/main" id="{5DB69D19-71FA-498C-ADEA-EBEF0401F76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8" name="直線コネクタ 717">
          <a:extLst>
            <a:ext uri="{FF2B5EF4-FFF2-40B4-BE49-F238E27FC236}">
              <a16:creationId xmlns:a16="http://schemas.microsoft.com/office/drawing/2014/main" id="{2F7844FF-2C0E-4364-90AA-F05AC5B3982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9" name="テキスト ボックス 718">
          <a:extLst>
            <a:ext uri="{FF2B5EF4-FFF2-40B4-BE49-F238E27FC236}">
              <a16:creationId xmlns:a16="http://schemas.microsoft.com/office/drawing/2014/main" id="{8870CD8A-58BA-452A-BA7F-A5CCFE47DFA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0" name="直線コネクタ 719">
          <a:extLst>
            <a:ext uri="{FF2B5EF4-FFF2-40B4-BE49-F238E27FC236}">
              <a16:creationId xmlns:a16="http://schemas.microsoft.com/office/drawing/2014/main" id="{D60DE721-7E9C-406D-9410-69547C73BE4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1" name="テキスト ボックス 720">
          <a:extLst>
            <a:ext uri="{FF2B5EF4-FFF2-40B4-BE49-F238E27FC236}">
              <a16:creationId xmlns:a16="http://schemas.microsoft.com/office/drawing/2014/main" id="{8C3D0716-D54A-4980-888C-E0827156485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2" name="直線コネクタ 721">
          <a:extLst>
            <a:ext uri="{FF2B5EF4-FFF2-40B4-BE49-F238E27FC236}">
              <a16:creationId xmlns:a16="http://schemas.microsoft.com/office/drawing/2014/main" id="{E5A8067B-4476-4B1B-B67B-EEFFC893229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3" name="テキスト ボックス 722">
          <a:extLst>
            <a:ext uri="{FF2B5EF4-FFF2-40B4-BE49-F238E27FC236}">
              <a16:creationId xmlns:a16="http://schemas.microsoft.com/office/drawing/2014/main" id="{29D698F1-3023-4848-904F-F5795804AD6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4" name="直線コネクタ 723">
          <a:extLst>
            <a:ext uri="{FF2B5EF4-FFF2-40B4-BE49-F238E27FC236}">
              <a16:creationId xmlns:a16="http://schemas.microsoft.com/office/drawing/2014/main" id="{8E956993-F806-460D-84DE-22BB536F7EE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5" name="テキスト ボックス 724">
          <a:extLst>
            <a:ext uri="{FF2B5EF4-FFF2-40B4-BE49-F238E27FC236}">
              <a16:creationId xmlns:a16="http://schemas.microsoft.com/office/drawing/2014/main" id="{D479C3CE-1AF2-4D93-9A8F-C9156B7B5D7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a:extLst>
            <a:ext uri="{FF2B5EF4-FFF2-40B4-BE49-F238E27FC236}">
              <a16:creationId xmlns:a16="http://schemas.microsoft.com/office/drawing/2014/main" id="{BEB1F135-4BF3-4621-BD77-DEF5EF219A0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a:extLst>
            <a:ext uri="{FF2B5EF4-FFF2-40B4-BE49-F238E27FC236}">
              <a16:creationId xmlns:a16="http://schemas.microsoft.com/office/drawing/2014/main" id="{2271C11E-E9E6-4766-9CCB-1E48B0203FB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公民館】&#10;一人当たり面積グラフ枠">
          <a:extLst>
            <a:ext uri="{FF2B5EF4-FFF2-40B4-BE49-F238E27FC236}">
              <a16:creationId xmlns:a16="http://schemas.microsoft.com/office/drawing/2014/main" id="{1F321809-0AD3-49C6-B2B5-67B94E4A359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729" name="直線コネクタ 728">
          <a:extLst>
            <a:ext uri="{FF2B5EF4-FFF2-40B4-BE49-F238E27FC236}">
              <a16:creationId xmlns:a16="http://schemas.microsoft.com/office/drawing/2014/main" id="{013376F2-72A1-4515-A52C-5538304428A7}"/>
            </a:ext>
          </a:extLst>
        </xdr:cNvPr>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730" name="【公民館】&#10;一人当たり面積最小値テキスト">
          <a:extLst>
            <a:ext uri="{FF2B5EF4-FFF2-40B4-BE49-F238E27FC236}">
              <a16:creationId xmlns:a16="http://schemas.microsoft.com/office/drawing/2014/main" id="{0FCCAAA2-DE68-4CC5-977E-A43D864ECE45}"/>
            </a:ext>
          </a:extLst>
        </xdr:cNvPr>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731" name="直線コネクタ 730">
          <a:extLst>
            <a:ext uri="{FF2B5EF4-FFF2-40B4-BE49-F238E27FC236}">
              <a16:creationId xmlns:a16="http://schemas.microsoft.com/office/drawing/2014/main" id="{91810028-0B75-4643-A50F-402E15FCA468}"/>
            </a:ext>
          </a:extLst>
        </xdr:cNvPr>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732" name="【公民館】&#10;一人当たり面積最大値テキスト">
          <a:extLst>
            <a:ext uri="{FF2B5EF4-FFF2-40B4-BE49-F238E27FC236}">
              <a16:creationId xmlns:a16="http://schemas.microsoft.com/office/drawing/2014/main" id="{86D39D95-D668-4186-88FC-62E7BBA5CF94}"/>
            </a:ext>
          </a:extLst>
        </xdr:cNvPr>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733" name="直線コネクタ 732">
          <a:extLst>
            <a:ext uri="{FF2B5EF4-FFF2-40B4-BE49-F238E27FC236}">
              <a16:creationId xmlns:a16="http://schemas.microsoft.com/office/drawing/2014/main" id="{9F9F38E3-6871-47F7-8226-E4B4C8C0B950}"/>
            </a:ext>
          </a:extLst>
        </xdr:cNvPr>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106951</xdr:rowOff>
    </xdr:from>
    <xdr:ext cx="469744" cy="259045"/>
    <xdr:sp macro="" textlink="">
      <xdr:nvSpPr>
        <xdr:cNvPr id="734" name="【公民館】&#10;一人当たり面積平均値テキスト">
          <a:extLst>
            <a:ext uri="{FF2B5EF4-FFF2-40B4-BE49-F238E27FC236}">
              <a16:creationId xmlns:a16="http://schemas.microsoft.com/office/drawing/2014/main" id="{17209CD9-A89A-41DB-87E2-373CD92577D2}"/>
            </a:ext>
          </a:extLst>
        </xdr:cNvPr>
        <xdr:cNvSpPr txBox="1"/>
      </xdr:nvSpPr>
      <xdr:spPr>
        <a:xfrm>
          <a:off x="22199600" y="18280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735" name="フローチャート: 判断 734">
          <a:extLst>
            <a:ext uri="{FF2B5EF4-FFF2-40B4-BE49-F238E27FC236}">
              <a16:creationId xmlns:a16="http://schemas.microsoft.com/office/drawing/2014/main" id="{69B8FA03-4C66-4B88-B629-05E48B05AD89}"/>
            </a:ext>
          </a:extLst>
        </xdr:cNvPr>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736" name="フローチャート: 判断 735">
          <a:extLst>
            <a:ext uri="{FF2B5EF4-FFF2-40B4-BE49-F238E27FC236}">
              <a16:creationId xmlns:a16="http://schemas.microsoft.com/office/drawing/2014/main" id="{F1128FB6-76C3-4D2A-A65F-B6BAC257E9D5}"/>
            </a:ext>
          </a:extLst>
        </xdr:cNvPr>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737" name="フローチャート: 判断 736">
          <a:extLst>
            <a:ext uri="{FF2B5EF4-FFF2-40B4-BE49-F238E27FC236}">
              <a16:creationId xmlns:a16="http://schemas.microsoft.com/office/drawing/2014/main" id="{7210354F-6090-461B-99E0-B37EFD2BC8F0}"/>
            </a:ext>
          </a:extLst>
        </xdr:cNvPr>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738" name="フローチャート: 判断 737">
          <a:extLst>
            <a:ext uri="{FF2B5EF4-FFF2-40B4-BE49-F238E27FC236}">
              <a16:creationId xmlns:a16="http://schemas.microsoft.com/office/drawing/2014/main" id="{D8A7DDEF-CB60-4B97-8CA3-191E3281C434}"/>
            </a:ext>
          </a:extLst>
        </xdr:cNvPr>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739" name="フローチャート: 判断 738">
          <a:extLst>
            <a:ext uri="{FF2B5EF4-FFF2-40B4-BE49-F238E27FC236}">
              <a16:creationId xmlns:a16="http://schemas.microsoft.com/office/drawing/2014/main" id="{4800F7F0-2DCD-4C22-B71F-C435AAB3B259}"/>
            </a:ext>
          </a:extLst>
        </xdr:cNvPr>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3F90CCD-9C13-4F76-B05F-854924B0972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52B9FD76-1C3D-4F98-990E-98FD31DBE0E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EA74D9DA-0679-48F4-8231-6C742EDBD51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56F95B12-5DBC-432C-B1C6-39915709C25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E859431A-4E18-4CBE-95CD-D909FE2364A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86740</xdr:rowOff>
    </xdr:from>
    <xdr:to>
      <xdr:col>116</xdr:col>
      <xdr:colOff>114300</xdr:colOff>
      <xdr:row>108</xdr:row>
      <xdr:rowOff>16890</xdr:rowOff>
    </xdr:to>
    <xdr:sp macro="" textlink="">
      <xdr:nvSpPr>
        <xdr:cNvPr id="745" name="楕円 744">
          <a:extLst>
            <a:ext uri="{FF2B5EF4-FFF2-40B4-BE49-F238E27FC236}">
              <a16:creationId xmlns:a16="http://schemas.microsoft.com/office/drawing/2014/main" id="{7D2943BC-4F7F-4EF2-80EC-3617701BA508}"/>
            </a:ext>
          </a:extLst>
        </xdr:cNvPr>
        <xdr:cNvSpPr/>
      </xdr:nvSpPr>
      <xdr:spPr>
        <a:xfrm>
          <a:off x="22110700" y="184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65167</xdr:rowOff>
    </xdr:from>
    <xdr:ext cx="469744" cy="259045"/>
    <xdr:sp macro="" textlink="">
      <xdr:nvSpPr>
        <xdr:cNvPr id="746" name="【公民館】&#10;一人当たり面積該当値テキスト">
          <a:extLst>
            <a:ext uri="{FF2B5EF4-FFF2-40B4-BE49-F238E27FC236}">
              <a16:creationId xmlns:a16="http://schemas.microsoft.com/office/drawing/2014/main" id="{8EA39321-CCA8-4120-A3D2-461CC5D1BB50}"/>
            </a:ext>
          </a:extLst>
        </xdr:cNvPr>
        <xdr:cNvSpPr txBox="1"/>
      </xdr:nvSpPr>
      <xdr:spPr>
        <a:xfrm>
          <a:off x="22199600" y="1841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87122</xdr:rowOff>
    </xdr:from>
    <xdr:to>
      <xdr:col>112</xdr:col>
      <xdr:colOff>38100</xdr:colOff>
      <xdr:row>108</xdr:row>
      <xdr:rowOff>17272</xdr:rowOff>
    </xdr:to>
    <xdr:sp macro="" textlink="">
      <xdr:nvSpPr>
        <xdr:cNvPr id="747" name="楕円 746">
          <a:extLst>
            <a:ext uri="{FF2B5EF4-FFF2-40B4-BE49-F238E27FC236}">
              <a16:creationId xmlns:a16="http://schemas.microsoft.com/office/drawing/2014/main" id="{F6DA7CDA-E194-4165-9F43-C8E1CC75EC5C}"/>
            </a:ext>
          </a:extLst>
        </xdr:cNvPr>
        <xdr:cNvSpPr/>
      </xdr:nvSpPr>
      <xdr:spPr>
        <a:xfrm>
          <a:off x="21272500" y="184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137540</xdr:rowOff>
    </xdr:from>
    <xdr:to>
      <xdr:col>116</xdr:col>
      <xdr:colOff>63500</xdr:colOff>
      <xdr:row>107</xdr:row>
      <xdr:rowOff>137922</xdr:rowOff>
    </xdr:to>
    <xdr:cxnSp macro="">
      <xdr:nvCxnSpPr>
        <xdr:cNvPr id="748" name="直線コネクタ 747">
          <a:extLst>
            <a:ext uri="{FF2B5EF4-FFF2-40B4-BE49-F238E27FC236}">
              <a16:creationId xmlns:a16="http://schemas.microsoft.com/office/drawing/2014/main" id="{5C8069A0-215B-4843-8192-AE5B68B44D69}"/>
            </a:ext>
          </a:extLst>
        </xdr:cNvPr>
        <xdr:cNvCxnSpPr/>
      </xdr:nvCxnSpPr>
      <xdr:spPr>
        <a:xfrm flipV="1">
          <a:off x="21323300" y="18482690"/>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86361</xdr:rowOff>
    </xdr:from>
    <xdr:to>
      <xdr:col>107</xdr:col>
      <xdr:colOff>101600</xdr:colOff>
      <xdr:row>108</xdr:row>
      <xdr:rowOff>16511</xdr:rowOff>
    </xdr:to>
    <xdr:sp macro="" textlink="">
      <xdr:nvSpPr>
        <xdr:cNvPr id="749" name="楕円 748">
          <a:extLst>
            <a:ext uri="{FF2B5EF4-FFF2-40B4-BE49-F238E27FC236}">
              <a16:creationId xmlns:a16="http://schemas.microsoft.com/office/drawing/2014/main" id="{0DE9E623-EF7C-4728-9FB3-37C574A8B00A}"/>
            </a:ext>
          </a:extLst>
        </xdr:cNvPr>
        <xdr:cNvSpPr/>
      </xdr:nvSpPr>
      <xdr:spPr>
        <a:xfrm>
          <a:off x="20383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137161</xdr:rowOff>
    </xdr:from>
    <xdr:to>
      <xdr:col>111</xdr:col>
      <xdr:colOff>177800</xdr:colOff>
      <xdr:row>107</xdr:row>
      <xdr:rowOff>137922</xdr:rowOff>
    </xdr:to>
    <xdr:cxnSp macro="">
      <xdr:nvCxnSpPr>
        <xdr:cNvPr id="750" name="直線コネクタ 749">
          <a:extLst>
            <a:ext uri="{FF2B5EF4-FFF2-40B4-BE49-F238E27FC236}">
              <a16:creationId xmlns:a16="http://schemas.microsoft.com/office/drawing/2014/main" id="{1A890838-F7A6-4BA7-849B-4520E5AC0E53}"/>
            </a:ext>
          </a:extLst>
        </xdr:cNvPr>
        <xdr:cNvCxnSpPr/>
      </xdr:nvCxnSpPr>
      <xdr:spPr>
        <a:xfrm>
          <a:off x="20434300" y="1848231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88264</xdr:rowOff>
    </xdr:from>
    <xdr:to>
      <xdr:col>102</xdr:col>
      <xdr:colOff>165100</xdr:colOff>
      <xdr:row>108</xdr:row>
      <xdr:rowOff>18414</xdr:rowOff>
    </xdr:to>
    <xdr:sp macro="" textlink="">
      <xdr:nvSpPr>
        <xdr:cNvPr id="751" name="楕円 750">
          <a:extLst>
            <a:ext uri="{FF2B5EF4-FFF2-40B4-BE49-F238E27FC236}">
              <a16:creationId xmlns:a16="http://schemas.microsoft.com/office/drawing/2014/main" id="{C2AD1C57-E430-424D-96FC-F63071780D54}"/>
            </a:ext>
          </a:extLst>
        </xdr:cNvPr>
        <xdr:cNvSpPr/>
      </xdr:nvSpPr>
      <xdr:spPr>
        <a:xfrm>
          <a:off x="19494500" y="184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137161</xdr:rowOff>
    </xdr:from>
    <xdr:to>
      <xdr:col>107</xdr:col>
      <xdr:colOff>50800</xdr:colOff>
      <xdr:row>107</xdr:row>
      <xdr:rowOff>139064</xdr:rowOff>
    </xdr:to>
    <xdr:cxnSp macro="">
      <xdr:nvCxnSpPr>
        <xdr:cNvPr id="752" name="直線コネクタ 751">
          <a:extLst>
            <a:ext uri="{FF2B5EF4-FFF2-40B4-BE49-F238E27FC236}">
              <a16:creationId xmlns:a16="http://schemas.microsoft.com/office/drawing/2014/main" id="{DE735CB9-7C08-4D0A-A6BF-7B2F5EBED8F9}"/>
            </a:ext>
          </a:extLst>
        </xdr:cNvPr>
        <xdr:cNvCxnSpPr/>
      </xdr:nvCxnSpPr>
      <xdr:spPr>
        <a:xfrm flipV="1">
          <a:off x="19545300" y="184823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89788</xdr:rowOff>
    </xdr:from>
    <xdr:to>
      <xdr:col>98</xdr:col>
      <xdr:colOff>38100</xdr:colOff>
      <xdr:row>108</xdr:row>
      <xdr:rowOff>19938</xdr:rowOff>
    </xdr:to>
    <xdr:sp macro="" textlink="">
      <xdr:nvSpPr>
        <xdr:cNvPr id="753" name="楕円 752">
          <a:extLst>
            <a:ext uri="{FF2B5EF4-FFF2-40B4-BE49-F238E27FC236}">
              <a16:creationId xmlns:a16="http://schemas.microsoft.com/office/drawing/2014/main" id="{B63AC849-F290-42F7-8A49-6CBD4508428B}"/>
            </a:ext>
          </a:extLst>
        </xdr:cNvPr>
        <xdr:cNvSpPr/>
      </xdr:nvSpPr>
      <xdr:spPr>
        <a:xfrm>
          <a:off x="18605500" y="1843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139064</xdr:rowOff>
    </xdr:from>
    <xdr:to>
      <xdr:col>102</xdr:col>
      <xdr:colOff>114300</xdr:colOff>
      <xdr:row>107</xdr:row>
      <xdr:rowOff>140588</xdr:rowOff>
    </xdr:to>
    <xdr:cxnSp macro="">
      <xdr:nvCxnSpPr>
        <xdr:cNvPr id="754" name="直線コネクタ 753">
          <a:extLst>
            <a:ext uri="{FF2B5EF4-FFF2-40B4-BE49-F238E27FC236}">
              <a16:creationId xmlns:a16="http://schemas.microsoft.com/office/drawing/2014/main" id="{D82846AB-5C8A-4D28-8AEC-1DC3578A4066}"/>
            </a:ext>
          </a:extLst>
        </xdr:cNvPr>
        <xdr:cNvCxnSpPr/>
      </xdr:nvCxnSpPr>
      <xdr:spPr>
        <a:xfrm flipV="1">
          <a:off x="18656300" y="1848421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23640</xdr:rowOff>
    </xdr:from>
    <xdr:ext cx="469744" cy="259045"/>
    <xdr:sp macro="" textlink="">
      <xdr:nvSpPr>
        <xdr:cNvPr id="755" name="n_1aveValue【公民館】&#10;一人当たり面積">
          <a:extLst>
            <a:ext uri="{FF2B5EF4-FFF2-40B4-BE49-F238E27FC236}">
              <a16:creationId xmlns:a16="http://schemas.microsoft.com/office/drawing/2014/main" id="{2235C200-276A-454B-A89B-58C9B4283CB8}"/>
            </a:ext>
          </a:extLst>
        </xdr:cNvPr>
        <xdr:cNvSpPr txBox="1"/>
      </xdr:nvSpPr>
      <xdr:spPr>
        <a:xfrm>
          <a:off x="21075727" y="185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12589</xdr:rowOff>
    </xdr:from>
    <xdr:ext cx="469744" cy="259045"/>
    <xdr:sp macro="" textlink="">
      <xdr:nvSpPr>
        <xdr:cNvPr id="756" name="n_2aveValue【公民館】&#10;一人当たり面積">
          <a:extLst>
            <a:ext uri="{FF2B5EF4-FFF2-40B4-BE49-F238E27FC236}">
              <a16:creationId xmlns:a16="http://schemas.microsoft.com/office/drawing/2014/main" id="{F275B979-FF22-4FFB-9877-2D9803AD231A}"/>
            </a:ext>
          </a:extLst>
        </xdr:cNvPr>
        <xdr:cNvSpPr txBox="1"/>
      </xdr:nvSpPr>
      <xdr:spPr>
        <a:xfrm>
          <a:off x="20199427" y="1852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26688</xdr:rowOff>
    </xdr:from>
    <xdr:ext cx="469744" cy="259045"/>
    <xdr:sp macro="" textlink="">
      <xdr:nvSpPr>
        <xdr:cNvPr id="757" name="n_3aveValue【公民館】&#10;一人当たり面積">
          <a:extLst>
            <a:ext uri="{FF2B5EF4-FFF2-40B4-BE49-F238E27FC236}">
              <a16:creationId xmlns:a16="http://schemas.microsoft.com/office/drawing/2014/main" id="{5DD0B1EB-B7F7-4DEF-8F22-77A0A024E67E}"/>
            </a:ext>
          </a:extLst>
        </xdr:cNvPr>
        <xdr:cNvSpPr txBox="1"/>
      </xdr:nvSpPr>
      <xdr:spPr>
        <a:xfrm>
          <a:off x="19310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25544</xdr:rowOff>
    </xdr:from>
    <xdr:ext cx="469744" cy="259045"/>
    <xdr:sp macro="" textlink="">
      <xdr:nvSpPr>
        <xdr:cNvPr id="758" name="n_4aveValue【公民館】&#10;一人当たり面積">
          <a:extLst>
            <a:ext uri="{FF2B5EF4-FFF2-40B4-BE49-F238E27FC236}">
              <a16:creationId xmlns:a16="http://schemas.microsoft.com/office/drawing/2014/main" id="{70B22C91-00DE-4B2F-A5BA-CD638EA57B73}"/>
            </a:ext>
          </a:extLst>
        </xdr:cNvPr>
        <xdr:cNvSpPr txBox="1"/>
      </xdr:nvSpPr>
      <xdr:spPr>
        <a:xfrm>
          <a:off x="18421427" y="185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33799</xdr:rowOff>
    </xdr:from>
    <xdr:ext cx="469744" cy="259045"/>
    <xdr:sp macro="" textlink="">
      <xdr:nvSpPr>
        <xdr:cNvPr id="759" name="n_1mainValue【公民館】&#10;一人当たり面積">
          <a:extLst>
            <a:ext uri="{FF2B5EF4-FFF2-40B4-BE49-F238E27FC236}">
              <a16:creationId xmlns:a16="http://schemas.microsoft.com/office/drawing/2014/main" id="{E8357BE1-3424-4C0A-BE06-335556112E10}"/>
            </a:ext>
          </a:extLst>
        </xdr:cNvPr>
        <xdr:cNvSpPr txBox="1"/>
      </xdr:nvSpPr>
      <xdr:spPr>
        <a:xfrm>
          <a:off x="21075727" y="182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33038</xdr:rowOff>
    </xdr:from>
    <xdr:ext cx="469744" cy="259045"/>
    <xdr:sp macro="" textlink="">
      <xdr:nvSpPr>
        <xdr:cNvPr id="760" name="n_2mainValue【公民館】&#10;一人当たり面積">
          <a:extLst>
            <a:ext uri="{FF2B5EF4-FFF2-40B4-BE49-F238E27FC236}">
              <a16:creationId xmlns:a16="http://schemas.microsoft.com/office/drawing/2014/main" id="{7F8F40ED-69DF-403C-BD94-C07F17D79A2E}"/>
            </a:ext>
          </a:extLst>
        </xdr:cNvPr>
        <xdr:cNvSpPr txBox="1"/>
      </xdr:nvSpPr>
      <xdr:spPr>
        <a:xfrm>
          <a:off x="20199427" y="1820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34941</xdr:rowOff>
    </xdr:from>
    <xdr:ext cx="469744" cy="259045"/>
    <xdr:sp macro="" textlink="">
      <xdr:nvSpPr>
        <xdr:cNvPr id="761" name="n_3mainValue【公民館】&#10;一人当たり面積">
          <a:extLst>
            <a:ext uri="{FF2B5EF4-FFF2-40B4-BE49-F238E27FC236}">
              <a16:creationId xmlns:a16="http://schemas.microsoft.com/office/drawing/2014/main" id="{363D3425-659B-4614-9409-670B6D2CB30E}"/>
            </a:ext>
          </a:extLst>
        </xdr:cNvPr>
        <xdr:cNvSpPr txBox="1"/>
      </xdr:nvSpPr>
      <xdr:spPr>
        <a:xfrm>
          <a:off x="19310427" y="1820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36465</xdr:rowOff>
    </xdr:from>
    <xdr:ext cx="469744" cy="259045"/>
    <xdr:sp macro="" textlink="">
      <xdr:nvSpPr>
        <xdr:cNvPr id="762" name="n_4mainValue【公民館】&#10;一人当たり面積">
          <a:extLst>
            <a:ext uri="{FF2B5EF4-FFF2-40B4-BE49-F238E27FC236}">
              <a16:creationId xmlns:a16="http://schemas.microsoft.com/office/drawing/2014/main" id="{BC04A421-3E7A-42E7-AAC8-56A2896FCE04}"/>
            </a:ext>
          </a:extLst>
        </xdr:cNvPr>
        <xdr:cNvSpPr txBox="1"/>
      </xdr:nvSpPr>
      <xdr:spPr>
        <a:xfrm>
          <a:off x="18421427" y="1821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3" name="正方形/長方形 762">
          <a:extLst>
            <a:ext uri="{FF2B5EF4-FFF2-40B4-BE49-F238E27FC236}">
              <a16:creationId xmlns:a16="http://schemas.microsoft.com/office/drawing/2014/main" id="{22E7F8FD-7D9F-4FD0-97BD-54FA029EF1A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4" name="正方形/長方形 763">
          <a:extLst>
            <a:ext uri="{FF2B5EF4-FFF2-40B4-BE49-F238E27FC236}">
              <a16:creationId xmlns:a16="http://schemas.microsoft.com/office/drawing/2014/main" id="{FF04F21E-1FAD-446E-B391-7485C1000F3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5" name="テキスト ボックス 764">
          <a:extLst>
            <a:ext uri="{FF2B5EF4-FFF2-40B4-BE49-F238E27FC236}">
              <a16:creationId xmlns:a16="http://schemas.microsoft.com/office/drawing/2014/main" id="{9A5D871D-F15F-45AD-A876-27327EC41F6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類似団体と比較して、特に有形固定資産減価償却率が高くなっている施設は学校施設であり、特に低くなっている施設は公民館である。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学校施設については、特に小学校の一部校舎の老朽化が高くなっている。平成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年度に個別施設計画を策定したところであり、小学校については同計画に基づき築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年を目安に大規模改修を検討するなど、長寿命化対策に取り組んでいく予定となっている。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公民館については、平成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年度に老朽化していた図書館と公民館を複合化し、新しい施設を建設したため、有形固定資産減価償却率が低くなっている。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92ECFB7-8CC8-4728-8E36-22C12FE1C87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B4D1470-D0EE-4B9C-82D1-884CE2A4866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1472DE4-85D8-4C1A-8727-10D4E0E1EF9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C294A5B-ACCE-483C-8FDC-3D0870C6D97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AEEBC3C-E869-4BA0-9E30-AF38A734B52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A4E2091-E3BF-41F1-89E7-EEBF76E7B3F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945729C-6FD7-47FA-B7E7-D30CFEB8102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AE6B64D-955C-4E86-B9A6-433F84ADDA5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DBB3821-5424-4EBE-B26A-67B3273E05E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E8EA9E6-C5E8-4B47-8F77-8C563882076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9,670
9,521
47.07
4,885,395
4,791,983
7,133
3,282,095
3,359,266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18F6A1E-8400-4F9B-A5F5-7CB400C31F6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34716CF-55B3-40D4-8E7A-82A895A643E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1B8E127-A815-4E11-A5E1-975ECDF8032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70D176E-8FC9-4C69-AC7B-002FE41034B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0CDB07D-DD9F-4AC4-8680-2D800A4ADC9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8BA51FB-D40F-4AEB-B012-BAC3DB877F4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6A590D6-DAA1-4D27-B42B-A8EB94B9D0D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027FC11-99B4-4329-BD15-012736BD9D7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D35A379-77AB-4873-B00A-5C306994246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5652D8B-C3C7-43C2-BA1A-A4E60614B24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F83CA4B-1BBB-4425-8B8E-3FA966727C9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A0CD09E-1599-4F0D-A954-DF044B4CD31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622D8FC-6C86-4DDF-9F5B-0943BA257C2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DF5752D-3B05-434E-9635-EE6A2C7A6B2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579548-1CF7-4604-91B6-FCC2627FB24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C4E44C7-CF46-493E-8BEF-E7BC4AA0F67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26AD120-CC3F-4F64-A714-6D50C8FECA9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9FB2C75-7DF8-4E93-AC30-0815EFEEF69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CB0A4C5-1DFD-46F6-B9AA-FF90F4A8B7B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EA76D7F-CDC8-40CA-8EE8-1AF5B01DE66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8F1B0B5-DA66-4A60-A6DC-680AEA74D1C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DB6EA22-188D-4486-ACD6-DBD586223CA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5137C0C-F902-47A9-9A14-F162E09D1AF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5D07529-6999-4F1B-AEF3-06BB0B5FEBE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5D63138-5185-457E-8899-D0E1A654316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DF15D6B-BD2F-4E6B-8782-9F90848BF44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58DDD44-ED56-434B-805D-775C9251657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4685FBF-69A0-41C1-91D4-815626D5117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B5CDA9C-B3B0-4D6E-AFC8-D23A313FE91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A6D576E-5CD9-4861-8FED-3E99F666F32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D313DAC-61E1-49E5-A773-E1901D735F5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4ED42D1-B592-4297-9DE3-9B96F55D00B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DE34A78-F63E-4F63-9439-5E574F8BAB2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9C2A114-CE5E-4036-AD1A-584ED7A8AE7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79DA4D8-61C3-4A22-B7DB-07D53057DAD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66CC719-8549-4EC2-A694-7241ECE6EE8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1D9148F-D1FD-4967-B50E-4B861ADC7C5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A129E7E-18F3-48D5-8156-EE5BA4A0312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6BA1454-EC99-476A-A390-6BEB1240816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66A89AA-949D-4A12-A250-9990E1A6403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553F84B-1F19-4449-AC3B-C401288A84B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9306117-7F3B-4FAB-B081-4160AA18E2D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7362062-C5E6-40ED-BE61-BF368E76B78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DC0D0B7-2053-420C-83A4-12CFF27BC70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E3DB9CF-EEAA-46FB-875A-DBCA15A29E7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8CBD77F5-78A7-4F74-9DAB-4B22BF28E43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58238</xdr:rowOff>
    </xdr:to>
    <xdr:cxnSp macro="">
      <xdr:nvCxnSpPr>
        <xdr:cNvPr id="58" name="直線コネクタ 57">
          <a:extLst>
            <a:ext uri="{FF2B5EF4-FFF2-40B4-BE49-F238E27FC236}">
              <a16:creationId xmlns:a16="http://schemas.microsoft.com/office/drawing/2014/main" id="{7A3EAC15-8256-486C-8500-05FA95475F73}"/>
            </a:ext>
          </a:extLst>
        </xdr:cNvPr>
        <xdr:cNvCxnSpPr/>
      </xdr:nvCxnSpPr>
      <xdr:spPr>
        <a:xfrm flipV="1">
          <a:off x="4634865" y="5704658"/>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a:extLst>
            <a:ext uri="{FF2B5EF4-FFF2-40B4-BE49-F238E27FC236}">
              <a16:creationId xmlns:a16="http://schemas.microsoft.com/office/drawing/2014/main" id="{142BA5CF-4580-4FBC-8EBB-5164981FAFDC}"/>
            </a:ext>
          </a:extLst>
        </xdr:cNvPr>
        <xdr:cNvSpPr txBox="1"/>
      </xdr:nvSpPr>
      <xdr:spPr>
        <a:xfrm>
          <a:off x="4673600" y="709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a:extLst>
            <a:ext uri="{FF2B5EF4-FFF2-40B4-BE49-F238E27FC236}">
              <a16:creationId xmlns:a16="http://schemas.microsoft.com/office/drawing/2014/main" id="{98BDE196-BC4F-4F05-9E91-E193755FBB6D}"/>
            </a:ext>
          </a:extLst>
        </xdr:cNvPr>
        <xdr:cNvCxnSpPr/>
      </xdr:nvCxnSpPr>
      <xdr:spPr>
        <a:xfrm>
          <a:off x="4546600" y="708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340478" cy="259045"/>
    <xdr:sp macro="" textlink="">
      <xdr:nvSpPr>
        <xdr:cNvPr id="61" name="【図書館】&#10;有形固定資産減価償却率最大値テキスト">
          <a:extLst>
            <a:ext uri="{FF2B5EF4-FFF2-40B4-BE49-F238E27FC236}">
              <a16:creationId xmlns:a16="http://schemas.microsoft.com/office/drawing/2014/main" id="{E0C92C1B-BCCE-426A-944C-B5ADFCC9C3BF}"/>
            </a:ext>
          </a:extLst>
        </xdr:cNvPr>
        <xdr:cNvSpPr txBox="1"/>
      </xdr:nvSpPr>
      <xdr:spPr>
        <a:xfrm>
          <a:off x="4673600" y="547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2" name="直線コネクタ 61">
          <a:extLst>
            <a:ext uri="{FF2B5EF4-FFF2-40B4-BE49-F238E27FC236}">
              <a16:creationId xmlns:a16="http://schemas.microsoft.com/office/drawing/2014/main" id="{68295D2E-EA18-4294-B211-24B166C4F1B5}"/>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165480</xdr:rowOff>
    </xdr:from>
    <xdr:ext cx="405111" cy="259045"/>
    <xdr:sp macro="" textlink="">
      <xdr:nvSpPr>
        <xdr:cNvPr id="63" name="【図書館】&#10;有形固定資産減価償却率平均値テキスト">
          <a:extLst>
            <a:ext uri="{FF2B5EF4-FFF2-40B4-BE49-F238E27FC236}">
              <a16:creationId xmlns:a16="http://schemas.microsoft.com/office/drawing/2014/main" id="{103C6139-A91A-4BCA-92BC-6F9B2219AAA2}"/>
            </a:ext>
          </a:extLst>
        </xdr:cNvPr>
        <xdr:cNvSpPr txBox="1"/>
      </xdr:nvSpPr>
      <xdr:spPr>
        <a:xfrm>
          <a:off x="4673600" y="633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a:extLst>
            <a:ext uri="{FF2B5EF4-FFF2-40B4-BE49-F238E27FC236}">
              <a16:creationId xmlns:a16="http://schemas.microsoft.com/office/drawing/2014/main" id="{FCCA9C2F-F214-4394-A0E5-D63E0BBFD4EC}"/>
            </a:ext>
          </a:extLst>
        </xdr:cNvPr>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id="{815F11FE-9DCA-468C-8D5F-AD99D84BF1C2}"/>
            </a:ext>
          </a:extLst>
        </xdr:cNvPr>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61323</xdr:rowOff>
    </xdr:from>
    <xdr:to>
      <xdr:col>15</xdr:col>
      <xdr:colOff>101600</xdr:colOff>
      <xdr:row>37</xdr:row>
      <xdr:rowOff>162923</xdr:rowOff>
    </xdr:to>
    <xdr:sp macro="" textlink="">
      <xdr:nvSpPr>
        <xdr:cNvPr id="66" name="フローチャート: 判断 65">
          <a:extLst>
            <a:ext uri="{FF2B5EF4-FFF2-40B4-BE49-F238E27FC236}">
              <a16:creationId xmlns:a16="http://schemas.microsoft.com/office/drawing/2014/main" id="{40F675D9-BB30-4DBE-A33F-4BC233AAEFBE}"/>
            </a:ext>
          </a:extLst>
        </xdr:cNvPr>
        <xdr:cNvSpPr/>
      </xdr:nvSpPr>
      <xdr:spPr>
        <a:xfrm>
          <a:off x="2857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95613</xdr:rowOff>
    </xdr:from>
    <xdr:to>
      <xdr:col>10</xdr:col>
      <xdr:colOff>165100</xdr:colOff>
      <xdr:row>37</xdr:row>
      <xdr:rowOff>25763</xdr:rowOff>
    </xdr:to>
    <xdr:sp macro="" textlink="">
      <xdr:nvSpPr>
        <xdr:cNvPr id="67" name="フローチャート: 判断 66">
          <a:extLst>
            <a:ext uri="{FF2B5EF4-FFF2-40B4-BE49-F238E27FC236}">
              <a16:creationId xmlns:a16="http://schemas.microsoft.com/office/drawing/2014/main" id="{82CA4686-2208-40E7-A713-939BABEBEE14}"/>
            </a:ext>
          </a:extLst>
        </xdr:cNvPr>
        <xdr:cNvSpPr/>
      </xdr:nvSpPr>
      <xdr:spPr>
        <a:xfrm>
          <a:off x="1968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46627</xdr:rowOff>
    </xdr:from>
    <xdr:to>
      <xdr:col>6</xdr:col>
      <xdr:colOff>38100</xdr:colOff>
      <xdr:row>36</xdr:row>
      <xdr:rowOff>148227</xdr:rowOff>
    </xdr:to>
    <xdr:sp macro="" textlink="">
      <xdr:nvSpPr>
        <xdr:cNvPr id="68" name="フローチャート: 判断 67">
          <a:extLst>
            <a:ext uri="{FF2B5EF4-FFF2-40B4-BE49-F238E27FC236}">
              <a16:creationId xmlns:a16="http://schemas.microsoft.com/office/drawing/2014/main" id="{2E7D4C09-03AA-4BA8-BCCB-11B5393FEF16}"/>
            </a:ext>
          </a:extLst>
        </xdr:cNvPr>
        <xdr:cNvSpPr/>
      </xdr:nvSpPr>
      <xdr:spPr>
        <a:xfrm>
          <a:off x="1079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7CBFBBD-D58C-4D02-AA61-FA49F1DE329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44314A3-A1F7-41FF-A46B-4A52BC83289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AD5966B-9C23-4594-BF13-D754193609F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853055E-3C78-495B-9E17-C11CC5FC08C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30479DC-3240-45AA-8107-1E4E7AF3CBE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149497</xdr:rowOff>
    </xdr:from>
    <xdr:to>
      <xdr:col>24</xdr:col>
      <xdr:colOff>114300</xdr:colOff>
      <xdr:row>36</xdr:row>
      <xdr:rowOff>79647</xdr:rowOff>
    </xdr:to>
    <xdr:sp macro="" textlink="">
      <xdr:nvSpPr>
        <xdr:cNvPr id="74" name="楕円 73">
          <a:extLst>
            <a:ext uri="{FF2B5EF4-FFF2-40B4-BE49-F238E27FC236}">
              <a16:creationId xmlns:a16="http://schemas.microsoft.com/office/drawing/2014/main" id="{E754CCAC-05D3-47BA-A7B8-46CD3E53F660}"/>
            </a:ext>
          </a:extLst>
        </xdr:cNvPr>
        <xdr:cNvSpPr/>
      </xdr:nvSpPr>
      <xdr:spPr>
        <a:xfrm>
          <a:off x="4584700" y="61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924</xdr:rowOff>
    </xdr:from>
    <xdr:ext cx="405111" cy="259045"/>
    <xdr:sp macro="" textlink="">
      <xdr:nvSpPr>
        <xdr:cNvPr id="75" name="【図書館】&#10;有形固定資産減価償却率該当値テキスト">
          <a:extLst>
            <a:ext uri="{FF2B5EF4-FFF2-40B4-BE49-F238E27FC236}">
              <a16:creationId xmlns:a16="http://schemas.microsoft.com/office/drawing/2014/main" id="{B55A27ED-F283-485B-A702-E8AFACE40D41}"/>
            </a:ext>
          </a:extLst>
        </xdr:cNvPr>
        <xdr:cNvSpPr txBox="1"/>
      </xdr:nvSpPr>
      <xdr:spPr>
        <a:xfrm>
          <a:off x="4673600" y="6001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120106</xdr:rowOff>
    </xdr:from>
    <xdr:to>
      <xdr:col>20</xdr:col>
      <xdr:colOff>38100</xdr:colOff>
      <xdr:row>36</xdr:row>
      <xdr:rowOff>50256</xdr:rowOff>
    </xdr:to>
    <xdr:sp macro="" textlink="">
      <xdr:nvSpPr>
        <xdr:cNvPr id="76" name="楕円 75">
          <a:extLst>
            <a:ext uri="{FF2B5EF4-FFF2-40B4-BE49-F238E27FC236}">
              <a16:creationId xmlns:a16="http://schemas.microsoft.com/office/drawing/2014/main" id="{AFDE61B5-6DBA-4402-89B9-CCA2B8C54ABE}"/>
            </a:ext>
          </a:extLst>
        </xdr:cNvPr>
        <xdr:cNvSpPr/>
      </xdr:nvSpPr>
      <xdr:spPr>
        <a:xfrm>
          <a:off x="3746500" y="61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170906</xdr:rowOff>
    </xdr:from>
    <xdr:to>
      <xdr:col>24</xdr:col>
      <xdr:colOff>63500</xdr:colOff>
      <xdr:row>36</xdr:row>
      <xdr:rowOff>28847</xdr:rowOff>
    </xdr:to>
    <xdr:cxnSp macro="">
      <xdr:nvCxnSpPr>
        <xdr:cNvPr id="77" name="直線コネクタ 76">
          <a:extLst>
            <a:ext uri="{FF2B5EF4-FFF2-40B4-BE49-F238E27FC236}">
              <a16:creationId xmlns:a16="http://schemas.microsoft.com/office/drawing/2014/main" id="{AADFFA91-553F-443C-8431-1ED0B6A1CDA6}"/>
            </a:ext>
          </a:extLst>
        </xdr:cNvPr>
        <xdr:cNvCxnSpPr/>
      </xdr:nvCxnSpPr>
      <xdr:spPr>
        <a:xfrm>
          <a:off x="3797300" y="617165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90714</xdr:rowOff>
    </xdr:from>
    <xdr:to>
      <xdr:col>15</xdr:col>
      <xdr:colOff>101600</xdr:colOff>
      <xdr:row>36</xdr:row>
      <xdr:rowOff>20864</xdr:rowOff>
    </xdr:to>
    <xdr:sp macro="" textlink="">
      <xdr:nvSpPr>
        <xdr:cNvPr id="78" name="楕円 77">
          <a:extLst>
            <a:ext uri="{FF2B5EF4-FFF2-40B4-BE49-F238E27FC236}">
              <a16:creationId xmlns:a16="http://schemas.microsoft.com/office/drawing/2014/main" id="{7C8E9219-E917-4A07-A1EE-569E1F00E949}"/>
            </a:ext>
          </a:extLst>
        </xdr:cNvPr>
        <xdr:cNvSpPr/>
      </xdr:nvSpPr>
      <xdr:spPr>
        <a:xfrm>
          <a:off x="2857500" y="609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141514</xdr:rowOff>
    </xdr:from>
    <xdr:to>
      <xdr:col>19</xdr:col>
      <xdr:colOff>177800</xdr:colOff>
      <xdr:row>35</xdr:row>
      <xdr:rowOff>170906</xdr:rowOff>
    </xdr:to>
    <xdr:cxnSp macro="">
      <xdr:nvCxnSpPr>
        <xdr:cNvPr id="79" name="直線コネクタ 78">
          <a:extLst>
            <a:ext uri="{FF2B5EF4-FFF2-40B4-BE49-F238E27FC236}">
              <a16:creationId xmlns:a16="http://schemas.microsoft.com/office/drawing/2014/main" id="{92DDFE00-290C-4A80-8872-F8384B0B5148}"/>
            </a:ext>
          </a:extLst>
        </xdr:cNvPr>
        <xdr:cNvCxnSpPr/>
      </xdr:nvCxnSpPr>
      <xdr:spPr>
        <a:xfrm>
          <a:off x="2908300" y="614226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59690</xdr:rowOff>
    </xdr:from>
    <xdr:to>
      <xdr:col>10</xdr:col>
      <xdr:colOff>165100</xdr:colOff>
      <xdr:row>35</xdr:row>
      <xdr:rowOff>161290</xdr:rowOff>
    </xdr:to>
    <xdr:sp macro="" textlink="">
      <xdr:nvSpPr>
        <xdr:cNvPr id="80" name="楕円 79">
          <a:extLst>
            <a:ext uri="{FF2B5EF4-FFF2-40B4-BE49-F238E27FC236}">
              <a16:creationId xmlns:a16="http://schemas.microsoft.com/office/drawing/2014/main" id="{649CFB26-3A33-45BD-85D0-95444DC05C43}"/>
            </a:ext>
          </a:extLst>
        </xdr:cNvPr>
        <xdr:cNvSpPr/>
      </xdr:nvSpPr>
      <xdr:spPr>
        <a:xfrm>
          <a:off x="1968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110490</xdr:rowOff>
    </xdr:from>
    <xdr:to>
      <xdr:col>15</xdr:col>
      <xdr:colOff>50800</xdr:colOff>
      <xdr:row>35</xdr:row>
      <xdr:rowOff>141514</xdr:rowOff>
    </xdr:to>
    <xdr:cxnSp macro="">
      <xdr:nvCxnSpPr>
        <xdr:cNvPr id="81" name="直線コネクタ 80">
          <a:extLst>
            <a:ext uri="{FF2B5EF4-FFF2-40B4-BE49-F238E27FC236}">
              <a16:creationId xmlns:a16="http://schemas.microsoft.com/office/drawing/2014/main" id="{70397F50-501A-459C-8137-DDBC02A434B2}"/>
            </a:ext>
          </a:extLst>
        </xdr:cNvPr>
        <xdr:cNvCxnSpPr/>
      </xdr:nvCxnSpPr>
      <xdr:spPr>
        <a:xfrm>
          <a:off x="2019300" y="611124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30299</xdr:rowOff>
    </xdr:from>
    <xdr:to>
      <xdr:col>6</xdr:col>
      <xdr:colOff>38100</xdr:colOff>
      <xdr:row>35</xdr:row>
      <xdr:rowOff>131899</xdr:rowOff>
    </xdr:to>
    <xdr:sp macro="" textlink="">
      <xdr:nvSpPr>
        <xdr:cNvPr id="82" name="楕円 81">
          <a:extLst>
            <a:ext uri="{FF2B5EF4-FFF2-40B4-BE49-F238E27FC236}">
              <a16:creationId xmlns:a16="http://schemas.microsoft.com/office/drawing/2014/main" id="{885ADCD8-3B87-4EBD-9304-5B1A27EBEF9A}"/>
            </a:ext>
          </a:extLst>
        </xdr:cNvPr>
        <xdr:cNvSpPr/>
      </xdr:nvSpPr>
      <xdr:spPr>
        <a:xfrm>
          <a:off x="10795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81099</xdr:rowOff>
    </xdr:from>
    <xdr:to>
      <xdr:col>10</xdr:col>
      <xdr:colOff>114300</xdr:colOff>
      <xdr:row>35</xdr:row>
      <xdr:rowOff>110490</xdr:rowOff>
    </xdr:to>
    <xdr:cxnSp macro="">
      <xdr:nvCxnSpPr>
        <xdr:cNvPr id="83" name="直線コネクタ 82">
          <a:extLst>
            <a:ext uri="{FF2B5EF4-FFF2-40B4-BE49-F238E27FC236}">
              <a16:creationId xmlns:a16="http://schemas.microsoft.com/office/drawing/2014/main" id="{EFB78FB1-F782-4C3A-AB4C-B6018D0E1661}"/>
            </a:ext>
          </a:extLst>
        </xdr:cNvPr>
        <xdr:cNvCxnSpPr/>
      </xdr:nvCxnSpPr>
      <xdr:spPr>
        <a:xfrm>
          <a:off x="1130300" y="60818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139354</xdr:rowOff>
    </xdr:from>
    <xdr:ext cx="405111" cy="259045"/>
    <xdr:sp macro="" textlink="">
      <xdr:nvSpPr>
        <xdr:cNvPr id="84" name="n_1aveValue【図書館】&#10;有形固定資産減価償却率">
          <a:extLst>
            <a:ext uri="{FF2B5EF4-FFF2-40B4-BE49-F238E27FC236}">
              <a16:creationId xmlns:a16="http://schemas.microsoft.com/office/drawing/2014/main" id="{5E23DB3D-0A76-4F11-94C8-6FF7267193D2}"/>
            </a:ext>
          </a:extLst>
        </xdr:cNvPr>
        <xdr:cNvSpPr txBox="1"/>
      </xdr:nvSpPr>
      <xdr:spPr>
        <a:xfrm>
          <a:off x="35820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154050</xdr:rowOff>
    </xdr:from>
    <xdr:ext cx="405111" cy="259045"/>
    <xdr:sp macro="" textlink="">
      <xdr:nvSpPr>
        <xdr:cNvPr id="85" name="n_2aveValue【図書館】&#10;有形固定資産減価償却率">
          <a:extLst>
            <a:ext uri="{FF2B5EF4-FFF2-40B4-BE49-F238E27FC236}">
              <a16:creationId xmlns:a16="http://schemas.microsoft.com/office/drawing/2014/main" id="{CB9DCD15-B8F4-4510-A77C-0A965A0DAA5A}"/>
            </a:ext>
          </a:extLst>
        </xdr:cNvPr>
        <xdr:cNvSpPr txBox="1"/>
      </xdr:nvSpPr>
      <xdr:spPr>
        <a:xfrm>
          <a:off x="27057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16890</xdr:rowOff>
    </xdr:from>
    <xdr:ext cx="405111" cy="259045"/>
    <xdr:sp macro="" textlink="">
      <xdr:nvSpPr>
        <xdr:cNvPr id="86" name="n_3aveValue【図書館】&#10;有形固定資産減価償却率">
          <a:extLst>
            <a:ext uri="{FF2B5EF4-FFF2-40B4-BE49-F238E27FC236}">
              <a16:creationId xmlns:a16="http://schemas.microsoft.com/office/drawing/2014/main" id="{16416AEB-08B7-4CA1-8FD2-0375F548420F}"/>
            </a:ext>
          </a:extLst>
        </xdr:cNvPr>
        <xdr:cNvSpPr txBox="1"/>
      </xdr:nvSpPr>
      <xdr:spPr>
        <a:xfrm>
          <a:off x="18167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139354</xdr:rowOff>
    </xdr:from>
    <xdr:ext cx="405111" cy="259045"/>
    <xdr:sp macro="" textlink="">
      <xdr:nvSpPr>
        <xdr:cNvPr id="87" name="n_4aveValue【図書館】&#10;有形固定資産減価償却率">
          <a:extLst>
            <a:ext uri="{FF2B5EF4-FFF2-40B4-BE49-F238E27FC236}">
              <a16:creationId xmlns:a16="http://schemas.microsoft.com/office/drawing/2014/main" id="{338ED5B0-58C5-48E1-BE23-BD990CD987DF}"/>
            </a:ext>
          </a:extLst>
        </xdr:cNvPr>
        <xdr:cNvSpPr txBox="1"/>
      </xdr:nvSpPr>
      <xdr:spPr>
        <a:xfrm>
          <a:off x="927744"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66783</xdr:rowOff>
    </xdr:from>
    <xdr:ext cx="405111" cy="259045"/>
    <xdr:sp macro="" textlink="">
      <xdr:nvSpPr>
        <xdr:cNvPr id="88" name="n_1mainValue【図書館】&#10;有形固定資産減価償却率">
          <a:extLst>
            <a:ext uri="{FF2B5EF4-FFF2-40B4-BE49-F238E27FC236}">
              <a16:creationId xmlns:a16="http://schemas.microsoft.com/office/drawing/2014/main" id="{761F68DC-004D-4561-B318-B58A59023DE5}"/>
            </a:ext>
          </a:extLst>
        </xdr:cNvPr>
        <xdr:cNvSpPr txBox="1"/>
      </xdr:nvSpPr>
      <xdr:spPr>
        <a:xfrm>
          <a:off x="3582044" y="589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37391</xdr:rowOff>
    </xdr:from>
    <xdr:ext cx="405111" cy="259045"/>
    <xdr:sp macro="" textlink="">
      <xdr:nvSpPr>
        <xdr:cNvPr id="89" name="n_2mainValue【図書館】&#10;有形固定資産減価償却率">
          <a:extLst>
            <a:ext uri="{FF2B5EF4-FFF2-40B4-BE49-F238E27FC236}">
              <a16:creationId xmlns:a16="http://schemas.microsoft.com/office/drawing/2014/main" id="{9869D3EB-68E3-4B26-A2EC-241285D71219}"/>
            </a:ext>
          </a:extLst>
        </xdr:cNvPr>
        <xdr:cNvSpPr txBox="1"/>
      </xdr:nvSpPr>
      <xdr:spPr>
        <a:xfrm>
          <a:off x="2705744" y="586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6367</xdr:rowOff>
    </xdr:from>
    <xdr:ext cx="405111" cy="259045"/>
    <xdr:sp macro="" textlink="">
      <xdr:nvSpPr>
        <xdr:cNvPr id="90" name="n_3mainValue【図書館】&#10;有形固定資産減価償却率">
          <a:extLst>
            <a:ext uri="{FF2B5EF4-FFF2-40B4-BE49-F238E27FC236}">
              <a16:creationId xmlns:a16="http://schemas.microsoft.com/office/drawing/2014/main" id="{55262CF0-713E-48FD-A82D-AF0B30E336FA}"/>
            </a:ext>
          </a:extLst>
        </xdr:cNvPr>
        <xdr:cNvSpPr txBox="1"/>
      </xdr:nvSpPr>
      <xdr:spPr>
        <a:xfrm>
          <a:off x="1816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148426</xdr:rowOff>
    </xdr:from>
    <xdr:ext cx="405111" cy="259045"/>
    <xdr:sp macro="" textlink="">
      <xdr:nvSpPr>
        <xdr:cNvPr id="91" name="n_4mainValue【図書館】&#10;有形固定資産減価償却率">
          <a:extLst>
            <a:ext uri="{FF2B5EF4-FFF2-40B4-BE49-F238E27FC236}">
              <a16:creationId xmlns:a16="http://schemas.microsoft.com/office/drawing/2014/main" id="{D526E561-803D-4914-9416-048F689C14E3}"/>
            </a:ext>
          </a:extLst>
        </xdr:cNvPr>
        <xdr:cNvSpPr txBox="1"/>
      </xdr:nvSpPr>
      <xdr:spPr>
        <a:xfrm>
          <a:off x="927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61EAF37-5AF0-4F23-88DA-F098E913027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2DA6878-6546-4ADD-96D2-F5872AE2E63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628E55E-1ACA-4EFB-BCCC-827D480E553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6C331FD-2F32-4A03-BA31-C9D5A57CEC5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5989D2F-42FE-49C5-A2AC-76EB9716046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A0268EF-7071-43EA-B323-54DE43CCBF6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BC2CB00-96C8-4CD0-A8BD-EF25F20CE24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97AD5CD-53B5-4BA8-B014-2A72EF00F5A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993B79D8-133A-4CAA-AF74-0B6F5E53A81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8F36EB3-59EE-492F-A321-7248F9ADEC8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34030F42-D4D9-41ED-81F2-6AAC1F782459}"/>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B1D822A7-E4A8-4276-97BB-A93F0E4C63CC}"/>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C79B9ECF-7F05-4D3A-9999-883BC81813E4}"/>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E159CCDB-FA0B-4C22-A5F3-D2C8A1A26EC6}"/>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94AC2DB3-CCE5-44D2-B965-1EB7071D6037}"/>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181A554E-FC33-4B28-A542-F93E3F210A8F}"/>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FF8DDCCB-A1CC-4E3E-B463-3982FD0EC51E}"/>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788CA640-AE2A-43C4-9EAE-C157F8B34294}"/>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F3937473-9BA5-4C52-B8F9-75AEB759438D}"/>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016D9791-6207-445A-B153-0A1944E0929D}"/>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6CD259F0-4435-4DF4-A2ED-8796D1D8257D}"/>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12EBB83C-7C55-45D5-B485-3EC32ECB2686}"/>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80AF1859-CAD4-4CE5-A6B9-0E98B1E6E67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7D6514BF-2AF2-4945-A898-2EAE5821EAF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A346852A-4DE3-4622-8A99-1C31A3AB6E2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42</xdr:row>
      <xdr:rowOff>7620</xdr:rowOff>
    </xdr:to>
    <xdr:cxnSp macro="">
      <xdr:nvCxnSpPr>
        <xdr:cNvPr id="117" name="直線コネクタ 116">
          <a:extLst>
            <a:ext uri="{FF2B5EF4-FFF2-40B4-BE49-F238E27FC236}">
              <a16:creationId xmlns:a16="http://schemas.microsoft.com/office/drawing/2014/main" id="{A4A62B4E-4B3F-474A-8394-C44B2AB88750}"/>
            </a:ext>
          </a:extLst>
        </xdr:cNvPr>
        <xdr:cNvCxnSpPr/>
      </xdr:nvCxnSpPr>
      <xdr:spPr>
        <a:xfrm flipV="1">
          <a:off x="10476865" y="56997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a:extLst>
            <a:ext uri="{FF2B5EF4-FFF2-40B4-BE49-F238E27FC236}">
              <a16:creationId xmlns:a16="http://schemas.microsoft.com/office/drawing/2014/main" id="{367378C3-F7F9-42A6-BB7E-402174C85B39}"/>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a:extLst>
            <a:ext uri="{FF2B5EF4-FFF2-40B4-BE49-F238E27FC236}">
              <a16:creationId xmlns:a16="http://schemas.microsoft.com/office/drawing/2014/main" id="{F8635E05-2857-4FDF-84BB-FF21B94B47B3}"/>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20" name="【図書館】&#10;一人当たり面積最大値テキスト">
          <a:extLst>
            <a:ext uri="{FF2B5EF4-FFF2-40B4-BE49-F238E27FC236}">
              <a16:creationId xmlns:a16="http://schemas.microsoft.com/office/drawing/2014/main" id="{64F93E36-207C-47C8-B690-544EAB15C66F}"/>
            </a:ext>
          </a:extLst>
        </xdr:cNvPr>
        <xdr:cNvSpPr txBox="1"/>
      </xdr:nvSpPr>
      <xdr:spPr>
        <a:xfrm>
          <a:off x="10515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21" name="直線コネクタ 120">
          <a:extLst>
            <a:ext uri="{FF2B5EF4-FFF2-40B4-BE49-F238E27FC236}">
              <a16:creationId xmlns:a16="http://schemas.microsoft.com/office/drawing/2014/main" id="{CC987168-B26B-4CAA-AD42-0F17D5B8E7F7}"/>
            </a:ext>
          </a:extLst>
        </xdr:cNvPr>
        <xdr:cNvCxnSpPr/>
      </xdr:nvCxnSpPr>
      <xdr:spPr>
        <a:xfrm>
          <a:off x="10388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62973</xdr:rowOff>
    </xdr:from>
    <xdr:ext cx="469744" cy="259045"/>
    <xdr:sp macro="" textlink="">
      <xdr:nvSpPr>
        <xdr:cNvPr id="122" name="【図書館】&#10;一人当たり面積平均値テキスト">
          <a:extLst>
            <a:ext uri="{FF2B5EF4-FFF2-40B4-BE49-F238E27FC236}">
              <a16:creationId xmlns:a16="http://schemas.microsoft.com/office/drawing/2014/main" id="{CA68C0E5-17AA-4F9A-9594-5472A6211E97}"/>
            </a:ext>
          </a:extLst>
        </xdr:cNvPr>
        <xdr:cNvSpPr txBox="1"/>
      </xdr:nvSpPr>
      <xdr:spPr>
        <a:xfrm>
          <a:off x="10515600" y="6578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40096</xdr:rowOff>
    </xdr:from>
    <xdr:to>
      <xdr:col>55</xdr:col>
      <xdr:colOff>50800</xdr:colOff>
      <xdr:row>39</xdr:row>
      <xdr:rowOff>141696</xdr:rowOff>
    </xdr:to>
    <xdr:sp macro="" textlink="">
      <xdr:nvSpPr>
        <xdr:cNvPr id="123" name="フローチャート: 判断 122">
          <a:extLst>
            <a:ext uri="{FF2B5EF4-FFF2-40B4-BE49-F238E27FC236}">
              <a16:creationId xmlns:a16="http://schemas.microsoft.com/office/drawing/2014/main" id="{815C8A6B-E630-4F65-991A-E13C653E121D}"/>
            </a:ext>
          </a:extLst>
        </xdr:cNvPr>
        <xdr:cNvSpPr/>
      </xdr:nvSpPr>
      <xdr:spPr>
        <a:xfrm>
          <a:off x="10426700" y="672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33565</xdr:rowOff>
    </xdr:from>
    <xdr:to>
      <xdr:col>50</xdr:col>
      <xdr:colOff>165100</xdr:colOff>
      <xdr:row>39</xdr:row>
      <xdr:rowOff>135165</xdr:rowOff>
    </xdr:to>
    <xdr:sp macro="" textlink="">
      <xdr:nvSpPr>
        <xdr:cNvPr id="124" name="フローチャート: 判断 123">
          <a:extLst>
            <a:ext uri="{FF2B5EF4-FFF2-40B4-BE49-F238E27FC236}">
              <a16:creationId xmlns:a16="http://schemas.microsoft.com/office/drawing/2014/main" id="{3BF574AC-27A6-488F-9A38-AE50EA2C769D}"/>
            </a:ext>
          </a:extLst>
        </xdr:cNvPr>
        <xdr:cNvSpPr/>
      </xdr:nvSpPr>
      <xdr:spPr>
        <a:xfrm>
          <a:off x="9588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111941</xdr:rowOff>
    </xdr:from>
    <xdr:to>
      <xdr:col>46</xdr:col>
      <xdr:colOff>38100</xdr:colOff>
      <xdr:row>40</xdr:row>
      <xdr:rowOff>42091</xdr:rowOff>
    </xdr:to>
    <xdr:sp macro="" textlink="">
      <xdr:nvSpPr>
        <xdr:cNvPr id="125" name="フローチャート: 判断 124">
          <a:extLst>
            <a:ext uri="{FF2B5EF4-FFF2-40B4-BE49-F238E27FC236}">
              <a16:creationId xmlns:a16="http://schemas.microsoft.com/office/drawing/2014/main" id="{5ABBFA59-637E-4F68-B66F-0BBE56E13693}"/>
            </a:ext>
          </a:extLst>
        </xdr:cNvPr>
        <xdr:cNvSpPr/>
      </xdr:nvSpPr>
      <xdr:spPr>
        <a:xfrm>
          <a:off x="8699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98878</xdr:rowOff>
    </xdr:from>
    <xdr:to>
      <xdr:col>41</xdr:col>
      <xdr:colOff>101600</xdr:colOff>
      <xdr:row>40</xdr:row>
      <xdr:rowOff>29028</xdr:rowOff>
    </xdr:to>
    <xdr:sp macro="" textlink="">
      <xdr:nvSpPr>
        <xdr:cNvPr id="126" name="フローチャート: 判断 125">
          <a:extLst>
            <a:ext uri="{FF2B5EF4-FFF2-40B4-BE49-F238E27FC236}">
              <a16:creationId xmlns:a16="http://schemas.microsoft.com/office/drawing/2014/main" id="{F14B8731-770A-48E7-A8E8-5A11B63694BD}"/>
            </a:ext>
          </a:extLst>
        </xdr:cNvPr>
        <xdr:cNvSpPr/>
      </xdr:nvSpPr>
      <xdr:spPr>
        <a:xfrm>
          <a:off x="7810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95613</xdr:rowOff>
    </xdr:from>
    <xdr:to>
      <xdr:col>36</xdr:col>
      <xdr:colOff>165100</xdr:colOff>
      <xdr:row>40</xdr:row>
      <xdr:rowOff>25763</xdr:rowOff>
    </xdr:to>
    <xdr:sp macro="" textlink="">
      <xdr:nvSpPr>
        <xdr:cNvPr id="127" name="フローチャート: 判断 126">
          <a:extLst>
            <a:ext uri="{FF2B5EF4-FFF2-40B4-BE49-F238E27FC236}">
              <a16:creationId xmlns:a16="http://schemas.microsoft.com/office/drawing/2014/main" id="{44008B3B-D83A-45F4-B92B-F4DAF9FD1C8C}"/>
            </a:ext>
          </a:extLst>
        </xdr:cNvPr>
        <xdr:cNvSpPr/>
      </xdr:nvSpPr>
      <xdr:spPr>
        <a:xfrm>
          <a:off x="6921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29EA232-3BE1-4340-A482-A65C88D58C9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483A051-9D18-446F-92AC-B47EA3E6920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CE74545-29F8-4EC8-A5E7-C010B20D7FB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8F5F7125-D708-4C01-AB90-F60C236AAB2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F070F50-1073-471B-9AE5-8C0AC4121C5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20501</xdr:rowOff>
    </xdr:from>
    <xdr:to>
      <xdr:col>55</xdr:col>
      <xdr:colOff>50800</xdr:colOff>
      <xdr:row>41</xdr:row>
      <xdr:rowOff>122101</xdr:rowOff>
    </xdr:to>
    <xdr:sp macro="" textlink="">
      <xdr:nvSpPr>
        <xdr:cNvPr id="133" name="楕円 132">
          <a:extLst>
            <a:ext uri="{FF2B5EF4-FFF2-40B4-BE49-F238E27FC236}">
              <a16:creationId xmlns:a16="http://schemas.microsoft.com/office/drawing/2014/main" id="{E4B011DD-76E5-4278-8B72-B691ABC2770F}"/>
            </a:ext>
          </a:extLst>
        </xdr:cNvPr>
        <xdr:cNvSpPr/>
      </xdr:nvSpPr>
      <xdr:spPr>
        <a:xfrm>
          <a:off x="104267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106878</xdr:rowOff>
    </xdr:from>
    <xdr:ext cx="469744" cy="259045"/>
    <xdr:sp macro="" textlink="">
      <xdr:nvSpPr>
        <xdr:cNvPr id="134" name="【図書館】&#10;一人当たり面積該当値テキスト">
          <a:extLst>
            <a:ext uri="{FF2B5EF4-FFF2-40B4-BE49-F238E27FC236}">
              <a16:creationId xmlns:a16="http://schemas.microsoft.com/office/drawing/2014/main" id="{C74EBF88-6A47-47D8-8040-5301BB2D62D9}"/>
            </a:ext>
          </a:extLst>
        </xdr:cNvPr>
        <xdr:cNvSpPr txBox="1"/>
      </xdr:nvSpPr>
      <xdr:spPr>
        <a:xfrm>
          <a:off x="10515600" y="696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20501</xdr:rowOff>
    </xdr:from>
    <xdr:to>
      <xdr:col>50</xdr:col>
      <xdr:colOff>165100</xdr:colOff>
      <xdr:row>41</xdr:row>
      <xdr:rowOff>122101</xdr:rowOff>
    </xdr:to>
    <xdr:sp macro="" textlink="">
      <xdr:nvSpPr>
        <xdr:cNvPr id="135" name="楕円 134">
          <a:extLst>
            <a:ext uri="{FF2B5EF4-FFF2-40B4-BE49-F238E27FC236}">
              <a16:creationId xmlns:a16="http://schemas.microsoft.com/office/drawing/2014/main" id="{A3A855B7-EE4C-42B8-B8E4-93C9EF77A82C}"/>
            </a:ext>
          </a:extLst>
        </xdr:cNvPr>
        <xdr:cNvSpPr/>
      </xdr:nvSpPr>
      <xdr:spPr>
        <a:xfrm>
          <a:off x="95885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71301</xdr:rowOff>
    </xdr:from>
    <xdr:to>
      <xdr:col>55</xdr:col>
      <xdr:colOff>0</xdr:colOff>
      <xdr:row>41</xdr:row>
      <xdr:rowOff>71301</xdr:rowOff>
    </xdr:to>
    <xdr:cxnSp macro="">
      <xdr:nvCxnSpPr>
        <xdr:cNvPr id="136" name="直線コネクタ 135">
          <a:extLst>
            <a:ext uri="{FF2B5EF4-FFF2-40B4-BE49-F238E27FC236}">
              <a16:creationId xmlns:a16="http://schemas.microsoft.com/office/drawing/2014/main" id="{30286F1B-12B6-45D9-998A-1F1D85B1EED6}"/>
            </a:ext>
          </a:extLst>
        </xdr:cNvPr>
        <xdr:cNvCxnSpPr/>
      </xdr:nvCxnSpPr>
      <xdr:spPr>
        <a:xfrm>
          <a:off x="9639300" y="71007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20501</xdr:rowOff>
    </xdr:from>
    <xdr:to>
      <xdr:col>46</xdr:col>
      <xdr:colOff>38100</xdr:colOff>
      <xdr:row>41</xdr:row>
      <xdr:rowOff>122101</xdr:rowOff>
    </xdr:to>
    <xdr:sp macro="" textlink="">
      <xdr:nvSpPr>
        <xdr:cNvPr id="137" name="楕円 136">
          <a:extLst>
            <a:ext uri="{FF2B5EF4-FFF2-40B4-BE49-F238E27FC236}">
              <a16:creationId xmlns:a16="http://schemas.microsoft.com/office/drawing/2014/main" id="{6160E1FF-C634-4499-BE96-966B89925D88}"/>
            </a:ext>
          </a:extLst>
        </xdr:cNvPr>
        <xdr:cNvSpPr/>
      </xdr:nvSpPr>
      <xdr:spPr>
        <a:xfrm>
          <a:off x="86995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71301</xdr:rowOff>
    </xdr:from>
    <xdr:to>
      <xdr:col>50</xdr:col>
      <xdr:colOff>114300</xdr:colOff>
      <xdr:row>41</xdr:row>
      <xdr:rowOff>71301</xdr:rowOff>
    </xdr:to>
    <xdr:cxnSp macro="">
      <xdr:nvCxnSpPr>
        <xdr:cNvPr id="138" name="直線コネクタ 137">
          <a:extLst>
            <a:ext uri="{FF2B5EF4-FFF2-40B4-BE49-F238E27FC236}">
              <a16:creationId xmlns:a16="http://schemas.microsoft.com/office/drawing/2014/main" id="{F9E92394-69A4-4264-B402-7EA33534D0FB}"/>
            </a:ext>
          </a:extLst>
        </xdr:cNvPr>
        <xdr:cNvCxnSpPr/>
      </xdr:nvCxnSpPr>
      <xdr:spPr>
        <a:xfrm>
          <a:off x="8750300" y="71007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23767</xdr:rowOff>
    </xdr:from>
    <xdr:to>
      <xdr:col>41</xdr:col>
      <xdr:colOff>101600</xdr:colOff>
      <xdr:row>41</xdr:row>
      <xdr:rowOff>125367</xdr:rowOff>
    </xdr:to>
    <xdr:sp macro="" textlink="">
      <xdr:nvSpPr>
        <xdr:cNvPr id="139" name="楕円 138">
          <a:extLst>
            <a:ext uri="{FF2B5EF4-FFF2-40B4-BE49-F238E27FC236}">
              <a16:creationId xmlns:a16="http://schemas.microsoft.com/office/drawing/2014/main" id="{179E4668-DB16-49FD-B73E-056C1046A9EB}"/>
            </a:ext>
          </a:extLst>
        </xdr:cNvPr>
        <xdr:cNvSpPr/>
      </xdr:nvSpPr>
      <xdr:spPr>
        <a:xfrm>
          <a:off x="78105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71301</xdr:rowOff>
    </xdr:from>
    <xdr:to>
      <xdr:col>45</xdr:col>
      <xdr:colOff>177800</xdr:colOff>
      <xdr:row>41</xdr:row>
      <xdr:rowOff>74567</xdr:rowOff>
    </xdr:to>
    <xdr:cxnSp macro="">
      <xdr:nvCxnSpPr>
        <xdr:cNvPr id="140" name="直線コネクタ 139">
          <a:extLst>
            <a:ext uri="{FF2B5EF4-FFF2-40B4-BE49-F238E27FC236}">
              <a16:creationId xmlns:a16="http://schemas.microsoft.com/office/drawing/2014/main" id="{7F4D2A9C-5453-4F27-A5EA-91DF5826B6EE}"/>
            </a:ext>
          </a:extLst>
        </xdr:cNvPr>
        <xdr:cNvCxnSpPr/>
      </xdr:nvCxnSpPr>
      <xdr:spPr>
        <a:xfrm flipV="1">
          <a:off x="7861300" y="710075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23767</xdr:rowOff>
    </xdr:from>
    <xdr:to>
      <xdr:col>36</xdr:col>
      <xdr:colOff>165100</xdr:colOff>
      <xdr:row>41</xdr:row>
      <xdr:rowOff>125367</xdr:rowOff>
    </xdr:to>
    <xdr:sp macro="" textlink="">
      <xdr:nvSpPr>
        <xdr:cNvPr id="141" name="楕円 140">
          <a:extLst>
            <a:ext uri="{FF2B5EF4-FFF2-40B4-BE49-F238E27FC236}">
              <a16:creationId xmlns:a16="http://schemas.microsoft.com/office/drawing/2014/main" id="{87F26559-0BFC-4890-85BA-4FA5E266B631}"/>
            </a:ext>
          </a:extLst>
        </xdr:cNvPr>
        <xdr:cNvSpPr/>
      </xdr:nvSpPr>
      <xdr:spPr>
        <a:xfrm>
          <a:off x="69215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74567</xdr:rowOff>
    </xdr:from>
    <xdr:to>
      <xdr:col>41</xdr:col>
      <xdr:colOff>50800</xdr:colOff>
      <xdr:row>41</xdr:row>
      <xdr:rowOff>74567</xdr:rowOff>
    </xdr:to>
    <xdr:cxnSp macro="">
      <xdr:nvCxnSpPr>
        <xdr:cNvPr id="142" name="直線コネクタ 141">
          <a:extLst>
            <a:ext uri="{FF2B5EF4-FFF2-40B4-BE49-F238E27FC236}">
              <a16:creationId xmlns:a16="http://schemas.microsoft.com/office/drawing/2014/main" id="{AF7F34E2-5F0B-4139-910A-8C4178F5F2DB}"/>
            </a:ext>
          </a:extLst>
        </xdr:cNvPr>
        <xdr:cNvCxnSpPr/>
      </xdr:nvCxnSpPr>
      <xdr:spPr>
        <a:xfrm>
          <a:off x="6972300" y="71040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151692</xdr:rowOff>
    </xdr:from>
    <xdr:ext cx="469744" cy="259045"/>
    <xdr:sp macro="" textlink="">
      <xdr:nvSpPr>
        <xdr:cNvPr id="143" name="n_1aveValue【図書館】&#10;一人当たり面積">
          <a:extLst>
            <a:ext uri="{FF2B5EF4-FFF2-40B4-BE49-F238E27FC236}">
              <a16:creationId xmlns:a16="http://schemas.microsoft.com/office/drawing/2014/main" id="{59EE3B72-A64E-480B-B91A-FBB707D00AB9}"/>
            </a:ext>
          </a:extLst>
        </xdr:cNvPr>
        <xdr:cNvSpPr txBox="1"/>
      </xdr:nvSpPr>
      <xdr:spPr>
        <a:xfrm>
          <a:off x="9391727" y="64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58618</xdr:rowOff>
    </xdr:from>
    <xdr:ext cx="469744" cy="259045"/>
    <xdr:sp macro="" textlink="">
      <xdr:nvSpPr>
        <xdr:cNvPr id="144" name="n_2aveValue【図書館】&#10;一人当たり面積">
          <a:extLst>
            <a:ext uri="{FF2B5EF4-FFF2-40B4-BE49-F238E27FC236}">
              <a16:creationId xmlns:a16="http://schemas.microsoft.com/office/drawing/2014/main" id="{4815EFDB-EB66-44B4-94A4-4F4697342557}"/>
            </a:ext>
          </a:extLst>
        </xdr:cNvPr>
        <xdr:cNvSpPr txBox="1"/>
      </xdr:nvSpPr>
      <xdr:spPr>
        <a:xfrm>
          <a:off x="8515427" y="657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45555</xdr:rowOff>
    </xdr:from>
    <xdr:ext cx="469744" cy="259045"/>
    <xdr:sp macro="" textlink="">
      <xdr:nvSpPr>
        <xdr:cNvPr id="145" name="n_3aveValue【図書館】&#10;一人当たり面積">
          <a:extLst>
            <a:ext uri="{FF2B5EF4-FFF2-40B4-BE49-F238E27FC236}">
              <a16:creationId xmlns:a16="http://schemas.microsoft.com/office/drawing/2014/main" id="{3DBA7DD7-E10A-4CF7-9950-853411567DC7}"/>
            </a:ext>
          </a:extLst>
        </xdr:cNvPr>
        <xdr:cNvSpPr txBox="1"/>
      </xdr:nvSpPr>
      <xdr:spPr>
        <a:xfrm>
          <a:off x="7626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42290</xdr:rowOff>
    </xdr:from>
    <xdr:ext cx="469744" cy="259045"/>
    <xdr:sp macro="" textlink="">
      <xdr:nvSpPr>
        <xdr:cNvPr id="146" name="n_4aveValue【図書館】&#10;一人当たり面積">
          <a:extLst>
            <a:ext uri="{FF2B5EF4-FFF2-40B4-BE49-F238E27FC236}">
              <a16:creationId xmlns:a16="http://schemas.microsoft.com/office/drawing/2014/main" id="{24DB7816-7EB9-41EB-A471-4E20F1E43E32}"/>
            </a:ext>
          </a:extLst>
        </xdr:cNvPr>
        <xdr:cNvSpPr txBox="1"/>
      </xdr:nvSpPr>
      <xdr:spPr>
        <a:xfrm>
          <a:off x="6737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113228</xdr:rowOff>
    </xdr:from>
    <xdr:ext cx="469744" cy="259045"/>
    <xdr:sp macro="" textlink="">
      <xdr:nvSpPr>
        <xdr:cNvPr id="147" name="n_1mainValue【図書館】&#10;一人当たり面積">
          <a:extLst>
            <a:ext uri="{FF2B5EF4-FFF2-40B4-BE49-F238E27FC236}">
              <a16:creationId xmlns:a16="http://schemas.microsoft.com/office/drawing/2014/main" id="{08E311DB-00D2-4FEF-AE82-7A5F228A7BCF}"/>
            </a:ext>
          </a:extLst>
        </xdr:cNvPr>
        <xdr:cNvSpPr txBox="1"/>
      </xdr:nvSpPr>
      <xdr:spPr>
        <a:xfrm>
          <a:off x="9391727" y="714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113228</xdr:rowOff>
    </xdr:from>
    <xdr:ext cx="469744" cy="259045"/>
    <xdr:sp macro="" textlink="">
      <xdr:nvSpPr>
        <xdr:cNvPr id="148" name="n_2mainValue【図書館】&#10;一人当たり面積">
          <a:extLst>
            <a:ext uri="{FF2B5EF4-FFF2-40B4-BE49-F238E27FC236}">
              <a16:creationId xmlns:a16="http://schemas.microsoft.com/office/drawing/2014/main" id="{6A9ADA94-8CBD-4485-87B4-5AAA745A8E68}"/>
            </a:ext>
          </a:extLst>
        </xdr:cNvPr>
        <xdr:cNvSpPr txBox="1"/>
      </xdr:nvSpPr>
      <xdr:spPr>
        <a:xfrm>
          <a:off x="8515427" y="714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116494</xdr:rowOff>
    </xdr:from>
    <xdr:ext cx="469744" cy="259045"/>
    <xdr:sp macro="" textlink="">
      <xdr:nvSpPr>
        <xdr:cNvPr id="149" name="n_3mainValue【図書館】&#10;一人当たり面積">
          <a:extLst>
            <a:ext uri="{FF2B5EF4-FFF2-40B4-BE49-F238E27FC236}">
              <a16:creationId xmlns:a16="http://schemas.microsoft.com/office/drawing/2014/main" id="{871FC582-50CD-4A11-98EC-BCE8713E9B3F}"/>
            </a:ext>
          </a:extLst>
        </xdr:cNvPr>
        <xdr:cNvSpPr txBox="1"/>
      </xdr:nvSpPr>
      <xdr:spPr>
        <a:xfrm>
          <a:off x="7626427" y="714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116494</xdr:rowOff>
    </xdr:from>
    <xdr:ext cx="469744" cy="259045"/>
    <xdr:sp macro="" textlink="">
      <xdr:nvSpPr>
        <xdr:cNvPr id="150" name="n_4mainValue【図書館】&#10;一人当たり面積">
          <a:extLst>
            <a:ext uri="{FF2B5EF4-FFF2-40B4-BE49-F238E27FC236}">
              <a16:creationId xmlns:a16="http://schemas.microsoft.com/office/drawing/2014/main" id="{D5E9B1AD-4962-4713-A543-70E9E7C717D7}"/>
            </a:ext>
          </a:extLst>
        </xdr:cNvPr>
        <xdr:cNvSpPr txBox="1"/>
      </xdr:nvSpPr>
      <xdr:spPr>
        <a:xfrm>
          <a:off x="6737427" y="714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76E85589-4CD8-48AB-8E50-249AD425E3A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541552D8-3F1B-407C-83F4-2AF8BB1DC60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3529812F-B74F-4BE1-AD94-838D3297CC8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672E6184-CFAB-4F43-BFBE-E8ADC79EA14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9D25CAE1-9751-4E71-9C07-A48F686133A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58C11DEC-0C4C-453D-BBF3-124DBE348DF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1DA078E3-E6DD-47C0-B864-6C472968D91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BAD80B07-2B4C-4E13-928B-D73F9EF1D28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D339000E-EA04-4FAC-9E29-775DA80A75B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8F022685-A607-4584-9F81-FA8AFEBE3B6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1FD0012E-DA1E-44BC-9BEE-22124EC3A2A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a:extLst>
            <a:ext uri="{FF2B5EF4-FFF2-40B4-BE49-F238E27FC236}">
              <a16:creationId xmlns:a16="http://schemas.microsoft.com/office/drawing/2014/main" id="{DF87C28C-0328-4791-AEFA-EBC156658A7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a:extLst>
            <a:ext uri="{FF2B5EF4-FFF2-40B4-BE49-F238E27FC236}">
              <a16:creationId xmlns:a16="http://schemas.microsoft.com/office/drawing/2014/main" id="{47AAD7B4-66EF-4605-9911-E0C4D1245C8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a:extLst>
            <a:ext uri="{FF2B5EF4-FFF2-40B4-BE49-F238E27FC236}">
              <a16:creationId xmlns:a16="http://schemas.microsoft.com/office/drawing/2014/main" id="{5B54F42D-EED2-4E11-8B09-489AC5C1624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a:extLst>
            <a:ext uri="{FF2B5EF4-FFF2-40B4-BE49-F238E27FC236}">
              <a16:creationId xmlns:a16="http://schemas.microsoft.com/office/drawing/2014/main" id="{3A4B830E-01AC-4179-AAA8-E4CD801A31B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a:extLst>
            <a:ext uri="{FF2B5EF4-FFF2-40B4-BE49-F238E27FC236}">
              <a16:creationId xmlns:a16="http://schemas.microsoft.com/office/drawing/2014/main" id="{954CF3AD-7BFF-4589-B53D-53671B4D279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a:extLst>
            <a:ext uri="{FF2B5EF4-FFF2-40B4-BE49-F238E27FC236}">
              <a16:creationId xmlns:a16="http://schemas.microsoft.com/office/drawing/2014/main" id="{C993E528-0633-4849-9035-8835174FF29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a:extLst>
            <a:ext uri="{FF2B5EF4-FFF2-40B4-BE49-F238E27FC236}">
              <a16:creationId xmlns:a16="http://schemas.microsoft.com/office/drawing/2014/main" id="{887FD940-F674-4BEA-89E2-2C7C9F6EFDA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a:extLst>
            <a:ext uri="{FF2B5EF4-FFF2-40B4-BE49-F238E27FC236}">
              <a16:creationId xmlns:a16="http://schemas.microsoft.com/office/drawing/2014/main" id="{C1907192-7813-4594-821C-7BC6AD6E6BB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a:extLst>
            <a:ext uri="{FF2B5EF4-FFF2-40B4-BE49-F238E27FC236}">
              <a16:creationId xmlns:a16="http://schemas.microsoft.com/office/drawing/2014/main" id="{963FC41F-14D9-4535-8397-F35497A0AC7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a:extLst>
            <a:ext uri="{FF2B5EF4-FFF2-40B4-BE49-F238E27FC236}">
              <a16:creationId xmlns:a16="http://schemas.microsoft.com/office/drawing/2014/main" id="{97E2955C-0AD0-4951-B1AD-85AD61A28DB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a:extLst>
            <a:ext uri="{FF2B5EF4-FFF2-40B4-BE49-F238E27FC236}">
              <a16:creationId xmlns:a16="http://schemas.microsoft.com/office/drawing/2014/main" id="{3AB99845-CEF8-48BF-9F9F-4682B74EDEF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a:extLst>
            <a:ext uri="{FF2B5EF4-FFF2-40B4-BE49-F238E27FC236}">
              <a16:creationId xmlns:a16="http://schemas.microsoft.com/office/drawing/2014/main" id="{AB88BB9C-3186-462E-9A1A-E5465C1A029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39EA30DF-C1F5-43AB-BF66-2CE6E1382A1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A928DCDD-B8C7-43C6-A727-09946AD1EEC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176" name="直線コネクタ 175">
          <a:extLst>
            <a:ext uri="{FF2B5EF4-FFF2-40B4-BE49-F238E27FC236}">
              <a16:creationId xmlns:a16="http://schemas.microsoft.com/office/drawing/2014/main" id="{0CE2E200-EF48-4BFE-93FF-0CD972639DBA}"/>
            </a:ext>
          </a:extLst>
        </xdr:cNvPr>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7" name="【体育館・プール】&#10;有形固定資産減価償却率最小値テキスト">
          <a:extLst>
            <a:ext uri="{FF2B5EF4-FFF2-40B4-BE49-F238E27FC236}">
              <a16:creationId xmlns:a16="http://schemas.microsoft.com/office/drawing/2014/main" id="{2368B08B-2ABB-469D-BB28-D21D84F702DB}"/>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8" name="直線コネクタ 177">
          <a:extLst>
            <a:ext uri="{FF2B5EF4-FFF2-40B4-BE49-F238E27FC236}">
              <a16:creationId xmlns:a16="http://schemas.microsoft.com/office/drawing/2014/main" id="{18515585-D9F2-4397-B893-0A5E9DAE1DAD}"/>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179" name="【体育館・プール】&#10;有形固定資産減価償却率最大値テキスト">
          <a:extLst>
            <a:ext uri="{FF2B5EF4-FFF2-40B4-BE49-F238E27FC236}">
              <a16:creationId xmlns:a16="http://schemas.microsoft.com/office/drawing/2014/main" id="{6898B957-1D80-4D46-827D-868CF874DC21}"/>
            </a:ext>
          </a:extLst>
        </xdr:cNvPr>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180" name="直線コネクタ 179">
          <a:extLst>
            <a:ext uri="{FF2B5EF4-FFF2-40B4-BE49-F238E27FC236}">
              <a16:creationId xmlns:a16="http://schemas.microsoft.com/office/drawing/2014/main" id="{62A44FE9-A97D-4D28-89B7-F4FE16E6CF1E}"/>
            </a:ext>
          </a:extLst>
        </xdr:cNvPr>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133730</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549FB06B-FB87-4D93-8698-06AF0A63EFE0}"/>
            </a:ext>
          </a:extLst>
        </xdr:cNvPr>
        <xdr:cNvSpPr txBox="1"/>
      </xdr:nvSpPr>
      <xdr:spPr>
        <a:xfrm>
          <a:off x="4673600" y="10420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82" name="フローチャート: 判断 181">
          <a:extLst>
            <a:ext uri="{FF2B5EF4-FFF2-40B4-BE49-F238E27FC236}">
              <a16:creationId xmlns:a16="http://schemas.microsoft.com/office/drawing/2014/main" id="{8B73172B-9BFC-46ED-B4D3-B8BF970439CA}"/>
            </a:ext>
          </a:extLst>
        </xdr:cNvPr>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183" name="フローチャート: 判断 182">
          <a:extLst>
            <a:ext uri="{FF2B5EF4-FFF2-40B4-BE49-F238E27FC236}">
              <a16:creationId xmlns:a16="http://schemas.microsoft.com/office/drawing/2014/main" id="{DCCB26E2-3B72-48EF-A61B-7D78A24BF174}"/>
            </a:ext>
          </a:extLst>
        </xdr:cNvPr>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184" name="フローチャート: 判断 183">
          <a:extLst>
            <a:ext uri="{FF2B5EF4-FFF2-40B4-BE49-F238E27FC236}">
              <a16:creationId xmlns:a16="http://schemas.microsoft.com/office/drawing/2014/main" id="{69184F44-FAC8-41D1-9B05-0C06427710BF}"/>
            </a:ext>
          </a:extLst>
        </xdr:cNvPr>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185" name="フローチャート: 判断 184">
          <a:extLst>
            <a:ext uri="{FF2B5EF4-FFF2-40B4-BE49-F238E27FC236}">
              <a16:creationId xmlns:a16="http://schemas.microsoft.com/office/drawing/2014/main" id="{5D2F1E90-6693-4BDD-9A71-EE0C8AF6484A}"/>
            </a:ext>
          </a:extLst>
        </xdr:cNvPr>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186" name="フローチャート: 判断 185">
          <a:extLst>
            <a:ext uri="{FF2B5EF4-FFF2-40B4-BE49-F238E27FC236}">
              <a16:creationId xmlns:a16="http://schemas.microsoft.com/office/drawing/2014/main" id="{9CD11D40-3C25-4778-A237-5DE54B2959EC}"/>
            </a:ext>
          </a:extLst>
        </xdr:cNvPr>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68CC1D6-B96C-44A0-AC55-9DA8CBD58E8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B1E4712-A04B-4D21-88B6-70755F2A1AF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71DE1C3A-3349-4AA1-B11E-A2A688E86F7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9F53D63E-845C-4C9A-8B47-722ECFF8923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DDC5D8D8-145A-4EC1-A50C-E296753F414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192" name="楕円 191">
          <a:extLst>
            <a:ext uri="{FF2B5EF4-FFF2-40B4-BE49-F238E27FC236}">
              <a16:creationId xmlns:a16="http://schemas.microsoft.com/office/drawing/2014/main" id="{D6DCC60A-52A8-4A16-8C5A-DCAB70867640}"/>
            </a:ext>
          </a:extLst>
        </xdr:cNvPr>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193" name="【体育館・プール】&#10;有形固定資産減価償却率該当値テキスト">
          <a:extLst>
            <a:ext uri="{FF2B5EF4-FFF2-40B4-BE49-F238E27FC236}">
              <a16:creationId xmlns:a16="http://schemas.microsoft.com/office/drawing/2014/main" id="{C413728B-797C-4584-9D6F-EB88607104F5}"/>
            </a:ext>
          </a:extLst>
        </xdr:cNvPr>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194" name="楕円 193">
          <a:extLst>
            <a:ext uri="{FF2B5EF4-FFF2-40B4-BE49-F238E27FC236}">
              <a16:creationId xmlns:a16="http://schemas.microsoft.com/office/drawing/2014/main" id="{20B57339-AF39-4FAA-8253-D7840214DA6C}"/>
            </a:ext>
          </a:extLst>
        </xdr:cNvPr>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130628</xdr:rowOff>
    </xdr:from>
    <xdr:to>
      <xdr:col>24</xdr:col>
      <xdr:colOff>63500</xdr:colOff>
      <xdr:row>64</xdr:row>
      <xdr:rowOff>130628</xdr:rowOff>
    </xdr:to>
    <xdr:cxnSp macro="">
      <xdr:nvCxnSpPr>
        <xdr:cNvPr id="195" name="直線コネクタ 194">
          <a:extLst>
            <a:ext uri="{FF2B5EF4-FFF2-40B4-BE49-F238E27FC236}">
              <a16:creationId xmlns:a16="http://schemas.microsoft.com/office/drawing/2014/main" id="{A654B83C-66D9-4CA0-A566-3C424D38941D}"/>
            </a:ext>
          </a:extLst>
        </xdr:cNvPr>
        <xdr:cNvCxnSpPr/>
      </xdr:nvCxnSpPr>
      <xdr:spPr>
        <a:xfrm>
          <a:off x="3797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196" name="楕円 195">
          <a:extLst>
            <a:ext uri="{FF2B5EF4-FFF2-40B4-BE49-F238E27FC236}">
              <a16:creationId xmlns:a16="http://schemas.microsoft.com/office/drawing/2014/main" id="{471C1F92-F6A3-4D08-A953-9E2EFA47D925}"/>
            </a:ext>
          </a:extLst>
        </xdr:cNvPr>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197" name="直線コネクタ 196">
          <a:extLst>
            <a:ext uri="{FF2B5EF4-FFF2-40B4-BE49-F238E27FC236}">
              <a16:creationId xmlns:a16="http://schemas.microsoft.com/office/drawing/2014/main" id="{3470CE24-25EA-4333-99D6-4B003D25A273}"/>
            </a:ext>
          </a:extLst>
        </xdr:cNvPr>
        <xdr:cNvCxnSpPr/>
      </xdr:nvCxnSpPr>
      <xdr:spPr>
        <a:xfrm>
          <a:off x="2908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198" name="楕円 197">
          <a:extLst>
            <a:ext uri="{FF2B5EF4-FFF2-40B4-BE49-F238E27FC236}">
              <a16:creationId xmlns:a16="http://schemas.microsoft.com/office/drawing/2014/main" id="{C4F5AF8E-D379-4992-8EC5-E4E90DB0A79C}"/>
            </a:ext>
          </a:extLst>
        </xdr:cNvPr>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199" name="直線コネクタ 198">
          <a:extLst>
            <a:ext uri="{FF2B5EF4-FFF2-40B4-BE49-F238E27FC236}">
              <a16:creationId xmlns:a16="http://schemas.microsoft.com/office/drawing/2014/main" id="{3BF5C50C-FFFC-4A8F-8B63-BBFDEA3769D7}"/>
            </a:ext>
          </a:extLst>
        </xdr:cNvPr>
        <xdr:cNvCxnSpPr/>
      </xdr:nvCxnSpPr>
      <xdr:spPr>
        <a:xfrm>
          <a:off x="2019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200" name="楕円 199">
          <a:extLst>
            <a:ext uri="{FF2B5EF4-FFF2-40B4-BE49-F238E27FC236}">
              <a16:creationId xmlns:a16="http://schemas.microsoft.com/office/drawing/2014/main" id="{F9DB14A3-02EB-40A3-B3B0-02E49F6C4BC9}"/>
            </a:ext>
          </a:extLst>
        </xdr:cNvPr>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130628</xdr:rowOff>
    </xdr:from>
    <xdr:to>
      <xdr:col>10</xdr:col>
      <xdr:colOff>114300</xdr:colOff>
      <xdr:row>64</xdr:row>
      <xdr:rowOff>130628</xdr:rowOff>
    </xdr:to>
    <xdr:cxnSp macro="">
      <xdr:nvCxnSpPr>
        <xdr:cNvPr id="201" name="直線コネクタ 200">
          <a:extLst>
            <a:ext uri="{FF2B5EF4-FFF2-40B4-BE49-F238E27FC236}">
              <a16:creationId xmlns:a16="http://schemas.microsoft.com/office/drawing/2014/main" id="{2B048200-EB40-4607-9744-48BDE18B8683}"/>
            </a:ext>
          </a:extLst>
        </xdr:cNvPr>
        <xdr:cNvCxnSpPr/>
      </xdr:nvCxnSpPr>
      <xdr:spPr>
        <a:xfrm>
          <a:off x="1130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91820</xdr:rowOff>
    </xdr:from>
    <xdr:ext cx="405111" cy="259045"/>
    <xdr:sp macro="" textlink="">
      <xdr:nvSpPr>
        <xdr:cNvPr id="202" name="n_1aveValue【体育館・プール】&#10;有形固定資産減価償却率">
          <a:extLst>
            <a:ext uri="{FF2B5EF4-FFF2-40B4-BE49-F238E27FC236}">
              <a16:creationId xmlns:a16="http://schemas.microsoft.com/office/drawing/2014/main" id="{638FB252-F8DF-443D-9E80-00BCBFFB841C}"/>
            </a:ext>
          </a:extLst>
        </xdr:cNvPr>
        <xdr:cNvSpPr txBox="1"/>
      </xdr:nvSpPr>
      <xdr:spPr>
        <a:xfrm>
          <a:off x="3582044" y="1037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57530</xdr:rowOff>
    </xdr:from>
    <xdr:ext cx="405111" cy="259045"/>
    <xdr:sp macro="" textlink="">
      <xdr:nvSpPr>
        <xdr:cNvPr id="203" name="n_2aveValue【体育館・プール】&#10;有形固定資産減価償却率">
          <a:extLst>
            <a:ext uri="{FF2B5EF4-FFF2-40B4-BE49-F238E27FC236}">
              <a16:creationId xmlns:a16="http://schemas.microsoft.com/office/drawing/2014/main" id="{AC5602D9-CEF8-41B5-A980-590B371498A7}"/>
            </a:ext>
          </a:extLst>
        </xdr:cNvPr>
        <xdr:cNvSpPr txBox="1"/>
      </xdr:nvSpPr>
      <xdr:spPr>
        <a:xfrm>
          <a:off x="2705744" y="1034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5278</xdr:rowOff>
    </xdr:from>
    <xdr:ext cx="405111" cy="259045"/>
    <xdr:sp macro="" textlink="">
      <xdr:nvSpPr>
        <xdr:cNvPr id="204" name="n_3aveValue【体育館・プール】&#10;有形固定資産減価償却率">
          <a:extLst>
            <a:ext uri="{FF2B5EF4-FFF2-40B4-BE49-F238E27FC236}">
              <a16:creationId xmlns:a16="http://schemas.microsoft.com/office/drawing/2014/main" id="{CF7CB7E4-F434-41C8-B327-29F4042CAA61}"/>
            </a:ext>
          </a:extLst>
        </xdr:cNvPr>
        <xdr:cNvSpPr txBox="1"/>
      </xdr:nvSpPr>
      <xdr:spPr>
        <a:xfrm>
          <a:off x="1816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150603</xdr:rowOff>
    </xdr:from>
    <xdr:ext cx="405111" cy="259045"/>
    <xdr:sp macro="" textlink="">
      <xdr:nvSpPr>
        <xdr:cNvPr id="205" name="n_4aveValue【体育館・プール】&#10;有形固定資産減価償却率">
          <a:extLst>
            <a:ext uri="{FF2B5EF4-FFF2-40B4-BE49-F238E27FC236}">
              <a16:creationId xmlns:a16="http://schemas.microsoft.com/office/drawing/2014/main" id="{B4EAC523-84BA-408A-B41F-80DD88A3ECC0}"/>
            </a:ext>
          </a:extLst>
        </xdr:cNvPr>
        <xdr:cNvSpPr txBox="1"/>
      </xdr:nvSpPr>
      <xdr:spPr>
        <a:xfrm>
          <a:off x="9277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206" name="n_1mainValue【体育館・プール】&#10;有形固定資産減価償却率">
          <a:extLst>
            <a:ext uri="{FF2B5EF4-FFF2-40B4-BE49-F238E27FC236}">
              <a16:creationId xmlns:a16="http://schemas.microsoft.com/office/drawing/2014/main" id="{7F7C8AE7-9CB9-42DF-88CE-9ED717FA8D17}"/>
            </a:ext>
          </a:extLst>
        </xdr:cNvPr>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207" name="n_2mainValue【体育館・プール】&#10;有形固定資産減価償却率">
          <a:extLst>
            <a:ext uri="{FF2B5EF4-FFF2-40B4-BE49-F238E27FC236}">
              <a16:creationId xmlns:a16="http://schemas.microsoft.com/office/drawing/2014/main" id="{13F05D1E-81A6-4774-9ADA-8AB7697AEF65}"/>
            </a:ext>
          </a:extLst>
        </xdr:cNvPr>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208" name="n_3mainValue【体育館・プール】&#10;有形固定資産減価償却率">
          <a:extLst>
            <a:ext uri="{FF2B5EF4-FFF2-40B4-BE49-F238E27FC236}">
              <a16:creationId xmlns:a16="http://schemas.microsoft.com/office/drawing/2014/main" id="{749BD375-7FA0-4080-A3BB-07A7FB6F574E}"/>
            </a:ext>
          </a:extLst>
        </xdr:cNvPr>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209" name="n_4mainValue【体育館・プール】&#10;有形固定資産減価償却率">
          <a:extLst>
            <a:ext uri="{FF2B5EF4-FFF2-40B4-BE49-F238E27FC236}">
              <a16:creationId xmlns:a16="http://schemas.microsoft.com/office/drawing/2014/main" id="{74F33ADD-3143-406A-A957-F0E0D1B2928D}"/>
            </a:ext>
          </a:extLst>
        </xdr:cNvPr>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0DF14E6C-6610-43EE-A5DA-43F88D63E4F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745FE39B-3740-433A-96E4-B4D44D80277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7A5C4336-66CE-48FD-A3DE-A38B7841359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AD1428E7-F9BF-45FE-9208-5FC4CDDE484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4E9D8BCF-30F6-463E-B864-46A06AD6A31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E6435B17-3C28-4BC4-BF18-00F289FEEF7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5056E4EA-AE56-4516-973D-5BCC2DA1892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D30C2D6E-76D6-4173-BBDD-8E5B841CC88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4321BD2A-5F5C-49A8-8F5E-31607AA98D0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048E4584-EB20-4602-BCB5-1CAE8C00723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a:extLst>
            <a:ext uri="{FF2B5EF4-FFF2-40B4-BE49-F238E27FC236}">
              <a16:creationId xmlns:a16="http://schemas.microsoft.com/office/drawing/2014/main" id="{5A02BF3F-58DF-43B2-851D-840B3CD0E9F5}"/>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a:extLst>
            <a:ext uri="{FF2B5EF4-FFF2-40B4-BE49-F238E27FC236}">
              <a16:creationId xmlns:a16="http://schemas.microsoft.com/office/drawing/2014/main" id="{2EABFB7F-61EC-482B-8899-49774908D692}"/>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a:extLst>
            <a:ext uri="{FF2B5EF4-FFF2-40B4-BE49-F238E27FC236}">
              <a16:creationId xmlns:a16="http://schemas.microsoft.com/office/drawing/2014/main" id="{8CFE6F1D-0430-4BD9-80F8-5DAC1819811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a:extLst>
            <a:ext uri="{FF2B5EF4-FFF2-40B4-BE49-F238E27FC236}">
              <a16:creationId xmlns:a16="http://schemas.microsoft.com/office/drawing/2014/main" id="{11A8E188-9C16-4B4D-B75D-49718D9FC9D7}"/>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a:extLst>
            <a:ext uri="{FF2B5EF4-FFF2-40B4-BE49-F238E27FC236}">
              <a16:creationId xmlns:a16="http://schemas.microsoft.com/office/drawing/2014/main" id="{770E00B1-0CA5-49F0-BF16-C9BA38D81A0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a:extLst>
            <a:ext uri="{FF2B5EF4-FFF2-40B4-BE49-F238E27FC236}">
              <a16:creationId xmlns:a16="http://schemas.microsoft.com/office/drawing/2014/main" id="{F601FBAA-2B33-4E17-A5EA-82FEEEC9678D}"/>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a:extLst>
            <a:ext uri="{FF2B5EF4-FFF2-40B4-BE49-F238E27FC236}">
              <a16:creationId xmlns:a16="http://schemas.microsoft.com/office/drawing/2014/main" id="{04904349-6278-4F43-826E-6734E4EE399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a:extLst>
            <a:ext uri="{FF2B5EF4-FFF2-40B4-BE49-F238E27FC236}">
              <a16:creationId xmlns:a16="http://schemas.microsoft.com/office/drawing/2014/main" id="{0FB35FF3-B9AF-4E2C-9DF1-664A8E03CBEF}"/>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a:extLst>
            <a:ext uri="{FF2B5EF4-FFF2-40B4-BE49-F238E27FC236}">
              <a16:creationId xmlns:a16="http://schemas.microsoft.com/office/drawing/2014/main" id="{5634C6D5-454B-4D5B-94C1-51919F9AD71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a:extLst>
            <a:ext uri="{FF2B5EF4-FFF2-40B4-BE49-F238E27FC236}">
              <a16:creationId xmlns:a16="http://schemas.microsoft.com/office/drawing/2014/main" id="{42D57BE0-09C3-4F31-9B58-B0BF5258FCD3}"/>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a:extLst>
            <a:ext uri="{FF2B5EF4-FFF2-40B4-BE49-F238E27FC236}">
              <a16:creationId xmlns:a16="http://schemas.microsoft.com/office/drawing/2014/main" id="{2DBA7905-C704-476D-8CDA-B99C0C5CB166}"/>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a:extLst>
            <a:ext uri="{FF2B5EF4-FFF2-40B4-BE49-F238E27FC236}">
              <a16:creationId xmlns:a16="http://schemas.microsoft.com/office/drawing/2014/main" id="{DBD6C09E-CBBC-48B4-9F06-28F6A02925D1}"/>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a:extLst>
            <a:ext uri="{FF2B5EF4-FFF2-40B4-BE49-F238E27FC236}">
              <a16:creationId xmlns:a16="http://schemas.microsoft.com/office/drawing/2014/main" id="{A4428639-8DC3-4EE7-96E6-CBF732190AF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a:extLst>
            <a:ext uri="{FF2B5EF4-FFF2-40B4-BE49-F238E27FC236}">
              <a16:creationId xmlns:a16="http://schemas.microsoft.com/office/drawing/2014/main" id="{CAD31D42-C967-4DE8-80D2-9CA1B3C1203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a:extLst>
            <a:ext uri="{FF2B5EF4-FFF2-40B4-BE49-F238E27FC236}">
              <a16:creationId xmlns:a16="http://schemas.microsoft.com/office/drawing/2014/main" id="{4EBE00B7-5C57-4F2E-A63D-1F1EB06CCEE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235" name="直線コネクタ 234">
          <a:extLst>
            <a:ext uri="{FF2B5EF4-FFF2-40B4-BE49-F238E27FC236}">
              <a16:creationId xmlns:a16="http://schemas.microsoft.com/office/drawing/2014/main" id="{A3E597FB-8942-434C-BC09-CC4356A56D66}"/>
            </a:ext>
          </a:extLst>
        </xdr:cNvPr>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236" name="【体育館・プール】&#10;一人当たり面積最小値テキスト">
          <a:extLst>
            <a:ext uri="{FF2B5EF4-FFF2-40B4-BE49-F238E27FC236}">
              <a16:creationId xmlns:a16="http://schemas.microsoft.com/office/drawing/2014/main" id="{311679A9-1E98-47D0-A56A-C9E55EDC702E}"/>
            </a:ext>
          </a:extLst>
        </xdr:cNvPr>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237" name="直線コネクタ 236">
          <a:extLst>
            <a:ext uri="{FF2B5EF4-FFF2-40B4-BE49-F238E27FC236}">
              <a16:creationId xmlns:a16="http://schemas.microsoft.com/office/drawing/2014/main" id="{77D7B39C-AA46-4349-B239-AA0725C98D53}"/>
            </a:ext>
          </a:extLst>
        </xdr:cNvPr>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238" name="【体育館・プール】&#10;一人当たり面積最大値テキスト">
          <a:extLst>
            <a:ext uri="{FF2B5EF4-FFF2-40B4-BE49-F238E27FC236}">
              <a16:creationId xmlns:a16="http://schemas.microsoft.com/office/drawing/2014/main" id="{85F02301-C0BC-432C-8C41-F497A32DA34B}"/>
            </a:ext>
          </a:extLst>
        </xdr:cNvPr>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239" name="直線コネクタ 238">
          <a:extLst>
            <a:ext uri="{FF2B5EF4-FFF2-40B4-BE49-F238E27FC236}">
              <a16:creationId xmlns:a16="http://schemas.microsoft.com/office/drawing/2014/main" id="{405D8D99-AAF0-4110-A853-3CBFEA065E95}"/>
            </a:ext>
          </a:extLst>
        </xdr:cNvPr>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128831</xdr:rowOff>
    </xdr:from>
    <xdr:ext cx="469744" cy="259045"/>
    <xdr:sp macro="" textlink="">
      <xdr:nvSpPr>
        <xdr:cNvPr id="240" name="【体育館・プール】&#10;一人当たり面積平均値テキスト">
          <a:extLst>
            <a:ext uri="{FF2B5EF4-FFF2-40B4-BE49-F238E27FC236}">
              <a16:creationId xmlns:a16="http://schemas.microsoft.com/office/drawing/2014/main" id="{FC3B9760-BF93-4096-9C29-88E2201915A7}"/>
            </a:ext>
          </a:extLst>
        </xdr:cNvPr>
        <xdr:cNvSpPr txBox="1"/>
      </xdr:nvSpPr>
      <xdr:spPr>
        <a:xfrm>
          <a:off x="10515600" y="10244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241" name="フローチャート: 判断 240">
          <a:extLst>
            <a:ext uri="{FF2B5EF4-FFF2-40B4-BE49-F238E27FC236}">
              <a16:creationId xmlns:a16="http://schemas.microsoft.com/office/drawing/2014/main" id="{3D4FDCCD-5BE4-4407-99FC-75C356850276}"/>
            </a:ext>
          </a:extLst>
        </xdr:cNvPr>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242" name="フローチャート: 判断 241">
          <a:extLst>
            <a:ext uri="{FF2B5EF4-FFF2-40B4-BE49-F238E27FC236}">
              <a16:creationId xmlns:a16="http://schemas.microsoft.com/office/drawing/2014/main" id="{74EC1633-C0B6-4F66-939B-E7163D78D68A}"/>
            </a:ext>
          </a:extLst>
        </xdr:cNvPr>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243" name="フローチャート: 判断 242">
          <a:extLst>
            <a:ext uri="{FF2B5EF4-FFF2-40B4-BE49-F238E27FC236}">
              <a16:creationId xmlns:a16="http://schemas.microsoft.com/office/drawing/2014/main" id="{A42F3652-4B55-4A32-9C42-D2B125FEB38B}"/>
            </a:ext>
          </a:extLst>
        </xdr:cNvPr>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244" name="フローチャート: 判断 243">
          <a:extLst>
            <a:ext uri="{FF2B5EF4-FFF2-40B4-BE49-F238E27FC236}">
              <a16:creationId xmlns:a16="http://schemas.microsoft.com/office/drawing/2014/main" id="{16230B59-0C73-4BBA-9FEF-53002733A8B4}"/>
            </a:ext>
          </a:extLst>
        </xdr:cNvPr>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245" name="フローチャート: 判断 244">
          <a:extLst>
            <a:ext uri="{FF2B5EF4-FFF2-40B4-BE49-F238E27FC236}">
              <a16:creationId xmlns:a16="http://schemas.microsoft.com/office/drawing/2014/main" id="{70A623C3-A3E3-434E-899D-BA4092FD030E}"/>
            </a:ext>
          </a:extLst>
        </xdr:cNvPr>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877E1277-5898-4181-8878-CBE2CC1339D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71F81632-5D4B-416C-8200-E4B4D65EA86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FF303C93-8DE0-4A36-A132-131BA185222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93E84B3C-96D9-4FAC-B0BD-2D32D087533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09B1DCC2-42BB-4BBF-976A-8F0DCFDB3CE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171269</xdr:rowOff>
    </xdr:from>
    <xdr:to>
      <xdr:col>55</xdr:col>
      <xdr:colOff>50800</xdr:colOff>
      <xdr:row>63</xdr:row>
      <xdr:rowOff>101419</xdr:rowOff>
    </xdr:to>
    <xdr:sp macro="" textlink="">
      <xdr:nvSpPr>
        <xdr:cNvPr id="251" name="楕円 250">
          <a:extLst>
            <a:ext uri="{FF2B5EF4-FFF2-40B4-BE49-F238E27FC236}">
              <a16:creationId xmlns:a16="http://schemas.microsoft.com/office/drawing/2014/main" id="{62804F79-2ABC-4719-A186-172D98B5EBE3}"/>
            </a:ext>
          </a:extLst>
        </xdr:cNvPr>
        <xdr:cNvSpPr/>
      </xdr:nvSpPr>
      <xdr:spPr>
        <a:xfrm>
          <a:off x="10426700" y="108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86196</xdr:rowOff>
    </xdr:from>
    <xdr:ext cx="469744" cy="259045"/>
    <xdr:sp macro="" textlink="">
      <xdr:nvSpPr>
        <xdr:cNvPr id="252" name="【体育館・プール】&#10;一人当たり面積該当値テキスト">
          <a:extLst>
            <a:ext uri="{FF2B5EF4-FFF2-40B4-BE49-F238E27FC236}">
              <a16:creationId xmlns:a16="http://schemas.microsoft.com/office/drawing/2014/main" id="{756CF5F4-6565-43FC-99A7-2E7184B9F377}"/>
            </a:ext>
          </a:extLst>
        </xdr:cNvPr>
        <xdr:cNvSpPr txBox="1"/>
      </xdr:nvSpPr>
      <xdr:spPr>
        <a:xfrm>
          <a:off x="10515600" y="1071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907</xdr:rowOff>
    </xdr:from>
    <xdr:to>
      <xdr:col>50</xdr:col>
      <xdr:colOff>165100</xdr:colOff>
      <xdr:row>63</xdr:row>
      <xdr:rowOff>102507</xdr:rowOff>
    </xdr:to>
    <xdr:sp macro="" textlink="">
      <xdr:nvSpPr>
        <xdr:cNvPr id="253" name="楕円 252">
          <a:extLst>
            <a:ext uri="{FF2B5EF4-FFF2-40B4-BE49-F238E27FC236}">
              <a16:creationId xmlns:a16="http://schemas.microsoft.com/office/drawing/2014/main" id="{4F5D91CF-DFF2-4BC2-B8AA-B4EE045EAF97}"/>
            </a:ext>
          </a:extLst>
        </xdr:cNvPr>
        <xdr:cNvSpPr/>
      </xdr:nvSpPr>
      <xdr:spPr>
        <a:xfrm>
          <a:off x="9588500" y="108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50619</xdr:rowOff>
    </xdr:from>
    <xdr:to>
      <xdr:col>55</xdr:col>
      <xdr:colOff>0</xdr:colOff>
      <xdr:row>63</xdr:row>
      <xdr:rowOff>51707</xdr:rowOff>
    </xdr:to>
    <xdr:cxnSp macro="">
      <xdr:nvCxnSpPr>
        <xdr:cNvPr id="254" name="直線コネクタ 253">
          <a:extLst>
            <a:ext uri="{FF2B5EF4-FFF2-40B4-BE49-F238E27FC236}">
              <a16:creationId xmlns:a16="http://schemas.microsoft.com/office/drawing/2014/main" id="{9B0889D4-A97B-41F4-A1EF-D1E74A5544DE}"/>
            </a:ext>
          </a:extLst>
        </xdr:cNvPr>
        <xdr:cNvCxnSpPr/>
      </xdr:nvCxnSpPr>
      <xdr:spPr>
        <a:xfrm flipV="1">
          <a:off x="9639300" y="10851969"/>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55" name="楕円 254">
          <a:extLst>
            <a:ext uri="{FF2B5EF4-FFF2-40B4-BE49-F238E27FC236}">
              <a16:creationId xmlns:a16="http://schemas.microsoft.com/office/drawing/2014/main" id="{71EF70C2-698F-412E-9749-DF96C520CE54}"/>
            </a:ext>
          </a:extLst>
        </xdr:cNvPr>
        <xdr:cNvSpPr/>
      </xdr:nvSpPr>
      <xdr:spPr>
        <a:xfrm>
          <a:off x="8699500" y="108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50619</xdr:rowOff>
    </xdr:from>
    <xdr:to>
      <xdr:col>50</xdr:col>
      <xdr:colOff>114300</xdr:colOff>
      <xdr:row>63</xdr:row>
      <xdr:rowOff>51707</xdr:rowOff>
    </xdr:to>
    <xdr:cxnSp macro="">
      <xdr:nvCxnSpPr>
        <xdr:cNvPr id="256" name="直線コネクタ 255">
          <a:extLst>
            <a:ext uri="{FF2B5EF4-FFF2-40B4-BE49-F238E27FC236}">
              <a16:creationId xmlns:a16="http://schemas.microsoft.com/office/drawing/2014/main" id="{9DEE961A-5E4E-4B90-901F-C47DB65BEC85}"/>
            </a:ext>
          </a:extLst>
        </xdr:cNvPr>
        <xdr:cNvCxnSpPr/>
      </xdr:nvCxnSpPr>
      <xdr:spPr>
        <a:xfrm>
          <a:off x="8750300" y="1085196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1996</xdr:rowOff>
    </xdr:from>
    <xdr:to>
      <xdr:col>41</xdr:col>
      <xdr:colOff>101600</xdr:colOff>
      <xdr:row>63</xdr:row>
      <xdr:rowOff>103596</xdr:rowOff>
    </xdr:to>
    <xdr:sp macro="" textlink="">
      <xdr:nvSpPr>
        <xdr:cNvPr id="257" name="楕円 256">
          <a:extLst>
            <a:ext uri="{FF2B5EF4-FFF2-40B4-BE49-F238E27FC236}">
              <a16:creationId xmlns:a16="http://schemas.microsoft.com/office/drawing/2014/main" id="{07C841AC-4EF4-46C8-93F3-0AF92021F9C3}"/>
            </a:ext>
          </a:extLst>
        </xdr:cNvPr>
        <xdr:cNvSpPr/>
      </xdr:nvSpPr>
      <xdr:spPr>
        <a:xfrm>
          <a:off x="7810500" y="1080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50619</xdr:rowOff>
    </xdr:from>
    <xdr:to>
      <xdr:col>45</xdr:col>
      <xdr:colOff>177800</xdr:colOff>
      <xdr:row>63</xdr:row>
      <xdr:rowOff>52796</xdr:rowOff>
    </xdr:to>
    <xdr:cxnSp macro="">
      <xdr:nvCxnSpPr>
        <xdr:cNvPr id="258" name="直線コネクタ 257">
          <a:extLst>
            <a:ext uri="{FF2B5EF4-FFF2-40B4-BE49-F238E27FC236}">
              <a16:creationId xmlns:a16="http://schemas.microsoft.com/office/drawing/2014/main" id="{577A1B06-563E-4B7B-9E95-E3A9B2D1C107}"/>
            </a:ext>
          </a:extLst>
        </xdr:cNvPr>
        <xdr:cNvCxnSpPr/>
      </xdr:nvCxnSpPr>
      <xdr:spPr>
        <a:xfrm flipV="1">
          <a:off x="7861300" y="10851969"/>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4173</xdr:rowOff>
    </xdr:from>
    <xdr:to>
      <xdr:col>36</xdr:col>
      <xdr:colOff>165100</xdr:colOff>
      <xdr:row>63</xdr:row>
      <xdr:rowOff>105773</xdr:rowOff>
    </xdr:to>
    <xdr:sp macro="" textlink="">
      <xdr:nvSpPr>
        <xdr:cNvPr id="259" name="楕円 258">
          <a:extLst>
            <a:ext uri="{FF2B5EF4-FFF2-40B4-BE49-F238E27FC236}">
              <a16:creationId xmlns:a16="http://schemas.microsoft.com/office/drawing/2014/main" id="{DA253EB8-40D8-4FD2-BA04-C2B676FC8E6E}"/>
            </a:ext>
          </a:extLst>
        </xdr:cNvPr>
        <xdr:cNvSpPr/>
      </xdr:nvSpPr>
      <xdr:spPr>
        <a:xfrm>
          <a:off x="6921500" y="1080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52796</xdr:rowOff>
    </xdr:from>
    <xdr:to>
      <xdr:col>41</xdr:col>
      <xdr:colOff>50800</xdr:colOff>
      <xdr:row>63</xdr:row>
      <xdr:rowOff>54973</xdr:rowOff>
    </xdr:to>
    <xdr:cxnSp macro="">
      <xdr:nvCxnSpPr>
        <xdr:cNvPr id="260" name="直線コネクタ 259">
          <a:extLst>
            <a:ext uri="{FF2B5EF4-FFF2-40B4-BE49-F238E27FC236}">
              <a16:creationId xmlns:a16="http://schemas.microsoft.com/office/drawing/2014/main" id="{18EF60E7-4C62-4DDC-81FE-F0B88B942944}"/>
            </a:ext>
          </a:extLst>
        </xdr:cNvPr>
        <xdr:cNvCxnSpPr/>
      </xdr:nvCxnSpPr>
      <xdr:spPr>
        <a:xfrm flipV="1">
          <a:off x="6972300" y="1085414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261" name="n_1aveValue【体育館・プール】&#10;一人当たり面積">
          <a:extLst>
            <a:ext uri="{FF2B5EF4-FFF2-40B4-BE49-F238E27FC236}">
              <a16:creationId xmlns:a16="http://schemas.microsoft.com/office/drawing/2014/main" id="{56ECBC57-C245-4A56-B054-C182FB2F6441}"/>
            </a:ext>
          </a:extLst>
        </xdr:cNvPr>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84200</xdr:rowOff>
    </xdr:from>
    <xdr:ext cx="469744" cy="259045"/>
    <xdr:sp macro="" textlink="">
      <xdr:nvSpPr>
        <xdr:cNvPr id="262" name="n_2aveValue【体育館・プール】&#10;一人当たり面積">
          <a:extLst>
            <a:ext uri="{FF2B5EF4-FFF2-40B4-BE49-F238E27FC236}">
              <a16:creationId xmlns:a16="http://schemas.microsoft.com/office/drawing/2014/main" id="{6FCBA3D5-2F55-4101-AC67-7CB969F92D61}"/>
            </a:ext>
          </a:extLst>
        </xdr:cNvPr>
        <xdr:cNvSpPr txBox="1"/>
      </xdr:nvSpPr>
      <xdr:spPr>
        <a:xfrm>
          <a:off x="8515427" y="101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121211</xdr:rowOff>
    </xdr:from>
    <xdr:ext cx="469744" cy="259045"/>
    <xdr:sp macro="" textlink="">
      <xdr:nvSpPr>
        <xdr:cNvPr id="263" name="n_3aveValue【体育館・プール】&#10;一人当たり面積">
          <a:extLst>
            <a:ext uri="{FF2B5EF4-FFF2-40B4-BE49-F238E27FC236}">
              <a16:creationId xmlns:a16="http://schemas.microsoft.com/office/drawing/2014/main" id="{F97047A3-CB3F-4047-965B-8F90A8664AC0}"/>
            </a:ext>
          </a:extLst>
        </xdr:cNvPr>
        <xdr:cNvSpPr txBox="1"/>
      </xdr:nvSpPr>
      <xdr:spPr>
        <a:xfrm>
          <a:off x="7626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135362</xdr:rowOff>
    </xdr:from>
    <xdr:ext cx="469744" cy="259045"/>
    <xdr:sp macro="" textlink="">
      <xdr:nvSpPr>
        <xdr:cNvPr id="264" name="n_4aveValue【体育館・プール】&#10;一人当たり面積">
          <a:extLst>
            <a:ext uri="{FF2B5EF4-FFF2-40B4-BE49-F238E27FC236}">
              <a16:creationId xmlns:a16="http://schemas.microsoft.com/office/drawing/2014/main" id="{DEFB0575-597F-4A96-858A-473042D69419}"/>
            </a:ext>
          </a:extLst>
        </xdr:cNvPr>
        <xdr:cNvSpPr txBox="1"/>
      </xdr:nvSpPr>
      <xdr:spPr>
        <a:xfrm>
          <a:off x="6737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93634</xdr:rowOff>
    </xdr:from>
    <xdr:ext cx="469744" cy="259045"/>
    <xdr:sp macro="" textlink="">
      <xdr:nvSpPr>
        <xdr:cNvPr id="265" name="n_1mainValue【体育館・プール】&#10;一人当たり面積">
          <a:extLst>
            <a:ext uri="{FF2B5EF4-FFF2-40B4-BE49-F238E27FC236}">
              <a16:creationId xmlns:a16="http://schemas.microsoft.com/office/drawing/2014/main" id="{321111AD-8AB7-487A-89C6-2A625F5A7CFF}"/>
            </a:ext>
          </a:extLst>
        </xdr:cNvPr>
        <xdr:cNvSpPr txBox="1"/>
      </xdr:nvSpPr>
      <xdr:spPr>
        <a:xfrm>
          <a:off x="9391727"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92546</xdr:rowOff>
    </xdr:from>
    <xdr:ext cx="469744" cy="259045"/>
    <xdr:sp macro="" textlink="">
      <xdr:nvSpPr>
        <xdr:cNvPr id="266" name="n_2mainValue【体育館・プール】&#10;一人当たり面積">
          <a:extLst>
            <a:ext uri="{FF2B5EF4-FFF2-40B4-BE49-F238E27FC236}">
              <a16:creationId xmlns:a16="http://schemas.microsoft.com/office/drawing/2014/main" id="{F77CFFE7-D8AF-42F3-A1D6-BEA252DA16BE}"/>
            </a:ext>
          </a:extLst>
        </xdr:cNvPr>
        <xdr:cNvSpPr txBox="1"/>
      </xdr:nvSpPr>
      <xdr:spPr>
        <a:xfrm>
          <a:off x="85154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94723</xdr:rowOff>
    </xdr:from>
    <xdr:ext cx="469744" cy="259045"/>
    <xdr:sp macro="" textlink="">
      <xdr:nvSpPr>
        <xdr:cNvPr id="267" name="n_3mainValue【体育館・プール】&#10;一人当たり面積">
          <a:extLst>
            <a:ext uri="{FF2B5EF4-FFF2-40B4-BE49-F238E27FC236}">
              <a16:creationId xmlns:a16="http://schemas.microsoft.com/office/drawing/2014/main" id="{00FBA50D-3289-4E46-B17C-427D0A4CA152}"/>
            </a:ext>
          </a:extLst>
        </xdr:cNvPr>
        <xdr:cNvSpPr txBox="1"/>
      </xdr:nvSpPr>
      <xdr:spPr>
        <a:xfrm>
          <a:off x="7626427" y="1089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96900</xdr:rowOff>
    </xdr:from>
    <xdr:ext cx="469744" cy="259045"/>
    <xdr:sp macro="" textlink="">
      <xdr:nvSpPr>
        <xdr:cNvPr id="268" name="n_4mainValue【体育館・プール】&#10;一人当たり面積">
          <a:extLst>
            <a:ext uri="{FF2B5EF4-FFF2-40B4-BE49-F238E27FC236}">
              <a16:creationId xmlns:a16="http://schemas.microsoft.com/office/drawing/2014/main" id="{3B8AB4D8-5DE9-4458-982D-7C259906D5DD}"/>
            </a:ext>
          </a:extLst>
        </xdr:cNvPr>
        <xdr:cNvSpPr txBox="1"/>
      </xdr:nvSpPr>
      <xdr:spPr>
        <a:xfrm>
          <a:off x="6737427"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a:extLst>
            <a:ext uri="{FF2B5EF4-FFF2-40B4-BE49-F238E27FC236}">
              <a16:creationId xmlns:a16="http://schemas.microsoft.com/office/drawing/2014/main" id="{F6996C0D-1AF6-453D-97B4-D5333DA358F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a:extLst>
            <a:ext uri="{FF2B5EF4-FFF2-40B4-BE49-F238E27FC236}">
              <a16:creationId xmlns:a16="http://schemas.microsoft.com/office/drawing/2014/main" id="{1088C595-A4D7-488C-AE75-ACA9D988C67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a:extLst>
            <a:ext uri="{FF2B5EF4-FFF2-40B4-BE49-F238E27FC236}">
              <a16:creationId xmlns:a16="http://schemas.microsoft.com/office/drawing/2014/main" id="{9C65DC20-5576-4941-94F1-BB6CE47ED60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a:extLst>
            <a:ext uri="{FF2B5EF4-FFF2-40B4-BE49-F238E27FC236}">
              <a16:creationId xmlns:a16="http://schemas.microsoft.com/office/drawing/2014/main" id="{977BB22C-326D-4961-AC73-0AE448633D4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a:extLst>
            <a:ext uri="{FF2B5EF4-FFF2-40B4-BE49-F238E27FC236}">
              <a16:creationId xmlns:a16="http://schemas.microsoft.com/office/drawing/2014/main" id="{6C453395-C142-4289-80D7-EE733B990E6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a:extLst>
            <a:ext uri="{FF2B5EF4-FFF2-40B4-BE49-F238E27FC236}">
              <a16:creationId xmlns:a16="http://schemas.microsoft.com/office/drawing/2014/main" id="{C24010D2-4F7F-4CD1-9C0D-99CE1D3F7EF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a:extLst>
            <a:ext uri="{FF2B5EF4-FFF2-40B4-BE49-F238E27FC236}">
              <a16:creationId xmlns:a16="http://schemas.microsoft.com/office/drawing/2014/main" id="{C408070C-16AC-4F45-82B4-89B91E40F64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a:extLst>
            <a:ext uri="{FF2B5EF4-FFF2-40B4-BE49-F238E27FC236}">
              <a16:creationId xmlns:a16="http://schemas.microsoft.com/office/drawing/2014/main" id="{A763A411-6E66-4949-A9B3-A38111F4C31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a:extLst>
            <a:ext uri="{FF2B5EF4-FFF2-40B4-BE49-F238E27FC236}">
              <a16:creationId xmlns:a16="http://schemas.microsoft.com/office/drawing/2014/main" id="{DD2D4442-196D-47E0-A278-DDCCF55FD48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a:extLst>
            <a:ext uri="{FF2B5EF4-FFF2-40B4-BE49-F238E27FC236}">
              <a16:creationId xmlns:a16="http://schemas.microsoft.com/office/drawing/2014/main" id="{7BEE92FA-DDCB-4023-AB96-8D81710A893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a:extLst>
            <a:ext uri="{FF2B5EF4-FFF2-40B4-BE49-F238E27FC236}">
              <a16:creationId xmlns:a16="http://schemas.microsoft.com/office/drawing/2014/main" id="{52EAF0F5-1C5A-4F85-B0B9-1B2EB9196AD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a:extLst>
            <a:ext uri="{FF2B5EF4-FFF2-40B4-BE49-F238E27FC236}">
              <a16:creationId xmlns:a16="http://schemas.microsoft.com/office/drawing/2014/main" id="{E5482967-F1FA-43B3-84D6-31B368A658A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a:extLst>
            <a:ext uri="{FF2B5EF4-FFF2-40B4-BE49-F238E27FC236}">
              <a16:creationId xmlns:a16="http://schemas.microsoft.com/office/drawing/2014/main" id="{C0AF8316-3292-49C8-8541-E95CA5E856A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a:extLst>
            <a:ext uri="{FF2B5EF4-FFF2-40B4-BE49-F238E27FC236}">
              <a16:creationId xmlns:a16="http://schemas.microsoft.com/office/drawing/2014/main" id="{F1A96B86-D098-47FA-A949-D26CE7953DB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a:extLst>
            <a:ext uri="{FF2B5EF4-FFF2-40B4-BE49-F238E27FC236}">
              <a16:creationId xmlns:a16="http://schemas.microsoft.com/office/drawing/2014/main" id="{02695235-1BE1-4A23-8AD5-721A4E5233D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a:extLst>
            <a:ext uri="{FF2B5EF4-FFF2-40B4-BE49-F238E27FC236}">
              <a16:creationId xmlns:a16="http://schemas.microsoft.com/office/drawing/2014/main" id="{76281ADB-0664-430E-A7A9-D9DC63E5F70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a:extLst>
            <a:ext uri="{FF2B5EF4-FFF2-40B4-BE49-F238E27FC236}">
              <a16:creationId xmlns:a16="http://schemas.microsoft.com/office/drawing/2014/main" id="{B202155B-760E-4676-8755-DDE731C92D3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a:extLst>
            <a:ext uri="{FF2B5EF4-FFF2-40B4-BE49-F238E27FC236}">
              <a16:creationId xmlns:a16="http://schemas.microsoft.com/office/drawing/2014/main" id="{225DC29C-6B81-471A-953E-86B9FA5A65F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a:extLst>
            <a:ext uri="{FF2B5EF4-FFF2-40B4-BE49-F238E27FC236}">
              <a16:creationId xmlns:a16="http://schemas.microsoft.com/office/drawing/2014/main" id="{93242BF3-922F-4DE9-8CCB-BC21E110359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a:extLst>
            <a:ext uri="{FF2B5EF4-FFF2-40B4-BE49-F238E27FC236}">
              <a16:creationId xmlns:a16="http://schemas.microsoft.com/office/drawing/2014/main" id="{525232D2-984D-4AAF-80B9-9FCCA04A79B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a:extLst>
            <a:ext uri="{FF2B5EF4-FFF2-40B4-BE49-F238E27FC236}">
              <a16:creationId xmlns:a16="http://schemas.microsoft.com/office/drawing/2014/main" id="{09FDED6A-8A11-4736-ACD3-BBF3C3B2B88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a:extLst>
            <a:ext uri="{FF2B5EF4-FFF2-40B4-BE49-F238E27FC236}">
              <a16:creationId xmlns:a16="http://schemas.microsoft.com/office/drawing/2014/main" id="{E3FE6EE6-E41B-4E3B-B601-BE77B89B90F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a:extLst>
            <a:ext uri="{FF2B5EF4-FFF2-40B4-BE49-F238E27FC236}">
              <a16:creationId xmlns:a16="http://schemas.microsoft.com/office/drawing/2014/main" id="{9C091D6F-A068-4D66-B5E6-7CBDC78CA95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6C76B9FC-6176-4347-9628-7482A1F971C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293" name="直線コネクタ 292">
          <a:extLst>
            <a:ext uri="{FF2B5EF4-FFF2-40B4-BE49-F238E27FC236}">
              <a16:creationId xmlns:a16="http://schemas.microsoft.com/office/drawing/2014/main" id="{FADDB064-319F-4775-A0FD-A7DD0B814F2D}"/>
            </a:ext>
          </a:extLst>
        </xdr:cNvPr>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4" name="【福祉施設】&#10;有形固定資産減価償却率最小値テキスト">
          <a:extLst>
            <a:ext uri="{FF2B5EF4-FFF2-40B4-BE49-F238E27FC236}">
              <a16:creationId xmlns:a16="http://schemas.microsoft.com/office/drawing/2014/main" id="{6C4DAF10-E216-43DE-9594-F1DC63F162D3}"/>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5" name="直線コネクタ 294">
          <a:extLst>
            <a:ext uri="{FF2B5EF4-FFF2-40B4-BE49-F238E27FC236}">
              <a16:creationId xmlns:a16="http://schemas.microsoft.com/office/drawing/2014/main" id="{F157D1CC-83BC-4660-91CF-FF7E7D89C02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96" name="【福祉施設】&#10;有形固定資産減価償却率最大値テキスト">
          <a:extLst>
            <a:ext uri="{FF2B5EF4-FFF2-40B4-BE49-F238E27FC236}">
              <a16:creationId xmlns:a16="http://schemas.microsoft.com/office/drawing/2014/main" id="{5F6DE754-659B-4D54-8C40-63DFA28B2D4D}"/>
            </a:ext>
          </a:extLst>
        </xdr:cNvPr>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7" name="直線コネクタ 296">
          <a:extLst>
            <a:ext uri="{FF2B5EF4-FFF2-40B4-BE49-F238E27FC236}">
              <a16:creationId xmlns:a16="http://schemas.microsoft.com/office/drawing/2014/main" id="{95C01F52-E710-4666-85A8-434F3BF057C2}"/>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D729886E-4009-4821-9776-AC754E508925}"/>
            </a:ext>
          </a:extLst>
        </xdr:cNvPr>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9" name="フローチャート: 判断 298">
          <a:extLst>
            <a:ext uri="{FF2B5EF4-FFF2-40B4-BE49-F238E27FC236}">
              <a16:creationId xmlns:a16="http://schemas.microsoft.com/office/drawing/2014/main" id="{03E85198-3320-4BE6-8237-6EEC7B286E92}"/>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300" name="フローチャート: 判断 299">
          <a:extLst>
            <a:ext uri="{FF2B5EF4-FFF2-40B4-BE49-F238E27FC236}">
              <a16:creationId xmlns:a16="http://schemas.microsoft.com/office/drawing/2014/main" id="{E09B2CE7-035E-4411-9EF5-CA9EA0FBBF00}"/>
            </a:ext>
          </a:extLst>
        </xdr:cNvPr>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301" name="フローチャート: 判断 300">
          <a:extLst>
            <a:ext uri="{FF2B5EF4-FFF2-40B4-BE49-F238E27FC236}">
              <a16:creationId xmlns:a16="http://schemas.microsoft.com/office/drawing/2014/main" id="{6C387E0F-2F8C-42C9-8C7D-AFF5EB8A5FC0}"/>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302" name="フローチャート: 判断 301">
          <a:extLst>
            <a:ext uri="{FF2B5EF4-FFF2-40B4-BE49-F238E27FC236}">
              <a16:creationId xmlns:a16="http://schemas.microsoft.com/office/drawing/2014/main" id="{F0C8774F-97AD-4C38-AF43-B4041B3D5B7C}"/>
            </a:ext>
          </a:extLst>
        </xdr:cNvPr>
        <xdr:cNvSpPr/>
      </xdr:nvSpPr>
      <xdr:spPr>
        <a:xfrm>
          <a:off x="1968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303" name="フローチャート: 判断 302">
          <a:extLst>
            <a:ext uri="{FF2B5EF4-FFF2-40B4-BE49-F238E27FC236}">
              <a16:creationId xmlns:a16="http://schemas.microsoft.com/office/drawing/2014/main" id="{15AB64E3-E3CA-42AA-9482-F57AFB4360CF}"/>
            </a:ext>
          </a:extLst>
        </xdr:cNvPr>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C1EECA6-FFC3-4756-B7E8-0528923896E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91813AB4-5516-4145-BD7B-6A2D229AA17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187C43F2-AF12-443D-86EB-5F8F1C59F04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427EE3C1-3615-4558-A55A-32C2D8CFCAF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65C9F834-E8C7-4A91-957F-14153B788CC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154939</xdr:rowOff>
    </xdr:from>
    <xdr:to>
      <xdr:col>24</xdr:col>
      <xdr:colOff>114300</xdr:colOff>
      <xdr:row>82</xdr:row>
      <xdr:rowOff>85089</xdr:rowOff>
    </xdr:to>
    <xdr:sp macro="" textlink="">
      <xdr:nvSpPr>
        <xdr:cNvPr id="309" name="楕円 308">
          <a:extLst>
            <a:ext uri="{FF2B5EF4-FFF2-40B4-BE49-F238E27FC236}">
              <a16:creationId xmlns:a16="http://schemas.microsoft.com/office/drawing/2014/main" id="{084FD0A5-EE1B-4A01-9DFF-7DD08EA8A392}"/>
            </a:ext>
          </a:extLst>
        </xdr:cNvPr>
        <xdr:cNvSpPr/>
      </xdr:nvSpPr>
      <xdr:spPr>
        <a:xfrm>
          <a:off x="45847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133366</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BEB6B104-3BB3-40E9-8685-7EAC14254100}"/>
            </a:ext>
          </a:extLst>
        </xdr:cNvPr>
        <xdr:cNvSpPr txBox="1"/>
      </xdr:nvSpPr>
      <xdr:spPr>
        <a:xfrm>
          <a:off x="4673600" y="1402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109220</xdr:rowOff>
    </xdr:from>
    <xdr:to>
      <xdr:col>20</xdr:col>
      <xdr:colOff>38100</xdr:colOff>
      <xdr:row>82</xdr:row>
      <xdr:rowOff>39370</xdr:rowOff>
    </xdr:to>
    <xdr:sp macro="" textlink="">
      <xdr:nvSpPr>
        <xdr:cNvPr id="311" name="楕円 310">
          <a:extLst>
            <a:ext uri="{FF2B5EF4-FFF2-40B4-BE49-F238E27FC236}">
              <a16:creationId xmlns:a16="http://schemas.microsoft.com/office/drawing/2014/main" id="{7A6152CA-5357-4EDA-8508-A04B5E146138}"/>
            </a:ext>
          </a:extLst>
        </xdr:cNvPr>
        <xdr:cNvSpPr/>
      </xdr:nvSpPr>
      <xdr:spPr>
        <a:xfrm>
          <a:off x="3746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160020</xdr:rowOff>
    </xdr:from>
    <xdr:to>
      <xdr:col>24</xdr:col>
      <xdr:colOff>63500</xdr:colOff>
      <xdr:row>82</xdr:row>
      <xdr:rowOff>34289</xdr:rowOff>
    </xdr:to>
    <xdr:cxnSp macro="">
      <xdr:nvCxnSpPr>
        <xdr:cNvPr id="312" name="直線コネクタ 311">
          <a:extLst>
            <a:ext uri="{FF2B5EF4-FFF2-40B4-BE49-F238E27FC236}">
              <a16:creationId xmlns:a16="http://schemas.microsoft.com/office/drawing/2014/main" id="{D47CB912-8BB3-4716-86DA-58E4854BA765}"/>
            </a:ext>
          </a:extLst>
        </xdr:cNvPr>
        <xdr:cNvCxnSpPr/>
      </xdr:nvCxnSpPr>
      <xdr:spPr>
        <a:xfrm>
          <a:off x="3797300" y="140474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61595</xdr:rowOff>
    </xdr:from>
    <xdr:to>
      <xdr:col>15</xdr:col>
      <xdr:colOff>101600</xdr:colOff>
      <xdr:row>81</xdr:row>
      <xdr:rowOff>163195</xdr:rowOff>
    </xdr:to>
    <xdr:sp macro="" textlink="">
      <xdr:nvSpPr>
        <xdr:cNvPr id="313" name="楕円 312">
          <a:extLst>
            <a:ext uri="{FF2B5EF4-FFF2-40B4-BE49-F238E27FC236}">
              <a16:creationId xmlns:a16="http://schemas.microsoft.com/office/drawing/2014/main" id="{F06A1993-64C3-42FC-A5BB-04E9CB612513}"/>
            </a:ext>
          </a:extLst>
        </xdr:cNvPr>
        <xdr:cNvSpPr/>
      </xdr:nvSpPr>
      <xdr:spPr>
        <a:xfrm>
          <a:off x="2857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112395</xdr:rowOff>
    </xdr:from>
    <xdr:to>
      <xdr:col>19</xdr:col>
      <xdr:colOff>177800</xdr:colOff>
      <xdr:row>81</xdr:row>
      <xdr:rowOff>160020</xdr:rowOff>
    </xdr:to>
    <xdr:cxnSp macro="">
      <xdr:nvCxnSpPr>
        <xdr:cNvPr id="314" name="直線コネクタ 313">
          <a:extLst>
            <a:ext uri="{FF2B5EF4-FFF2-40B4-BE49-F238E27FC236}">
              <a16:creationId xmlns:a16="http://schemas.microsoft.com/office/drawing/2014/main" id="{E7BAC9FD-3D66-4D3F-83A8-AA890E34F2F0}"/>
            </a:ext>
          </a:extLst>
        </xdr:cNvPr>
        <xdr:cNvCxnSpPr/>
      </xdr:nvCxnSpPr>
      <xdr:spPr>
        <a:xfrm>
          <a:off x="2908300" y="139998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19686</xdr:rowOff>
    </xdr:from>
    <xdr:to>
      <xdr:col>10</xdr:col>
      <xdr:colOff>165100</xdr:colOff>
      <xdr:row>81</xdr:row>
      <xdr:rowOff>121286</xdr:rowOff>
    </xdr:to>
    <xdr:sp macro="" textlink="">
      <xdr:nvSpPr>
        <xdr:cNvPr id="315" name="楕円 314">
          <a:extLst>
            <a:ext uri="{FF2B5EF4-FFF2-40B4-BE49-F238E27FC236}">
              <a16:creationId xmlns:a16="http://schemas.microsoft.com/office/drawing/2014/main" id="{E147CF60-461D-4F07-884E-B1408AEF3AB1}"/>
            </a:ext>
          </a:extLst>
        </xdr:cNvPr>
        <xdr:cNvSpPr/>
      </xdr:nvSpPr>
      <xdr:spPr>
        <a:xfrm>
          <a:off x="1968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70486</xdr:rowOff>
    </xdr:from>
    <xdr:to>
      <xdr:col>15</xdr:col>
      <xdr:colOff>50800</xdr:colOff>
      <xdr:row>81</xdr:row>
      <xdr:rowOff>112395</xdr:rowOff>
    </xdr:to>
    <xdr:cxnSp macro="">
      <xdr:nvCxnSpPr>
        <xdr:cNvPr id="316" name="直線コネクタ 315">
          <a:extLst>
            <a:ext uri="{FF2B5EF4-FFF2-40B4-BE49-F238E27FC236}">
              <a16:creationId xmlns:a16="http://schemas.microsoft.com/office/drawing/2014/main" id="{06216C22-798F-4B9E-9713-63EF8123EBCF}"/>
            </a:ext>
          </a:extLst>
        </xdr:cNvPr>
        <xdr:cNvCxnSpPr/>
      </xdr:nvCxnSpPr>
      <xdr:spPr>
        <a:xfrm>
          <a:off x="2019300" y="139579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147320</xdr:rowOff>
    </xdr:from>
    <xdr:to>
      <xdr:col>6</xdr:col>
      <xdr:colOff>38100</xdr:colOff>
      <xdr:row>81</xdr:row>
      <xdr:rowOff>77470</xdr:rowOff>
    </xdr:to>
    <xdr:sp macro="" textlink="">
      <xdr:nvSpPr>
        <xdr:cNvPr id="317" name="楕円 316">
          <a:extLst>
            <a:ext uri="{FF2B5EF4-FFF2-40B4-BE49-F238E27FC236}">
              <a16:creationId xmlns:a16="http://schemas.microsoft.com/office/drawing/2014/main" id="{94425E49-9945-4E8C-A313-13334263B16C}"/>
            </a:ext>
          </a:extLst>
        </xdr:cNvPr>
        <xdr:cNvSpPr/>
      </xdr:nvSpPr>
      <xdr:spPr>
        <a:xfrm>
          <a:off x="1079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26670</xdr:rowOff>
    </xdr:from>
    <xdr:to>
      <xdr:col>10</xdr:col>
      <xdr:colOff>114300</xdr:colOff>
      <xdr:row>81</xdr:row>
      <xdr:rowOff>70486</xdr:rowOff>
    </xdr:to>
    <xdr:cxnSp macro="">
      <xdr:nvCxnSpPr>
        <xdr:cNvPr id="318" name="直線コネクタ 317">
          <a:extLst>
            <a:ext uri="{FF2B5EF4-FFF2-40B4-BE49-F238E27FC236}">
              <a16:creationId xmlns:a16="http://schemas.microsoft.com/office/drawing/2014/main" id="{065D70CB-631D-4F3F-8C0A-E7011670462B}"/>
            </a:ext>
          </a:extLst>
        </xdr:cNvPr>
        <xdr:cNvCxnSpPr/>
      </xdr:nvCxnSpPr>
      <xdr:spPr>
        <a:xfrm>
          <a:off x="1130300" y="1391412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319" name="n_1aveValue【福祉施設】&#10;有形固定資産減価償却率">
          <a:extLst>
            <a:ext uri="{FF2B5EF4-FFF2-40B4-BE49-F238E27FC236}">
              <a16:creationId xmlns:a16="http://schemas.microsoft.com/office/drawing/2014/main" id="{383B29BD-3361-476B-BA4E-EA8201B8AB2E}"/>
            </a:ext>
          </a:extLst>
        </xdr:cNvPr>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20" name="n_2aveValue【福祉施設】&#10;有形固定資産減価償却率">
          <a:extLst>
            <a:ext uri="{FF2B5EF4-FFF2-40B4-BE49-F238E27FC236}">
              <a16:creationId xmlns:a16="http://schemas.microsoft.com/office/drawing/2014/main" id="{A90DE9E8-2FF5-47D2-B1A6-1EB3884EE808}"/>
            </a:ext>
          </a:extLst>
        </xdr:cNvPr>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154322</xdr:rowOff>
    </xdr:from>
    <xdr:ext cx="405111" cy="259045"/>
    <xdr:sp macro="" textlink="">
      <xdr:nvSpPr>
        <xdr:cNvPr id="321" name="n_3aveValue【福祉施設】&#10;有形固定資産減価償却率">
          <a:extLst>
            <a:ext uri="{FF2B5EF4-FFF2-40B4-BE49-F238E27FC236}">
              <a16:creationId xmlns:a16="http://schemas.microsoft.com/office/drawing/2014/main" id="{7831DB7B-4D55-46DC-8A62-017621D29267}"/>
            </a:ext>
          </a:extLst>
        </xdr:cNvPr>
        <xdr:cNvSpPr txBox="1"/>
      </xdr:nvSpPr>
      <xdr:spPr>
        <a:xfrm>
          <a:off x="1816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167657</xdr:rowOff>
    </xdr:from>
    <xdr:ext cx="405111" cy="259045"/>
    <xdr:sp macro="" textlink="">
      <xdr:nvSpPr>
        <xdr:cNvPr id="322" name="n_4aveValue【福祉施設】&#10;有形固定資産減価償却率">
          <a:extLst>
            <a:ext uri="{FF2B5EF4-FFF2-40B4-BE49-F238E27FC236}">
              <a16:creationId xmlns:a16="http://schemas.microsoft.com/office/drawing/2014/main" id="{77B524BE-23BF-4863-B5E7-5860ACF3D069}"/>
            </a:ext>
          </a:extLst>
        </xdr:cNvPr>
        <xdr:cNvSpPr txBox="1"/>
      </xdr:nvSpPr>
      <xdr:spPr>
        <a:xfrm>
          <a:off x="927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55897</xdr:rowOff>
    </xdr:from>
    <xdr:ext cx="405111" cy="259045"/>
    <xdr:sp macro="" textlink="">
      <xdr:nvSpPr>
        <xdr:cNvPr id="323" name="n_1mainValue【福祉施設】&#10;有形固定資産減価償却率">
          <a:extLst>
            <a:ext uri="{FF2B5EF4-FFF2-40B4-BE49-F238E27FC236}">
              <a16:creationId xmlns:a16="http://schemas.microsoft.com/office/drawing/2014/main" id="{7CD4436B-7290-40C1-B685-98FDB58E6974}"/>
            </a:ext>
          </a:extLst>
        </xdr:cNvPr>
        <xdr:cNvSpPr txBox="1"/>
      </xdr:nvSpPr>
      <xdr:spPr>
        <a:xfrm>
          <a:off x="3582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8272</xdr:rowOff>
    </xdr:from>
    <xdr:ext cx="405111" cy="259045"/>
    <xdr:sp macro="" textlink="">
      <xdr:nvSpPr>
        <xdr:cNvPr id="324" name="n_2mainValue【福祉施設】&#10;有形固定資産減価償却率">
          <a:extLst>
            <a:ext uri="{FF2B5EF4-FFF2-40B4-BE49-F238E27FC236}">
              <a16:creationId xmlns:a16="http://schemas.microsoft.com/office/drawing/2014/main" id="{A1E34B64-ADE6-4D1E-AE75-EF3DD038D846}"/>
            </a:ext>
          </a:extLst>
        </xdr:cNvPr>
        <xdr:cNvSpPr txBox="1"/>
      </xdr:nvSpPr>
      <xdr:spPr>
        <a:xfrm>
          <a:off x="2705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325" name="n_3mainValue【福祉施設】&#10;有形固定資産減価償却率">
          <a:extLst>
            <a:ext uri="{FF2B5EF4-FFF2-40B4-BE49-F238E27FC236}">
              <a16:creationId xmlns:a16="http://schemas.microsoft.com/office/drawing/2014/main" id="{7B358579-B4A9-46D6-8159-D1F74AA460FF}"/>
            </a:ext>
          </a:extLst>
        </xdr:cNvPr>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26" name="n_4mainValue【福祉施設】&#10;有形固定資産減価償却率">
          <a:extLst>
            <a:ext uri="{FF2B5EF4-FFF2-40B4-BE49-F238E27FC236}">
              <a16:creationId xmlns:a16="http://schemas.microsoft.com/office/drawing/2014/main" id="{82006D84-B232-437D-8F61-C8A642648873}"/>
            </a:ext>
          </a:extLst>
        </xdr:cNvPr>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FB5E753C-F3BB-4543-8FB6-24E0EED3C4C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8B959DA1-22E5-4C24-B06C-CFBCCE45851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284363DA-43AA-43C0-9922-DA5D2E4007B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CD839824-E01E-4444-B369-7E718EC7801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C4F52485-FC2A-4918-B7B6-BD8DC268855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317C7D6B-CB91-4AA1-AE9A-CC18E7E859D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65C732D0-9E47-4A0D-9B4A-F6BDAFC5281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8278397A-65CA-44DF-A4F6-C25BAD837BA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361E6422-56C5-4AF8-BCAA-58949C1EAA0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1B5C1300-DF2B-430B-BD95-487DA38B1D3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7" name="直線コネクタ 336">
          <a:extLst>
            <a:ext uri="{FF2B5EF4-FFF2-40B4-BE49-F238E27FC236}">
              <a16:creationId xmlns:a16="http://schemas.microsoft.com/office/drawing/2014/main" id="{4F31195E-D5A4-4F14-ABD2-6C42F7913EEC}"/>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8" name="テキスト ボックス 337">
          <a:extLst>
            <a:ext uri="{FF2B5EF4-FFF2-40B4-BE49-F238E27FC236}">
              <a16:creationId xmlns:a16="http://schemas.microsoft.com/office/drawing/2014/main" id="{D1A5A26E-AE39-4044-85FD-D7E77128C3E9}"/>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9" name="直線コネクタ 338">
          <a:extLst>
            <a:ext uri="{FF2B5EF4-FFF2-40B4-BE49-F238E27FC236}">
              <a16:creationId xmlns:a16="http://schemas.microsoft.com/office/drawing/2014/main" id="{3F97CBD9-729C-4D2E-B5DC-990EDF7E2B82}"/>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40" name="テキスト ボックス 339">
          <a:extLst>
            <a:ext uri="{FF2B5EF4-FFF2-40B4-BE49-F238E27FC236}">
              <a16:creationId xmlns:a16="http://schemas.microsoft.com/office/drawing/2014/main" id="{41EBCF3B-DD60-4BE5-AFA8-D45B8143D16A}"/>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1" name="直線コネクタ 340">
          <a:extLst>
            <a:ext uri="{FF2B5EF4-FFF2-40B4-BE49-F238E27FC236}">
              <a16:creationId xmlns:a16="http://schemas.microsoft.com/office/drawing/2014/main" id="{15521005-1739-4293-862C-0D134D03756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2" name="テキスト ボックス 341">
          <a:extLst>
            <a:ext uri="{FF2B5EF4-FFF2-40B4-BE49-F238E27FC236}">
              <a16:creationId xmlns:a16="http://schemas.microsoft.com/office/drawing/2014/main" id="{7475CE76-A438-4CA5-AC2D-6D28DDB75104}"/>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3" name="直線コネクタ 342">
          <a:extLst>
            <a:ext uri="{FF2B5EF4-FFF2-40B4-BE49-F238E27FC236}">
              <a16:creationId xmlns:a16="http://schemas.microsoft.com/office/drawing/2014/main" id="{D6F13047-438B-4A12-A5BB-C6F7FFEA0945}"/>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4" name="テキスト ボックス 343">
          <a:extLst>
            <a:ext uri="{FF2B5EF4-FFF2-40B4-BE49-F238E27FC236}">
              <a16:creationId xmlns:a16="http://schemas.microsoft.com/office/drawing/2014/main" id="{8FD2A577-DA0C-4E60-B37A-A17A38DF3C0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5" name="直線コネクタ 344">
          <a:extLst>
            <a:ext uri="{FF2B5EF4-FFF2-40B4-BE49-F238E27FC236}">
              <a16:creationId xmlns:a16="http://schemas.microsoft.com/office/drawing/2014/main" id="{65902649-625C-4956-9F89-98DE5933159E}"/>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6" name="テキスト ボックス 345">
          <a:extLst>
            <a:ext uri="{FF2B5EF4-FFF2-40B4-BE49-F238E27FC236}">
              <a16:creationId xmlns:a16="http://schemas.microsoft.com/office/drawing/2014/main" id="{BC765325-9FBF-4FEF-A2EB-277ED5439A45}"/>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7" name="直線コネクタ 346">
          <a:extLst>
            <a:ext uri="{FF2B5EF4-FFF2-40B4-BE49-F238E27FC236}">
              <a16:creationId xmlns:a16="http://schemas.microsoft.com/office/drawing/2014/main" id="{A9AF1281-3F0C-4BE8-B161-E05AE829A3E1}"/>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8" name="テキスト ボックス 347">
          <a:extLst>
            <a:ext uri="{FF2B5EF4-FFF2-40B4-BE49-F238E27FC236}">
              <a16:creationId xmlns:a16="http://schemas.microsoft.com/office/drawing/2014/main" id="{2F4B3CD9-8F13-47BF-941D-AC91EBD9D68C}"/>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9" name="直線コネクタ 348">
          <a:extLst>
            <a:ext uri="{FF2B5EF4-FFF2-40B4-BE49-F238E27FC236}">
              <a16:creationId xmlns:a16="http://schemas.microsoft.com/office/drawing/2014/main" id="{1D9CB20E-DC9F-4912-AD27-A697FBC9B34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50" name="テキスト ボックス 349">
          <a:extLst>
            <a:ext uri="{FF2B5EF4-FFF2-40B4-BE49-F238E27FC236}">
              <a16:creationId xmlns:a16="http://schemas.microsoft.com/office/drawing/2014/main" id="{90CE1D4D-647A-4EC0-AB36-8591078CFF4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1" name="【福祉施設】&#10;一人当たり面積グラフ枠">
          <a:extLst>
            <a:ext uri="{FF2B5EF4-FFF2-40B4-BE49-F238E27FC236}">
              <a16:creationId xmlns:a16="http://schemas.microsoft.com/office/drawing/2014/main" id="{E852B355-E75D-457C-BC51-32D7251C312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352" name="直線コネクタ 351">
          <a:extLst>
            <a:ext uri="{FF2B5EF4-FFF2-40B4-BE49-F238E27FC236}">
              <a16:creationId xmlns:a16="http://schemas.microsoft.com/office/drawing/2014/main" id="{0FFB603A-E058-4B4C-8534-C6057A87AE75}"/>
            </a:ext>
          </a:extLst>
        </xdr:cNvPr>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353" name="【福祉施設】&#10;一人当たり面積最小値テキスト">
          <a:extLst>
            <a:ext uri="{FF2B5EF4-FFF2-40B4-BE49-F238E27FC236}">
              <a16:creationId xmlns:a16="http://schemas.microsoft.com/office/drawing/2014/main" id="{3FB6FD04-683C-4B2D-BEF3-AEBBA0DF77F9}"/>
            </a:ext>
          </a:extLst>
        </xdr:cNvPr>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354" name="直線コネクタ 353">
          <a:extLst>
            <a:ext uri="{FF2B5EF4-FFF2-40B4-BE49-F238E27FC236}">
              <a16:creationId xmlns:a16="http://schemas.microsoft.com/office/drawing/2014/main" id="{3071C44C-CCC5-4F35-AD3E-D25B90BC1501}"/>
            </a:ext>
          </a:extLst>
        </xdr:cNvPr>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355" name="【福祉施設】&#10;一人当たり面積最大値テキスト">
          <a:extLst>
            <a:ext uri="{FF2B5EF4-FFF2-40B4-BE49-F238E27FC236}">
              <a16:creationId xmlns:a16="http://schemas.microsoft.com/office/drawing/2014/main" id="{C5FCBBBA-A364-4317-AFE8-2BED99972524}"/>
            </a:ext>
          </a:extLst>
        </xdr:cNvPr>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356" name="直線コネクタ 355">
          <a:extLst>
            <a:ext uri="{FF2B5EF4-FFF2-40B4-BE49-F238E27FC236}">
              <a16:creationId xmlns:a16="http://schemas.microsoft.com/office/drawing/2014/main" id="{76E3F267-5127-49F4-A4C5-8C8FFAE0E0DB}"/>
            </a:ext>
          </a:extLst>
        </xdr:cNvPr>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75491</xdr:rowOff>
    </xdr:from>
    <xdr:ext cx="469744" cy="259045"/>
    <xdr:sp macro="" textlink="">
      <xdr:nvSpPr>
        <xdr:cNvPr id="357" name="【福祉施設】&#10;一人当たり面積平均値テキスト">
          <a:extLst>
            <a:ext uri="{FF2B5EF4-FFF2-40B4-BE49-F238E27FC236}">
              <a16:creationId xmlns:a16="http://schemas.microsoft.com/office/drawing/2014/main" id="{BA09E508-F0EF-48AC-B5DD-2DA90F6A267E}"/>
            </a:ext>
          </a:extLst>
        </xdr:cNvPr>
        <xdr:cNvSpPr txBox="1"/>
      </xdr:nvSpPr>
      <xdr:spPr>
        <a:xfrm>
          <a:off x="10515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358" name="フローチャート: 判断 357">
          <a:extLst>
            <a:ext uri="{FF2B5EF4-FFF2-40B4-BE49-F238E27FC236}">
              <a16:creationId xmlns:a16="http://schemas.microsoft.com/office/drawing/2014/main" id="{AFCBEBCD-50C0-4E5C-9E56-E9C2FF0655F5}"/>
            </a:ext>
          </a:extLst>
        </xdr:cNvPr>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359" name="フローチャート: 判断 358">
          <a:extLst>
            <a:ext uri="{FF2B5EF4-FFF2-40B4-BE49-F238E27FC236}">
              <a16:creationId xmlns:a16="http://schemas.microsoft.com/office/drawing/2014/main" id="{FE39CA2D-6023-44CC-92D6-36F9BADDF828}"/>
            </a:ext>
          </a:extLst>
        </xdr:cNvPr>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360" name="フローチャート: 判断 359">
          <a:extLst>
            <a:ext uri="{FF2B5EF4-FFF2-40B4-BE49-F238E27FC236}">
              <a16:creationId xmlns:a16="http://schemas.microsoft.com/office/drawing/2014/main" id="{DC9AB16D-54A4-413E-A48D-71BA4C3F7F26}"/>
            </a:ext>
          </a:extLst>
        </xdr:cNvPr>
        <xdr:cNvSpPr/>
      </xdr:nvSpPr>
      <xdr:spPr>
        <a:xfrm>
          <a:off x="8699500" y="144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361" name="フローチャート: 判断 360">
          <a:extLst>
            <a:ext uri="{FF2B5EF4-FFF2-40B4-BE49-F238E27FC236}">
              <a16:creationId xmlns:a16="http://schemas.microsoft.com/office/drawing/2014/main" id="{D2726C92-3EB6-4B01-A23C-DC84D91A98B2}"/>
            </a:ext>
          </a:extLst>
        </xdr:cNvPr>
        <xdr:cNvSpPr/>
      </xdr:nvSpPr>
      <xdr:spPr>
        <a:xfrm>
          <a:off x="7810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362" name="フローチャート: 判断 361">
          <a:extLst>
            <a:ext uri="{FF2B5EF4-FFF2-40B4-BE49-F238E27FC236}">
              <a16:creationId xmlns:a16="http://schemas.microsoft.com/office/drawing/2014/main" id="{86141E42-6F19-4DF2-8679-9B2197BED89D}"/>
            </a:ext>
          </a:extLst>
        </xdr:cNvPr>
        <xdr:cNvSpPr/>
      </xdr:nvSpPr>
      <xdr:spPr>
        <a:xfrm>
          <a:off x="692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F9251D51-6574-4FA1-9D93-63EF5135509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6C788F5F-01D2-41E3-AED8-D5C457751F3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E6559C39-E07D-4538-BD48-2CA4E207687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47DF0639-988A-484B-8678-2BD463F9762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94580308-CC46-42A6-9AD7-AC406275E99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140244</xdr:rowOff>
    </xdr:from>
    <xdr:to>
      <xdr:col>55</xdr:col>
      <xdr:colOff>50800</xdr:colOff>
      <xdr:row>86</xdr:row>
      <xdr:rowOff>70394</xdr:rowOff>
    </xdr:to>
    <xdr:sp macro="" textlink="">
      <xdr:nvSpPr>
        <xdr:cNvPr id="368" name="楕円 367">
          <a:extLst>
            <a:ext uri="{FF2B5EF4-FFF2-40B4-BE49-F238E27FC236}">
              <a16:creationId xmlns:a16="http://schemas.microsoft.com/office/drawing/2014/main" id="{4C6B0CB2-7862-4C70-9616-382BA94E31DB}"/>
            </a:ext>
          </a:extLst>
        </xdr:cNvPr>
        <xdr:cNvSpPr/>
      </xdr:nvSpPr>
      <xdr:spPr>
        <a:xfrm>
          <a:off x="10426700" y="147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55171</xdr:rowOff>
    </xdr:from>
    <xdr:ext cx="469744" cy="259045"/>
    <xdr:sp macro="" textlink="">
      <xdr:nvSpPr>
        <xdr:cNvPr id="369" name="【福祉施設】&#10;一人当たり面積該当値テキスト">
          <a:extLst>
            <a:ext uri="{FF2B5EF4-FFF2-40B4-BE49-F238E27FC236}">
              <a16:creationId xmlns:a16="http://schemas.microsoft.com/office/drawing/2014/main" id="{58BB05BF-FB88-4524-B79F-046E7F96CD70}"/>
            </a:ext>
          </a:extLst>
        </xdr:cNvPr>
        <xdr:cNvSpPr txBox="1"/>
      </xdr:nvSpPr>
      <xdr:spPr>
        <a:xfrm>
          <a:off x="10515600" y="146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141332</xdr:rowOff>
    </xdr:from>
    <xdr:to>
      <xdr:col>50</xdr:col>
      <xdr:colOff>165100</xdr:colOff>
      <xdr:row>86</xdr:row>
      <xdr:rowOff>71482</xdr:rowOff>
    </xdr:to>
    <xdr:sp macro="" textlink="">
      <xdr:nvSpPr>
        <xdr:cNvPr id="370" name="楕円 369">
          <a:extLst>
            <a:ext uri="{FF2B5EF4-FFF2-40B4-BE49-F238E27FC236}">
              <a16:creationId xmlns:a16="http://schemas.microsoft.com/office/drawing/2014/main" id="{97C0F986-CC5F-45AC-9854-6E2B37A2BC7E}"/>
            </a:ext>
          </a:extLst>
        </xdr:cNvPr>
        <xdr:cNvSpPr/>
      </xdr:nvSpPr>
      <xdr:spPr>
        <a:xfrm>
          <a:off x="9588500" y="1471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19594</xdr:rowOff>
    </xdr:from>
    <xdr:to>
      <xdr:col>55</xdr:col>
      <xdr:colOff>0</xdr:colOff>
      <xdr:row>86</xdr:row>
      <xdr:rowOff>20682</xdr:rowOff>
    </xdr:to>
    <xdr:cxnSp macro="">
      <xdr:nvCxnSpPr>
        <xdr:cNvPr id="371" name="直線コネクタ 370">
          <a:extLst>
            <a:ext uri="{FF2B5EF4-FFF2-40B4-BE49-F238E27FC236}">
              <a16:creationId xmlns:a16="http://schemas.microsoft.com/office/drawing/2014/main" id="{AC971903-BBC2-490B-8ECC-1C4A72FAB492}"/>
            </a:ext>
          </a:extLst>
        </xdr:cNvPr>
        <xdr:cNvCxnSpPr/>
      </xdr:nvCxnSpPr>
      <xdr:spPr>
        <a:xfrm flipV="1">
          <a:off x="9639300" y="14764294"/>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140244</xdr:rowOff>
    </xdr:from>
    <xdr:to>
      <xdr:col>46</xdr:col>
      <xdr:colOff>38100</xdr:colOff>
      <xdr:row>86</xdr:row>
      <xdr:rowOff>70394</xdr:rowOff>
    </xdr:to>
    <xdr:sp macro="" textlink="">
      <xdr:nvSpPr>
        <xdr:cNvPr id="372" name="楕円 371">
          <a:extLst>
            <a:ext uri="{FF2B5EF4-FFF2-40B4-BE49-F238E27FC236}">
              <a16:creationId xmlns:a16="http://schemas.microsoft.com/office/drawing/2014/main" id="{0AAECF3E-6EE7-476E-A49C-6DFDE9715644}"/>
            </a:ext>
          </a:extLst>
        </xdr:cNvPr>
        <xdr:cNvSpPr/>
      </xdr:nvSpPr>
      <xdr:spPr>
        <a:xfrm>
          <a:off x="8699500" y="147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19594</xdr:rowOff>
    </xdr:from>
    <xdr:to>
      <xdr:col>50</xdr:col>
      <xdr:colOff>114300</xdr:colOff>
      <xdr:row>86</xdr:row>
      <xdr:rowOff>20682</xdr:rowOff>
    </xdr:to>
    <xdr:cxnSp macro="">
      <xdr:nvCxnSpPr>
        <xdr:cNvPr id="373" name="直線コネクタ 372">
          <a:extLst>
            <a:ext uri="{FF2B5EF4-FFF2-40B4-BE49-F238E27FC236}">
              <a16:creationId xmlns:a16="http://schemas.microsoft.com/office/drawing/2014/main" id="{21079CF4-2EA9-43FF-8823-96347B974C84}"/>
            </a:ext>
          </a:extLst>
        </xdr:cNvPr>
        <xdr:cNvCxnSpPr/>
      </xdr:nvCxnSpPr>
      <xdr:spPr>
        <a:xfrm>
          <a:off x="8750300" y="14764294"/>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141332</xdr:rowOff>
    </xdr:from>
    <xdr:to>
      <xdr:col>41</xdr:col>
      <xdr:colOff>101600</xdr:colOff>
      <xdr:row>86</xdr:row>
      <xdr:rowOff>71482</xdr:rowOff>
    </xdr:to>
    <xdr:sp macro="" textlink="">
      <xdr:nvSpPr>
        <xdr:cNvPr id="374" name="楕円 373">
          <a:extLst>
            <a:ext uri="{FF2B5EF4-FFF2-40B4-BE49-F238E27FC236}">
              <a16:creationId xmlns:a16="http://schemas.microsoft.com/office/drawing/2014/main" id="{4DECBF8D-99DE-4C03-81F8-3AFC039C5E2C}"/>
            </a:ext>
          </a:extLst>
        </xdr:cNvPr>
        <xdr:cNvSpPr/>
      </xdr:nvSpPr>
      <xdr:spPr>
        <a:xfrm>
          <a:off x="7810500" y="1471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19594</xdr:rowOff>
    </xdr:from>
    <xdr:to>
      <xdr:col>45</xdr:col>
      <xdr:colOff>177800</xdr:colOff>
      <xdr:row>86</xdr:row>
      <xdr:rowOff>20682</xdr:rowOff>
    </xdr:to>
    <xdr:cxnSp macro="">
      <xdr:nvCxnSpPr>
        <xdr:cNvPr id="375" name="直線コネクタ 374">
          <a:extLst>
            <a:ext uri="{FF2B5EF4-FFF2-40B4-BE49-F238E27FC236}">
              <a16:creationId xmlns:a16="http://schemas.microsoft.com/office/drawing/2014/main" id="{8F5421D1-AFB6-4D00-9AA0-FBA76CE4CE6A}"/>
            </a:ext>
          </a:extLst>
        </xdr:cNvPr>
        <xdr:cNvCxnSpPr/>
      </xdr:nvCxnSpPr>
      <xdr:spPr>
        <a:xfrm flipV="1">
          <a:off x="7861300" y="14764294"/>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143511</xdr:rowOff>
    </xdr:from>
    <xdr:to>
      <xdr:col>36</xdr:col>
      <xdr:colOff>165100</xdr:colOff>
      <xdr:row>86</xdr:row>
      <xdr:rowOff>73661</xdr:rowOff>
    </xdr:to>
    <xdr:sp macro="" textlink="">
      <xdr:nvSpPr>
        <xdr:cNvPr id="376" name="楕円 375">
          <a:extLst>
            <a:ext uri="{FF2B5EF4-FFF2-40B4-BE49-F238E27FC236}">
              <a16:creationId xmlns:a16="http://schemas.microsoft.com/office/drawing/2014/main" id="{3EFE7E2D-78E2-4F5C-97BB-1103FDF05345}"/>
            </a:ext>
          </a:extLst>
        </xdr:cNvPr>
        <xdr:cNvSpPr/>
      </xdr:nvSpPr>
      <xdr:spPr>
        <a:xfrm>
          <a:off x="6921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20682</xdr:rowOff>
    </xdr:from>
    <xdr:to>
      <xdr:col>41</xdr:col>
      <xdr:colOff>50800</xdr:colOff>
      <xdr:row>86</xdr:row>
      <xdr:rowOff>22861</xdr:rowOff>
    </xdr:to>
    <xdr:cxnSp macro="">
      <xdr:nvCxnSpPr>
        <xdr:cNvPr id="377" name="直線コネクタ 376">
          <a:extLst>
            <a:ext uri="{FF2B5EF4-FFF2-40B4-BE49-F238E27FC236}">
              <a16:creationId xmlns:a16="http://schemas.microsoft.com/office/drawing/2014/main" id="{7596BF63-DA09-4FFA-A741-3C120A56A6D7}"/>
            </a:ext>
          </a:extLst>
        </xdr:cNvPr>
        <xdr:cNvCxnSpPr/>
      </xdr:nvCxnSpPr>
      <xdr:spPr>
        <a:xfrm flipV="1">
          <a:off x="6972300" y="14765382"/>
          <a:ext cx="8890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110870</xdr:rowOff>
    </xdr:from>
    <xdr:ext cx="469744" cy="259045"/>
    <xdr:sp macro="" textlink="">
      <xdr:nvSpPr>
        <xdr:cNvPr id="378" name="n_1aveValue【福祉施設】&#10;一人当たり面積">
          <a:extLst>
            <a:ext uri="{FF2B5EF4-FFF2-40B4-BE49-F238E27FC236}">
              <a16:creationId xmlns:a16="http://schemas.microsoft.com/office/drawing/2014/main" id="{B08BD348-9064-4898-A9E3-6421CD05EC9A}"/>
            </a:ext>
          </a:extLst>
        </xdr:cNvPr>
        <xdr:cNvSpPr txBox="1"/>
      </xdr:nvSpPr>
      <xdr:spPr>
        <a:xfrm>
          <a:off x="93917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133729</xdr:rowOff>
    </xdr:from>
    <xdr:ext cx="469744" cy="259045"/>
    <xdr:sp macro="" textlink="">
      <xdr:nvSpPr>
        <xdr:cNvPr id="379" name="n_2aveValue【福祉施設】&#10;一人当たり面積">
          <a:extLst>
            <a:ext uri="{FF2B5EF4-FFF2-40B4-BE49-F238E27FC236}">
              <a16:creationId xmlns:a16="http://schemas.microsoft.com/office/drawing/2014/main" id="{FC9D5F48-7253-42D0-8974-AFD1A563BC6C}"/>
            </a:ext>
          </a:extLst>
        </xdr:cNvPr>
        <xdr:cNvSpPr txBox="1"/>
      </xdr:nvSpPr>
      <xdr:spPr>
        <a:xfrm>
          <a:off x="8515427" y="141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160945</xdr:rowOff>
    </xdr:from>
    <xdr:ext cx="469744" cy="259045"/>
    <xdr:sp macro="" textlink="">
      <xdr:nvSpPr>
        <xdr:cNvPr id="380" name="n_3aveValue【福祉施設】&#10;一人当たり面積">
          <a:extLst>
            <a:ext uri="{FF2B5EF4-FFF2-40B4-BE49-F238E27FC236}">
              <a16:creationId xmlns:a16="http://schemas.microsoft.com/office/drawing/2014/main" id="{21AC817D-171B-4FD6-AA9F-2441A859B2A9}"/>
            </a:ext>
          </a:extLst>
        </xdr:cNvPr>
        <xdr:cNvSpPr txBox="1"/>
      </xdr:nvSpPr>
      <xdr:spPr>
        <a:xfrm>
          <a:off x="7626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22151</xdr:rowOff>
    </xdr:from>
    <xdr:ext cx="469744" cy="259045"/>
    <xdr:sp macro="" textlink="">
      <xdr:nvSpPr>
        <xdr:cNvPr id="381" name="n_4aveValue【福祉施設】&#10;一人当たり面積">
          <a:extLst>
            <a:ext uri="{FF2B5EF4-FFF2-40B4-BE49-F238E27FC236}">
              <a16:creationId xmlns:a16="http://schemas.microsoft.com/office/drawing/2014/main" id="{F12FA86B-FF9A-4781-9A9D-ED29421A9796}"/>
            </a:ext>
          </a:extLst>
        </xdr:cNvPr>
        <xdr:cNvSpPr txBox="1"/>
      </xdr:nvSpPr>
      <xdr:spPr>
        <a:xfrm>
          <a:off x="6737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62609</xdr:rowOff>
    </xdr:from>
    <xdr:ext cx="469744" cy="259045"/>
    <xdr:sp macro="" textlink="">
      <xdr:nvSpPr>
        <xdr:cNvPr id="382" name="n_1mainValue【福祉施設】&#10;一人当たり面積">
          <a:extLst>
            <a:ext uri="{FF2B5EF4-FFF2-40B4-BE49-F238E27FC236}">
              <a16:creationId xmlns:a16="http://schemas.microsoft.com/office/drawing/2014/main" id="{ABCD08BB-6D61-4E72-9A86-AA59B5EEA52B}"/>
            </a:ext>
          </a:extLst>
        </xdr:cNvPr>
        <xdr:cNvSpPr txBox="1"/>
      </xdr:nvSpPr>
      <xdr:spPr>
        <a:xfrm>
          <a:off x="9391727" y="1480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61521</xdr:rowOff>
    </xdr:from>
    <xdr:ext cx="469744" cy="259045"/>
    <xdr:sp macro="" textlink="">
      <xdr:nvSpPr>
        <xdr:cNvPr id="383" name="n_2mainValue【福祉施設】&#10;一人当たり面積">
          <a:extLst>
            <a:ext uri="{FF2B5EF4-FFF2-40B4-BE49-F238E27FC236}">
              <a16:creationId xmlns:a16="http://schemas.microsoft.com/office/drawing/2014/main" id="{943D0256-3FEB-4896-A6F0-E03A9F756130}"/>
            </a:ext>
          </a:extLst>
        </xdr:cNvPr>
        <xdr:cNvSpPr txBox="1"/>
      </xdr:nvSpPr>
      <xdr:spPr>
        <a:xfrm>
          <a:off x="8515427" y="1480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62609</xdr:rowOff>
    </xdr:from>
    <xdr:ext cx="469744" cy="259045"/>
    <xdr:sp macro="" textlink="">
      <xdr:nvSpPr>
        <xdr:cNvPr id="384" name="n_3mainValue【福祉施設】&#10;一人当たり面積">
          <a:extLst>
            <a:ext uri="{FF2B5EF4-FFF2-40B4-BE49-F238E27FC236}">
              <a16:creationId xmlns:a16="http://schemas.microsoft.com/office/drawing/2014/main" id="{9760E612-C60C-4583-B01D-9AE60AB0934C}"/>
            </a:ext>
          </a:extLst>
        </xdr:cNvPr>
        <xdr:cNvSpPr txBox="1"/>
      </xdr:nvSpPr>
      <xdr:spPr>
        <a:xfrm>
          <a:off x="7626427" y="1480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64788</xdr:rowOff>
    </xdr:from>
    <xdr:ext cx="469744" cy="259045"/>
    <xdr:sp macro="" textlink="">
      <xdr:nvSpPr>
        <xdr:cNvPr id="385" name="n_4mainValue【福祉施設】&#10;一人当たり面積">
          <a:extLst>
            <a:ext uri="{FF2B5EF4-FFF2-40B4-BE49-F238E27FC236}">
              <a16:creationId xmlns:a16="http://schemas.microsoft.com/office/drawing/2014/main" id="{8E943756-13DB-4516-B1AF-057FFF5293F6}"/>
            </a:ext>
          </a:extLst>
        </xdr:cNvPr>
        <xdr:cNvSpPr txBox="1"/>
      </xdr:nvSpPr>
      <xdr:spPr>
        <a:xfrm>
          <a:off x="6737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6" name="正方形/長方形 385">
          <a:extLst>
            <a:ext uri="{FF2B5EF4-FFF2-40B4-BE49-F238E27FC236}">
              <a16:creationId xmlns:a16="http://schemas.microsoft.com/office/drawing/2014/main" id="{5F4ADCF7-038E-499B-B251-95EF3F7C102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7" name="正方形/長方形 386">
          <a:extLst>
            <a:ext uri="{FF2B5EF4-FFF2-40B4-BE49-F238E27FC236}">
              <a16:creationId xmlns:a16="http://schemas.microsoft.com/office/drawing/2014/main" id="{AC19BF36-AFB3-4C44-8FD7-02A68093ECE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8" name="正方形/長方形 387">
          <a:extLst>
            <a:ext uri="{FF2B5EF4-FFF2-40B4-BE49-F238E27FC236}">
              <a16:creationId xmlns:a16="http://schemas.microsoft.com/office/drawing/2014/main" id="{768737CE-23EC-482F-A48F-82D3A18E868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9" name="正方形/長方形 388">
          <a:extLst>
            <a:ext uri="{FF2B5EF4-FFF2-40B4-BE49-F238E27FC236}">
              <a16:creationId xmlns:a16="http://schemas.microsoft.com/office/drawing/2014/main" id="{07ECC9FE-3196-4E18-839C-74FB7DA6816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90" name="正方形/長方形 389">
          <a:extLst>
            <a:ext uri="{FF2B5EF4-FFF2-40B4-BE49-F238E27FC236}">
              <a16:creationId xmlns:a16="http://schemas.microsoft.com/office/drawing/2014/main" id="{59B6DC1A-394D-4EAD-94A6-BEB606F21BB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1" name="正方形/長方形 390">
          <a:extLst>
            <a:ext uri="{FF2B5EF4-FFF2-40B4-BE49-F238E27FC236}">
              <a16:creationId xmlns:a16="http://schemas.microsoft.com/office/drawing/2014/main" id="{31873022-50A4-4976-831A-90901354DDB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2" name="正方形/長方形 391">
          <a:extLst>
            <a:ext uri="{FF2B5EF4-FFF2-40B4-BE49-F238E27FC236}">
              <a16:creationId xmlns:a16="http://schemas.microsoft.com/office/drawing/2014/main" id="{351195AD-688A-4EC4-A37C-30F64F25532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3" name="正方形/長方形 392">
          <a:extLst>
            <a:ext uri="{FF2B5EF4-FFF2-40B4-BE49-F238E27FC236}">
              <a16:creationId xmlns:a16="http://schemas.microsoft.com/office/drawing/2014/main" id="{A111611E-8B76-48F4-8515-36054A30556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4" name="正方形/長方形 393">
          <a:extLst>
            <a:ext uri="{FF2B5EF4-FFF2-40B4-BE49-F238E27FC236}">
              <a16:creationId xmlns:a16="http://schemas.microsoft.com/office/drawing/2014/main" id="{48F32430-C6C9-43A3-A1F0-1A02DDDAE65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5" name="正方形/長方形 394">
          <a:extLst>
            <a:ext uri="{FF2B5EF4-FFF2-40B4-BE49-F238E27FC236}">
              <a16:creationId xmlns:a16="http://schemas.microsoft.com/office/drawing/2014/main" id="{BF44C738-43CE-4310-A878-7811E833F31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6" name="正方形/長方形 395">
          <a:extLst>
            <a:ext uri="{FF2B5EF4-FFF2-40B4-BE49-F238E27FC236}">
              <a16:creationId xmlns:a16="http://schemas.microsoft.com/office/drawing/2014/main" id="{F5399E69-E1C7-4E23-82F5-B9122F8881C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7" name="正方形/長方形 396">
          <a:extLst>
            <a:ext uri="{FF2B5EF4-FFF2-40B4-BE49-F238E27FC236}">
              <a16:creationId xmlns:a16="http://schemas.microsoft.com/office/drawing/2014/main" id="{E728580C-B13D-442B-B0CF-249A0552D85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8" name="正方形/長方形 397">
          <a:extLst>
            <a:ext uri="{FF2B5EF4-FFF2-40B4-BE49-F238E27FC236}">
              <a16:creationId xmlns:a16="http://schemas.microsoft.com/office/drawing/2014/main" id="{32DB3146-0070-4060-822E-DF229C4A33A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9" name="正方形/長方形 398">
          <a:extLst>
            <a:ext uri="{FF2B5EF4-FFF2-40B4-BE49-F238E27FC236}">
              <a16:creationId xmlns:a16="http://schemas.microsoft.com/office/drawing/2014/main" id="{9E1097FD-5565-4336-B0CC-569E41D0AF0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0" name="正方形/長方形 399">
          <a:extLst>
            <a:ext uri="{FF2B5EF4-FFF2-40B4-BE49-F238E27FC236}">
              <a16:creationId xmlns:a16="http://schemas.microsoft.com/office/drawing/2014/main" id="{FB13FA5A-E4D8-4ED1-A08D-988458C708B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1" name="正方形/長方形 400">
          <a:extLst>
            <a:ext uri="{FF2B5EF4-FFF2-40B4-BE49-F238E27FC236}">
              <a16:creationId xmlns:a16="http://schemas.microsoft.com/office/drawing/2014/main" id="{591261B6-8BEB-4F61-A681-FB4874FD4A4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2" name="正方形/長方形 401">
          <a:extLst>
            <a:ext uri="{FF2B5EF4-FFF2-40B4-BE49-F238E27FC236}">
              <a16:creationId xmlns:a16="http://schemas.microsoft.com/office/drawing/2014/main" id="{628BFF74-F24B-4F9C-9464-C881777894C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3" name="正方形/長方形 402">
          <a:extLst>
            <a:ext uri="{FF2B5EF4-FFF2-40B4-BE49-F238E27FC236}">
              <a16:creationId xmlns:a16="http://schemas.microsoft.com/office/drawing/2014/main" id="{92E80CEC-7062-46FF-9D07-0B356A48783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4" name="正方形/長方形 403">
          <a:extLst>
            <a:ext uri="{FF2B5EF4-FFF2-40B4-BE49-F238E27FC236}">
              <a16:creationId xmlns:a16="http://schemas.microsoft.com/office/drawing/2014/main" id="{2073669A-69BE-4F9E-8BF4-91B1222ADF4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5" name="正方形/長方形 404">
          <a:extLst>
            <a:ext uri="{FF2B5EF4-FFF2-40B4-BE49-F238E27FC236}">
              <a16:creationId xmlns:a16="http://schemas.microsoft.com/office/drawing/2014/main" id="{C376466A-7B4B-4B1C-AAD3-B10448D73C7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6" name="正方形/長方形 405">
          <a:extLst>
            <a:ext uri="{FF2B5EF4-FFF2-40B4-BE49-F238E27FC236}">
              <a16:creationId xmlns:a16="http://schemas.microsoft.com/office/drawing/2014/main" id="{E5BB4343-8DAD-4EDB-9096-1E8B12A3570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7" name="正方形/長方形 406">
          <a:extLst>
            <a:ext uri="{FF2B5EF4-FFF2-40B4-BE49-F238E27FC236}">
              <a16:creationId xmlns:a16="http://schemas.microsoft.com/office/drawing/2014/main" id="{EDB0BDFB-E55C-41DD-B7B5-4FD38F1A395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8" name="正方形/長方形 407">
          <a:extLst>
            <a:ext uri="{FF2B5EF4-FFF2-40B4-BE49-F238E27FC236}">
              <a16:creationId xmlns:a16="http://schemas.microsoft.com/office/drawing/2014/main" id="{A2B764FC-2944-46DE-98B8-680A8173B91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9" name="正方形/長方形 408">
          <a:extLst>
            <a:ext uri="{FF2B5EF4-FFF2-40B4-BE49-F238E27FC236}">
              <a16:creationId xmlns:a16="http://schemas.microsoft.com/office/drawing/2014/main" id="{6AAF9DD3-0C70-43CD-B6F1-6B3BDC51812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0" name="テキスト ボックス 409">
          <a:extLst>
            <a:ext uri="{FF2B5EF4-FFF2-40B4-BE49-F238E27FC236}">
              <a16:creationId xmlns:a16="http://schemas.microsoft.com/office/drawing/2014/main" id="{815B6040-7941-441E-8A99-A349C47606E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1" name="直線コネクタ 410">
          <a:extLst>
            <a:ext uri="{FF2B5EF4-FFF2-40B4-BE49-F238E27FC236}">
              <a16:creationId xmlns:a16="http://schemas.microsoft.com/office/drawing/2014/main" id="{A89E8828-0772-4358-95F0-6EA0D199B21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2" name="テキスト ボックス 411">
          <a:extLst>
            <a:ext uri="{FF2B5EF4-FFF2-40B4-BE49-F238E27FC236}">
              <a16:creationId xmlns:a16="http://schemas.microsoft.com/office/drawing/2014/main" id="{3F4E43D7-6617-4925-982C-F26C872F8F9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3" name="直線コネクタ 412">
          <a:extLst>
            <a:ext uri="{FF2B5EF4-FFF2-40B4-BE49-F238E27FC236}">
              <a16:creationId xmlns:a16="http://schemas.microsoft.com/office/drawing/2014/main" id="{2F653070-6755-4C0B-8A6B-0E751484A10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4" name="テキスト ボックス 413">
          <a:extLst>
            <a:ext uri="{FF2B5EF4-FFF2-40B4-BE49-F238E27FC236}">
              <a16:creationId xmlns:a16="http://schemas.microsoft.com/office/drawing/2014/main" id="{CF67D873-B46B-4137-8FA7-E3881179230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5" name="直線コネクタ 414">
          <a:extLst>
            <a:ext uri="{FF2B5EF4-FFF2-40B4-BE49-F238E27FC236}">
              <a16:creationId xmlns:a16="http://schemas.microsoft.com/office/drawing/2014/main" id="{0C26CCA6-83C8-4992-B8A1-97ED2EE9A1F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6" name="テキスト ボックス 415">
          <a:extLst>
            <a:ext uri="{FF2B5EF4-FFF2-40B4-BE49-F238E27FC236}">
              <a16:creationId xmlns:a16="http://schemas.microsoft.com/office/drawing/2014/main" id="{33D937FB-73A3-4454-8843-D2D92CD613D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7" name="直線コネクタ 416">
          <a:extLst>
            <a:ext uri="{FF2B5EF4-FFF2-40B4-BE49-F238E27FC236}">
              <a16:creationId xmlns:a16="http://schemas.microsoft.com/office/drawing/2014/main" id="{CD6AC8AE-892E-4DBD-864B-748EE032E57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8" name="テキスト ボックス 417">
          <a:extLst>
            <a:ext uri="{FF2B5EF4-FFF2-40B4-BE49-F238E27FC236}">
              <a16:creationId xmlns:a16="http://schemas.microsoft.com/office/drawing/2014/main" id="{DBBA73E1-22CB-457E-BC1D-0AA81CF5F90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9" name="直線コネクタ 418">
          <a:extLst>
            <a:ext uri="{FF2B5EF4-FFF2-40B4-BE49-F238E27FC236}">
              <a16:creationId xmlns:a16="http://schemas.microsoft.com/office/drawing/2014/main" id="{A3B8B0EE-6E45-4055-B076-02405085D86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0" name="テキスト ボックス 419">
          <a:extLst>
            <a:ext uri="{FF2B5EF4-FFF2-40B4-BE49-F238E27FC236}">
              <a16:creationId xmlns:a16="http://schemas.microsoft.com/office/drawing/2014/main" id="{12996E0B-182F-4C12-8673-A09796FE5C2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1" name="直線コネクタ 420">
          <a:extLst>
            <a:ext uri="{FF2B5EF4-FFF2-40B4-BE49-F238E27FC236}">
              <a16:creationId xmlns:a16="http://schemas.microsoft.com/office/drawing/2014/main" id="{28041D5F-1505-45A9-A73C-E1773AE675E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2" name="テキスト ボックス 421">
          <a:extLst>
            <a:ext uri="{FF2B5EF4-FFF2-40B4-BE49-F238E27FC236}">
              <a16:creationId xmlns:a16="http://schemas.microsoft.com/office/drawing/2014/main" id="{056FC456-B029-495E-8B30-7CFA8DC47EC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3" name="直線コネクタ 422">
          <a:extLst>
            <a:ext uri="{FF2B5EF4-FFF2-40B4-BE49-F238E27FC236}">
              <a16:creationId xmlns:a16="http://schemas.microsoft.com/office/drawing/2014/main" id="{EF42DB0C-A3C0-4558-A1B7-AB31EB0BE31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4" name="テキスト ボックス 423">
          <a:extLst>
            <a:ext uri="{FF2B5EF4-FFF2-40B4-BE49-F238E27FC236}">
              <a16:creationId xmlns:a16="http://schemas.microsoft.com/office/drawing/2014/main" id="{A8F11C0C-AA86-4510-AF35-A63C429400B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5" name="【一般廃棄物処理施設】&#10;有形固定資産減価償却率グラフ枠">
          <a:extLst>
            <a:ext uri="{FF2B5EF4-FFF2-40B4-BE49-F238E27FC236}">
              <a16:creationId xmlns:a16="http://schemas.microsoft.com/office/drawing/2014/main" id="{3AB5F773-6B97-4DD0-BB4C-C9461D76BC5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426" name="直線コネクタ 425">
          <a:extLst>
            <a:ext uri="{FF2B5EF4-FFF2-40B4-BE49-F238E27FC236}">
              <a16:creationId xmlns:a16="http://schemas.microsoft.com/office/drawing/2014/main" id="{ACF99327-D909-40E4-A4CD-63645D94265E}"/>
            </a:ext>
          </a:extLst>
        </xdr:cNvPr>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7" name="【一般廃棄物処理施設】&#10;有形固定資産減価償却率最小値テキスト">
          <a:extLst>
            <a:ext uri="{FF2B5EF4-FFF2-40B4-BE49-F238E27FC236}">
              <a16:creationId xmlns:a16="http://schemas.microsoft.com/office/drawing/2014/main" id="{BB5D3A78-7E31-4EB6-851F-2C2BEC8DD304}"/>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8" name="直線コネクタ 427">
          <a:extLst>
            <a:ext uri="{FF2B5EF4-FFF2-40B4-BE49-F238E27FC236}">
              <a16:creationId xmlns:a16="http://schemas.microsoft.com/office/drawing/2014/main" id="{D3A3D07D-4E06-4ADA-8F1F-BF29300B0D4E}"/>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429" name="【一般廃棄物処理施設】&#10;有形固定資産減価償却率最大値テキスト">
          <a:extLst>
            <a:ext uri="{FF2B5EF4-FFF2-40B4-BE49-F238E27FC236}">
              <a16:creationId xmlns:a16="http://schemas.microsoft.com/office/drawing/2014/main" id="{5F18FBA2-D6F8-43B4-A3D5-8AD0083776F4}"/>
            </a:ext>
          </a:extLst>
        </xdr:cNvPr>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430" name="直線コネクタ 429">
          <a:extLst>
            <a:ext uri="{FF2B5EF4-FFF2-40B4-BE49-F238E27FC236}">
              <a16:creationId xmlns:a16="http://schemas.microsoft.com/office/drawing/2014/main" id="{EEC2FDE8-7A46-4CE6-8363-194AE5952907}"/>
            </a:ext>
          </a:extLst>
        </xdr:cNvPr>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97172</xdr:rowOff>
    </xdr:from>
    <xdr:ext cx="405111" cy="259045"/>
    <xdr:sp macro="" textlink="">
      <xdr:nvSpPr>
        <xdr:cNvPr id="431" name="【一般廃棄物処理施設】&#10;有形固定資産減価償却率平均値テキスト">
          <a:extLst>
            <a:ext uri="{FF2B5EF4-FFF2-40B4-BE49-F238E27FC236}">
              <a16:creationId xmlns:a16="http://schemas.microsoft.com/office/drawing/2014/main" id="{71B74222-24FD-4375-898A-DBC5C2629247}"/>
            </a:ext>
          </a:extLst>
        </xdr:cNvPr>
        <xdr:cNvSpPr txBox="1"/>
      </xdr:nvSpPr>
      <xdr:spPr>
        <a:xfrm>
          <a:off x="16357600" y="644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432" name="フローチャート: 判断 431">
          <a:extLst>
            <a:ext uri="{FF2B5EF4-FFF2-40B4-BE49-F238E27FC236}">
              <a16:creationId xmlns:a16="http://schemas.microsoft.com/office/drawing/2014/main" id="{05E3C700-046A-4722-B47A-12FDC24DC3F1}"/>
            </a:ext>
          </a:extLst>
        </xdr:cNvPr>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433" name="フローチャート: 判断 432">
          <a:extLst>
            <a:ext uri="{FF2B5EF4-FFF2-40B4-BE49-F238E27FC236}">
              <a16:creationId xmlns:a16="http://schemas.microsoft.com/office/drawing/2014/main" id="{A2F0DC90-4C68-480B-8ACC-8CF0800866FE}"/>
            </a:ext>
          </a:extLst>
        </xdr:cNvPr>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34" name="フローチャート: 判断 433">
          <a:extLst>
            <a:ext uri="{FF2B5EF4-FFF2-40B4-BE49-F238E27FC236}">
              <a16:creationId xmlns:a16="http://schemas.microsoft.com/office/drawing/2014/main" id="{4287E5F1-DE39-461D-809E-F396D34221E6}"/>
            </a:ext>
          </a:extLst>
        </xdr:cNvPr>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135890</xdr:rowOff>
    </xdr:from>
    <xdr:to>
      <xdr:col>72</xdr:col>
      <xdr:colOff>38100</xdr:colOff>
      <xdr:row>38</xdr:row>
      <xdr:rowOff>66040</xdr:rowOff>
    </xdr:to>
    <xdr:sp macro="" textlink="">
      <xdr:nvSpPr>
        <xdr:cNvPr id="435" name="フローチャート: 判断 434">
          <a:extLst>
            <a:ext uri="{FF2B5EF4-FFF2-40B4-BE49-F238E27FC236}">
              <a16:creationId xmlns:a16="http://schemas.microsoft.com/office/drawing/2014/main" id="{806DA7CE-1A4E-4CED-82F2-0BD5C55AF907}"/>
            </a:ext>
          </a:extLst>
        </xdr:cNvPr>
        <xdr:cNvSpPr/>
      </xdr:nvSpPr>
      <xdr:spPr>
        <a:xfrm>
          <a:off x="1365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132080</xdr:rowOff>
    </xdr:from>
    <xdr:to>
      <xdr:col>67</xdr:col>
      <xdr:colOff>101600</xdr:colOff>
      <xdr:row>38</xdr:row>
      <xdr:rowOff>62230</xdr:rowOff>
    </xdr:to>
    <xdr:sp macro="" textlink="">
      <xdr:nvSpPr>
        <xdr:cNvPr id="436" name="フローチャート: 判断 435">
          <a:extLst>
            <a:ext uri="{FF2B5EF4-FFF2-40B4-BE49-F238E27FC236}">
              <a16:creationId xmlns:a16="http://schemas.microsoft.com/office/drawing/2014/main" id="{71567E10-CFE0-4A41-B3FB-8E480BDAFA97}"/>
            </a:ext>
          </a:extLst>
        </xdr:cNvPr>
        <xdr:cNvSpPr/>
      </xdr:nvSpPr>
      <xdr:spPr>
        <a:xfrm>
          <a:off x="1276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90DFF6E4-5464-4CF7-A506-B0F9835B009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51672AA6-706A-408C-9B28-381E18405A2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E2A29782-59D3-4717-AA3D-EC2E79C8F59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B654A248-2141-46C7-A9ED-926A4DEEA09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7A6B87D9-FDDE-486F-A339-7708F0531BB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118745</xdr:rowOff>
    </xdr:from>
    <xdr:to>
      <xdr:col>85</xdr:col>
      <xdr:colOff>177800</xdr:colOff>
      <xdr:row>35</xdr:row>
      <xdr:rowOff>48895</xdr:rowOff>
    </xdr:to>
    <xdr:sp macro="" textlink="">
      <xdr:nvSpPr>
        <xdr:cNvPr id="442" name="楕円 441">
          <a:extLst>
            <a:ext uri="{FF2B5EF4-FFF2-40B4-BE49-F238E27FC236}">
              <a16:creationId xmlns:a16="http://schemas.microsoft.com/office/drawing/2014/main" id="{3FFA6F01-7B8E-441A-9B71-C7FD6C6018E1}"/>
            </a:ext>
          </a:extLst>
        </xdr:cNvPr>
        <xdr:cNvSpPr/>
      </xdr:nvSpPr>
      <xdr:spPr>
        <a:xfrm>
          <a:off x="16268700" y="59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33672</xdr:rowOff>
    </xdr:from>
    <xdr:ext cx="405111" cy="259045"/>
    <xdr:sp macro="" textlink="">
      <xdr:nvSpPr>
        <xdr:cNvPr id="443" name="【一般廃棄物処理施設】&#10;有形固定資産減価償却率該当値テキスト">
          <a:extLst>
            <a:ext uri="{FF2B5EF4-FFF2-40B4-BE49-F238E27FC236}">
              <a16:creationId xmlns:a16="http://schemas.microsoft.com/office/drawing/2014/main" id="{4EAFE58A-B249-49C1-8B97-8EBB46140BF2}"/>
            </a:ext>
          </a:extLst>
        </xdr:cNvPr>
        <xdr:cNvSpPr txBox="1"/>
      </xdr:nvSpPr>
      <xdr:spPr>
        <a:xfrm>
          <a:off x="16357600" y="5862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78740</xdr:rowOff>
    </xdr:from>
    <xdr:to>
      <xdr:col>81</xdr:col>
      <xdr:colOff>101600</xdr:colOff>
      <xdr:row>35</xdr:row>
      <xdr:rowOff>8890</xdr:rowOff>
    </xdr:to>
    <xdr:sp macro="" textlink="">
      <xdr:nvSpPr>
        <xdr:cNvPr id="444" name="楕円 443">
          <a:extLst>
            <a:ext uri="{FF2B5EF4-FFF2-40B4-BE49-F238E27FC236}">
              <a16:creationId xmlns:a16="http://schemas.microsoft.com/office/drawing/2014/main" id="{656498E9-212F-403C-B0BD-F30DFCCBAC29}"/>
            </a:ext>
          </a:extLst>
        </xdr:cNvPr>
        <xdr:cNvSpPr/>
      </xdr:nvSpPr>
      <xdr:spPr>
        <a:xfrm>
          <a:off x="15430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129540</xdr:rowOff>
    </xdr:from>
    <xdr:to>
      <xdr:col>85</xdr:col>
      <xdr:colOff>127000</xdr:colOff>
      <xdr:row>34</xdr:row>
      <xdr:rowOff>169545</xdr:rowOff>
    </xdr:to>
    <xdr:cxnSp macro="">
      <xdr:nvCxnSpPr>
        <xdr:cNvPr id="445" name="直線コネクタ 444">
          <a:extLst>
            <a:ext uri="{FF2B5EF4-FFF2-40B4-BE49-F238E27FC236}">
              <a16:creationId xmlns:a16="http://schemas.microsoft.com/office/drawing/2014/main" id="{7F4E96DE-5FD1-44C5-B838-254FFD217631}"/>
            </a:ext>
          </a:extLst>
        </xdr:cNvPr>
        <xdr:cNvCxnSpPr/>
      </xdr:nvCxnSpPr>
      <xdr:spPr>
        <a:xfrm>
          <a:off x="15481300" y="595884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78740</xdr:rowOff>
    </xdr:from>
    <xdr:to>
      <xdr:col>76</xdr:col>
      <xdr:colOff>165100</xdr:colOff>
      <xdr:row>37</xdr:row>
      <xdr:rowOff>8890</xdr:rowOff>
    </xdr:to>
    <xdr:sp macro="" textlink="">
      <xdr:nvSpPr>
        <xdr:cNvPr id="446" name="楕円 445">
          <a:extLst>
            <a:ext uri="{FF2B5EF4-FFF2-40B4-BE49-F238E27FC236}">
              <a16:creationId xmlns:a16="http://schemas.microsoft.com/office/drawing/2014/main" id="{BCC88C79-C4DD-4317-9F8F-181B9E159727}"/>
            </a:ext>
          </a:extLst>
        </xdr:cNvPr>
        <xdr:cNvSpPr/>
      </xdr:nvSpPr>
      <xdr:spPr>
        <a:xfrm>
          <a:off x="14541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129540</xdr:rowOff>
    </xdr:from>
    <xdr:to>
      <xdr:col>81</xdr:col>
      <xdr:colOff>50800</xdr:colOff>
      <xdr:row>36</xdr:row>
      <xdr:rowOff>129540</xdr:rowOff>
    </xdr:to>
    <xdr:cxnSp macro="">
      <xdr:nvCxnSpPr>
        <xdr:cNvPr id="447" name="直線コネクタ 446">
          <a:extLst>
            <a:ext uri="{FF2B5EF4-FFF2-40B4-BE49-F238E27FC236}">
              <a16:creationId xmlns:a16="http://schemas.microsoft.com/office/drawing/2014/main" id="{C9FCDF2E-A9D4-4BED-AA20-66860BDCADDE}"/>
            </a:ext>
          </a:extLst>
        </xdr:cNvPr>
        <xdr:cNvCxnSpPr/>
      </xdr:nvCxnSpPr>
      <xdr:spPr>
        <a:xfrm flipV="1">
          <a:off x="14592300" y="595884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19685</xdr:rowOff>
    </xdr:from>
    <xdr:to>
      <xdr:col>72</xdr:col>
      <xdr:colOff>38100</xdr:colOff>
      <xdr:row>38</xdr:row>
      <xdr:rowOff>121285</xdr:rowOff>
    </xdr:to>
    <xdr:sp macro="" textlink="">
      <xdr:nvSpPr>
        <xdr:cNvPr id="448" name="楕円 447">
          <a:extLst>
            <a:ext uri="{FF2B5EF4-FFF2-40B4-BE49-F238E27FC236}">
              <a16:creationId xmlns:a16="http://schemas.microsoft.com/office/drawing/2014/main" id="{D5598EB6-F84C-4A6C-ADFE-AB7E263FAB98}"/>
            </a:ext>
          </a:extLst>
        </xdr:cNvPr>
        <xdr:cNvSpPr/>
      </xdr:nvSpPr>
      <xdr:spPr>
        <a:xfrm>
          <a:off x="13652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129540</xdr:rowOff>
    </xdr:from>
    <xdr:to>
      <xdr:col>76</xdr:col>
      <xdr:colOff>114300</xdr:colOff>
      <xdr:row>38</xdr:row>
      <xdr:rowOff>70485</xdr:rowOff>
    </xdr:to>
    <xdr:cxnSp macro="">
      <xdr:nvCxnSpPr>
        <xdr:cNvPr id="449" name="直線コネクタ 448">
          <a:extLst>
            <a:ext uri="{FF2B5EF4-FFF2-40B4-BE49-F238E27FC236}">
              <a16:creationId xmlns:a16="http://schemas.microsoft.com/office/drawing/2014/main" id="{438A9414-B2F5-445E-9C9B-EF171AC2BCDE}"/>
            </a:ext>
          </a:extLst>
        </xdr:cNvPr>
        <xdr:cNvCxnSpPr/>
      </xdr:nvCxnSpPr>
      <xdr:spPr>
        <a:xfrm flipV="1">
          <a:off x="13703300" y="6301740"/>
          <a:ext cx="889000" cy="28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135890</xdr:rowOff>
    </xdr:from>
    <xdr:to>
      <xdr:col>67</xdr:col>
      <xdr:colOff>101600</xdr:colOff>
      <xdr:row>38</xdr:row>
      <xdr:rowOff>66040</xdr:rowOff>
    </xdr:to>
    <xdr:sp macro="" textlink="">
      <xdr:nvSpPr>
        <xdr:cNvPr id="450" name="楕円 449">
          <a:extLst>
            <a:ext uri="{FF2B5EF4-FFF2-40B4-BE49-F238E27FC236}">
              <a16:creationId xmlns:a16="http://schemas.microsoft.com/office/drawing/2014/main" id="{E30F350C-D827-464A-9E51-9698C42BEC28}"/>
            </a:ext>
          </a:extLst>
        </xdr:cNvPr>
        <xdr:cNvSpPr/>
      </xdr:nvSpPr>
      <xdr:spPr>
        <a:xfrm>
          <a:off x="12763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15240</xdr:rowOff>
    </xdr:from>
    <xdr:to>
      <xdr:col>71</xdr:col>
      <xdr:colOff>177800</xdr:colOff>
      <xdr:row>38</xdr:row>
      <xdr:rowOff>70485</xdr:rowOff>
    </xdr:to>
    <xdr:cxnSp macro="">
      <xdr:nvCxnSpPr>
        <xdr:cNvPr id="451" name="直線コネクタ 450">
          <a:extLst>
            <a:ext uri="{FF2B5EF4-FFF2-40B4-BE49-F238E27FC236}">
              <a16:creationId xmlns:a16="http://schemas.microsoft.com/office/drawing/2014/main" id="{9A3FC3DB-F823-4165-BF54-C5A26DA533D6}"/>
            </a:ext>
          </a:extLst>
        </xdr:cNvPr>
        <xdr:cNvCxnSpPr/>
      </xdr:nvCxnSpPr>
      <xdr:spPr>
        <a:xfrm>
          <a:off x="12814300" y="653034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1922</xdr:rowOff>
    </xdr:from>
    <xdr:ext cx="405111" cy="259045"/>
    <xdr:sp macro="" textlink="">
      <xdr:nvSpPr>
        <xdr:cNvPr id="452" name="n_1aveValue【一般廃棄物処理施設】&#10;有形固定資産減価償却率">
          <a:extLst>
            <a:ext uri="{FF2B5EF4-FFF2-40B4-BE49-F238E27FC236}">
              <a16:creationId xmlns:a16="http://schemas.microsoft.com/office/drawing/2014/main" id="{1FB12F9E-71DB-47DE-8421-AEF6D502EFC4}"/>
            </a:ext>
          </a:extLst>
        </xdr:cNvPr>
        <xdr:cNvSpPr txBox="1"/>
      </xdr:nvSpPr>
      <xdr:spPr>
        <a:xfrm>
          <a:off x="1526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78122</xdr:rowOff>
    </xdr:from>
    <xdr:ext cx="405111" cy="259045"/>
    <xdr:sp macro="" textlink="">
      <xdr:nvSpPr>
        <xdr:cNvPr id="453" name="n_2aveValue【一般廃棄物処理施設】&#10;有形固定資産減価償却率">
          <a:extLst>
            <a:ext uri="{FF2B5EF4-FFF2-40B4-BE49-F238E27FC236}">
              <a16:creationId xmlns:a16="http://schemas.microsoft.com/office/drawing/2014/main" id="{BB4D5CDE-B792-4C38-9F19-4200953438FA}"/>
            </a:ext>
          </a:extLst>
        </xdr:cNvPr>
        <xdr:cNvSpPr txBox="1"/>
      </xdr:nvSpPr>
      <xdr:spPr>
        <a:xfrm>
          <a:off x="14389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82567</xdr:rowOff>
    </xdr:from>
    <xdr:ext cx="405111" cy="259045"/>
    <xdr:sp macro="" textlink="">
      <xdr:nvSpPr>
        <xdr:cNvPr id="454" name="n_3aveValue【一般廃棄物処理施設】&#10;有形固定資産減価償却率">
          <a:extLst>
            <a:ext uri="{FF2B5EF4-FFF2-40B4-BE49-F238E27FC236}">
              <a16:creationId xmlns:a16="http://schemas.microsoft.com/office/drawing/2014/main" id="{03C33806-8D68-4ACF-B6EA-A18EC134FB31}"/>
            </a:ext>
          </a:extLst>
        </xdr:cNvPr>
        <xdr:cNvSpPr txBox="1"/>
      </xdr:nvSpPr>
      <xdr:spPr>
        <a:xfrm>
          <a:off x="13500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78757</xdr:rowOff>
    </xdr:from>
    <xdr:ext cx="405111" cy="259045"/>
    <xdr:sp macro="" textlink="">
      <xdr:nvSpPr>
        <xdr:cNvPr id="455" name="n_4aveValue【一般廃棄物処理施設】&#10;有形固定資産減価償却率">
          <a:extLst>
            <a:ext uri="{FF2B5EF4-FFF2-40B4-BE49-F238E27FC236}">
              <a16:creationId xmlns:a16="http://schemas.microsoft.com/office/drawing/2014/main" id="{5F6CFBAC-3B30-4667-9F16-96E1F32979EA}"/>
            </a:ext>
          </a:extLst>
        </xdr:cNvPr>
        <xdr:cNvSpPr txBox="1"/>
      </xdr:nvSpPr>
      <xdr:spPr>
        <a:xfrm>
          <a:off x="12611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25417</xdr:rowOff>
    </xdr:from>
    <xdr:ext cx="405111" cy="259045"/>
    <xdr:sp macro="" textlink="">
      <xdr:nvSpPr>
        <xdr:cNvPr id="456" name="n_1mainValue【一般廃棄物処理施設】&#10;有形固定資産減価償却率">
          <a:extLst>
            <a:ext uri="{FF2B5EF4-FFF2-40B4-BE49-F238E27FC236}">
              <a16:creationId xmlns:a16="http://schemas.microsoft.com/office/drawing/2014/main" id="{C8AA9CF1-406F-42CE-A206-2F18E261B98A}"/>
            </a:ext>
          </a:extLst>
        </xdr:cNvPr>
        <xdr:cNvSpPr txBox="1"/>
      </xdr:nvSpPr>
      <xdr:spPr>
        <a:xfrm>
          <a:off x="15266044"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25417</xdr:rowOff>
    </xdr:from>
    <xdr:ext cx="405111" cy="259045"/>
    <xdr:sp macro="" textlink="">
      <xdr:nvSpPr>
        <xdr:cNvPr id="457" name="n_2mainValue【一般廃棄物処理施設】&#10;有形固定資産減価償却率">
          <a:extLst>
            <a:ext uri="{FF2B5EF4-FFF2-40B4-BE49-F238E27FC236}">
              <a16:creationId xmlns:a16="http://schemas.microsoft.com/office/drawing/2014/main" id="{1350DA50-0623-41F3-BCD7-45EC94790E12}"/>
            </a:ext>
          </a:extLst>
        </xdr:cNvPr>
        <xdr:cNvSpPr txBox="1"/>
      </xdr:nvSpPr>
      <xdr:spPr>
        <a:xfrm>
          <a:off x="1438974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112412</xdr:rowOff>
    </xdr:from>
    <xdr:ext cx="405111" cy="259045"/>
    <xdr:sp macro="" textlink="">
      <xdr:nvSpPr>
        <xdr:cNvPr id="458" name="n_3mainValue【一般廃棄物処理施設】&#10;有形固定資産減価償却率">
          <a:extLst>
            <a:ext uri="{FF2B5EF4-FFF2-40B4-BE49-F238E27FC236}">
              <a16:creationId xmlns:a16="http://schemas.microsoft.com/office/drawing/2014/main" id="{A0891590-6366-4FFF-B609-5F4431FD86D7}"/>
            </a:ext>
          </a:extLst>
        </xdr:cNvPr>
        <xdr:cNvSpPr txBox="1"/>
      </xdr:nvSpPr>
      <xdr:spPr>
        <a:xfrm>
          <a:off x="13500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57167</xdr:rowOff>
    </xdr:from>
    <xdr:ext cx="405111" cy="259045"/>
    <xdr:sp macro="" textlink="">
      <xdr:nvSpPr>
        <xdr:cNvPr id="459" name="n_4mainValue【一般廃棄物処理施設】&#10;有形固定資産減価償却率">
          <a:extLst>
            <a:ext uri="{FF2B5EF4-FFF2-40B4-BE49-F238E27FC236}">
              <a16:creationId xmlns:a16="http://schemas.microsoft.com/office/drawing/2014/main" id="{D72C705A-AEAA-4335-9FBB-DA8D50B0FE59}"/>
            </a:ext>
          </a:extLst>
        </xdr:cNvPr>
        <xdr:cNvSpPr txBox="1"/>
      </xdr:nvSpPr>
      <xdr:spPr>
        <a:xfrm>
          <a:off x="12611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a:extLst>
            <a:ext uri="{FF2B5EF4-FFF2-40B4-BE49-F238E27FC236}">
              <a16:creationId xmlns:a16="http://schemas.microsoft.com/office/drawing/2014/main" id="{334EB4FF-1A3C-4830-BA8C-4A70C8CC723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a:extLst>
            <a:ext uri="{FF2B5EF4-FFF2-40B4-BE49-F238E27FC236}">
              <a16:creationId xmlns:a16="http://schemas.microsoft.com/office/drawing/2014/main" id="{63E6D2A1-D3C4-46FE-A58D-9FEC4519AD9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a:extLst>
            <a:ext uri="{FF2B5EF4-FFF2-40B4-BE49-F238E27FC236}">
              <a16:creationId xmlns:a16="http://schemas.microsoft.com/office/drawing/2014/main" id="{0B4A72B6-40BE-428C-A541-C2B1AA501D9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a:extLst>
            <a:ext uri="{FF2B5EF4-FFF2-40B4-BE49-F238E27FC236}">
              <a16:creationId xmlns:a16="http://schemas.microsoft.com/office/drawing/2014/main" id="{7C79621C-5CB8-4351-B8FE-95FF28DFDA1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a:extLst>
            <a:ext uri="{FF2B5EF4-FFF2-40B4-BE49-F238E27FC236}">
              <a16:creationId xmlns:a16="http://schemas.microsoft.com/office/drawing/2014/main" id="{314E4433-E7FE-4C9B-9330-EC98541BB56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a:extLst>
            <a:ext uri="{FF2B5EF4-FFF2-40B4-BE49-F238E27FC236}">
              <a16:creationId xmlns:a16="http://schemas.microsoft.com/office/drawing/2014/main" id="{47667C83-3B18-4F8E-B7BC-ED3B2CD4EFD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a:extLst>
            <a:ext uri="{FF2B5EF4-FFF2-40B4-BE49-F238E27FC236}">
              <a16:creationId xmlns:a16="http://schemas.microsoft.com/office/drawing/2014/main" id="{BCC34581-0950-49BE-87EA-FCA811AC492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a:extLst>
            <a:ext uri="{FF2B5EF4-FFF2-40B4-BE49-F238E27FC236}">
              <a16:creationId xmlns:a16="http://schemas.microsoft.com/office/drawing/2014/main" id="{EEB3485E-07C4-4C9F-B9A7-39B23E3DBC9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a:extLst>
            <a:ext uri="{FF2B5EF4-FFF2-40B4-BE49-F238E27FC236}">
              <a16:creationId xmlns:a16="http://schemas.microsoft.com/office/drawing/2014/main" id="{5E0AB71E-06E4-4E76-9147-1E7DBA2BCF6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a:extLst>
            <a:ext uri="{FF2B5EF4-FFF2-40B4-BE49-F238E27FC236}">
              <a16:creationId xmlns:a16="http://schemas.microsoft.com/office/drawing/2014/main" id="{D1B170DD-4CB2-4888-A105-10C01BE0F35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0" name="直線コネクタ 469">
          <a:extLst>
            <a:ext uri="{FF2B5EF4-FFF2-40B4-BE49-F238E27FC236}">
              <a16:creationId xmlns:a16="http://schemas.microsoft.com/office/drawing/2014/main" id="{F6801F46-6ECE-4802-A076-D42F0A20E92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1" name="テキスト ボックス 470">
          <a:extLst>
            <a:ext uri="{FF2B5EF4-FFF2-40B4-BE49-F238E27FC236}">
              <a16:creationId xmlns:a16="http://schemas.microsoft.com/office/drawing/2014/main" id="{291831A9-365F-4594-ABC3-89C2AE5A67D1}"/>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2" name="直線コネクタ 471">
          <a:extLst>
            <a:ext uri="{FF2B5EF4-FFF2-40B4-BE49-F238E27FC236}">
              <a16:creationId xmlns:a16="http://schemas.microsoft.com/office/drawing/2014/main" id="{9E43B831-AC47-4C14-B34B-5230CE59411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73" name="テキスト ボックス 472">
          <a:extLst>
            <a:ext uri="{FF2B5EF4-FFF2-40B4-BE49-F238E27FC236}">
              <a16:creationId xmlns:a16="http://schemas.microsoft.com/office/drawing/2014/main" id="{34ED3C94-AD07-4BFB-8CB5-93847C68218C}"/>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4" name="直線コネクタ 473">
          <a:extLst>
            <a:ext uri="{FF2B5EF4-FFF2-40B4-BE49-F238E27FC236}">
              <a16:creationId xmlns:a16="http://schemas.microsoft.com/office/drawing/2014/main" id="{40BAC099-2FD7-4F24-B2AB-B160EAFF21A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5" name="テキスト ボックス 474">
          <a:extLst>
            <a:ext uri="{FF2B5EF4-FFF2-40B4-BE49-F238E27FC236}">
              <a16:creationId xmlns:a16="http://schemas.microsoft.com/office/drawing/2014/main" id="{B564A556-5BBA-4BA8-B4DF-299E06AF363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6" name="直線コネクタ 475">
          <a:extLst>
            <a:ext uri="{FF2B5EF4-FFF2-40B4-BE49-F238E27FC236}">
              <a16:creationId xmlns:a16="http://schemas.microsoft.com/office/drawing/2014/main" id="{C14D9C53-0083-41E7-B247-285768A423F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7" name="テキスト ボックス 476">
          <a:extLst>
            <a:ext uri="{FF2B5EF4-FFF2-40B4-BE49-F238E27FC236}">
              <a16:creationId xmlns:a16="http://schemas.microsoft.com/office/drawing/2014/main" id="{BC8B9E76-F17B-40B0-BDF2-534B63A62DC4}"/>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8" name="直線コネクタ 477">
          <a:extLst>
            <a:ext uri="{FF2B5EF4-FFF2-40B4-BE49-F238E27FC236}">
              <a16:creationId xmlns:a16="http://schemas.microsoft.com/office/drawing/2014/main" id="{E8AFE8F6-CC55-4A30-AA7E-9D02E5BA574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9" name="テキスト ボックス 478">
          <a:extLst>
            <a:ext uri="{FF2B5EF4-FFF2-40B4-BE49-F238E27FC236}">
              <a16:creationId xmlns:a16="http://schemas.microsoft.com/office/drawing/2014/main" id="{6FE7C7EF-7B27-458F-9F6E-434C22EF3D94}"/>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a:extLst>
            <a:ext uri="{FF2B5EF4-FFF2-40B4-BE49-F238E27FC236}">
              <a16:creationId xmlns:a16="http://schemas.microsoft.com/office/drawing/2014/main" id="{3807614D-40F6-46A5-875C-56D9BF49527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1" name="テキスト ボックス 480">
          <a:extLst>
            <a:ext uri="{FF2B5EF4-FFF2-40B4-BE49-F238E27FC236}">
              <a16:creationId xmlns:a16="http://schemas.microsoft.com/office/drawing/2014/main" id="{0C0888EC-2BD8-4CEF-B7C8-22D67948576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一般廃棄物処理施設】&#10;一人当たり有形固定資産（償却資産）額グラフ枠">
          <a:extLst>
            <a:ext uri="{FF2B5EF4-FFF2-40B4-BE49-F238E27FC236}">
              <a16:creationId xmlns:a16="http://schemas.microsoft.com/office/drawing/2014/main" id="{0E0790D6-2FDA-4354-8F18-31CA8E24AD1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483" name="直線コネクタ 482">
          <a:extLst>
            <a:ext uri="{FF2B5EF4-FFF2-40B4-BE49-F238E27FC236}">
              <a16:creationId xmlns:a16="http://schemas.microsoft.com/office/drawing/2014/main" id="{E26B0B02-A979-4C94-9AA5-ED3ED3D404A0}"/>
            </a:ext>
          </a:extLst>
        </xdr:cNvPr>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484" name="【一般廃棄物処理施設】&#10;一人当たり有形固定資産（償却資産）額最小値テキスト">
          <a:extLst>
            <a:ext uri="{FF2B5EF4-FFF2-40B4-BE49-F238E27FC236}">
              <a16:creationId xmlns:a16="http://schemas.microsoft.com/office/drawing/2014/main" id="{1BD0D907-4A1C-4822-8A79-739749C83D4D}"/>
            </a:ext>
          </a:extLst>
        </xdr:cNvPr>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485" name="直線コネクタ 484">
          <a:extLst>
            <a:ext uri="{FF2B5EF4-FFF2-40B4-BE49-F238E27FC236}">
              <a16:creationId xmlns:a16="http://schemas.microsoft.com/office/drawing/2014/main" id="{2EAED405-07BE-436D-8F6F-07AF75E3CA8D}"/>
            </a:ext>
          </a:extLst>
        </xdr:cNvPr>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486" name="【一般廃棄物処理施設】&#10;一人当たり有形固定資産（償却資産）額最大値テキスト">
          <a:extLst>
            <a:ext uri="{FF2B5EF4-FFF2-40B4-BE49-F238E27FC236}">
              <a16:creationId xmlns:a16="http://schemas.microsoft.com/office/drawing/2014/main" id="{61EAFC6F-2585-449C-9A6B-8B995B7B5D81}"/>
            </a:ext>
          </a:extLst>
        </xdr:cNvPr>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487" name="直線コネクタ 486">
          <a:extLst>
            <a:ext uri="{FF2B5EF4-FFF2-40B4-BE49-F238E27FC236}">
              <a16:creationId xmlns:a16="http://schemas.microsoft.com/office/drawing/2014/main" id="{1F5ED19E-AA05-47E0-AD3A-2FA96BE09DD1}"/>
            </a:ext>
          </a:extLst>
        </xdr:cNvPr>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77657</xdr:rowOff>
    </xdr:from>
    <xdr:ext cx="599010" cy="259045"/>
    <xdr:sp macro="" textlink="">
      <xdr:nvSpPr>
        <xdr:cNvPr id="488" name="【一般廃棄物処理施設】&#10;一人当たり有形固定資産（償却資産）額平均値テキスト">
          <a:extLst>
            <a:ext uri="{FF2B5EF4-FFF2-40B4-BE49-F238E27FC236}">
              <a16:creationId xmlns:a16="http://schemas.microsoft.com/office/drawing/2014/main" id="{96C3E825-F1CE-42B0-9BC9-5F167C24CAA1}"/>
            </a:ext>
          </a:extLst>
        </xdr:cNvPr>
        <xdr:cNvSpPr txBox="1"/>
      </xdr:nvSpPr>
      <xdr:spPr>
        <a:xfrm>
          <a:off x="22199600" y="659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489" name="フローチャート: 判断 488">
          <a:extLst>
            <a:ext uri="{FF2B5EF4-FFF2-40B4-BE49-F238E27FC236}">
              <a16:creationId xmlns:a16="http://schemas.microsoft.com/office/drawing/2014/main" id="{90F9394F-8863-4FBE-A884-05C2B460BAA4}"/>
            </a:ext>
          </a:extLst>
        </xdr:cNvPr>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490" name="フローチャート: 判断 489">
          <a:extLst>
            <a:ext uri="{FF2B5EF4-FFF2-40B4-BE49-F238E27FC236}">
              <a16:creationId xmlns:a16="http://schemas.microsoft.com/office/drawing/2014/main" id="{C712556F-9A22-4AA5-AF5F-83804B56A206}"/>
            </a:ext>
          </a:extLst>
        </xdr:cNvPr>
        <xdr:cNvSpPr/>
      </xdr:nvSpPr>
      <xdr:spPr>
        <a:xfrm>
          <a:off x="21272500" y="66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124445</xdr:rowOff>
    </xdr:from>
    <xdr:to>
      <xdr:col>107</xdr:col>
      <xdr:colOff>101600</xdr:colOff>
      <xdr:row>39</xdr:row>
      <xdr:rowOff>54595</xdr:rowOff>
    </xdr:to>
    <xdr:sp macro="" textlink="">
      <xdr:nvSpPr>
        <xdr:cNvPr id="491" name="フローチャート: 判断 490">
          <a:extLst>
            <a:ext uri="{FF2B5EF4-FFF2-40B4-BE49-F238E27FC236}">
              <a16:creationId xmlns:a16="http://schemas.microsoft.com/office/drawing/2014/main" id="{C3916154-DAA5-4878-A250-E1DC462222D3}"/>
            </a:ext>
          </a:extLst>
        </xdr:cNvPr>
        <xdr:cNvSpPr/>
      </xdr:nvSpPr>
      <xdr:spPr>
        <a:xfrm>
          <a:off x="20383500" y="66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17918</xdr:rowOff>
    </xdr:from>
    <xdr:to>
      <xdr:col>102</xdr:col>
      <xdr:colOff>165100</xdr:colOff>
      <xdr:row>39</xdr:row>
      <xdr:rowOff>119518</xdr:rowOff>
    </xdr:to>
    <xdr:sp macro="" textlink="">
      <xdr:nvSpPr>
        <xdr:cNvPr id="492" name="フローチャート: 判断 491">
          <a:extLst>
            <a:ext uri="{FF2B5EF4-FFF2-40B4-BE49-F238E27FC236}">
              <a16:creationId xmlns:a16="http://schemas.microsoft.com/office/drawing/2014/main" id="{8C155811-1281-437D-9238-B1DC2DC6266F}"/>
            </a:ext>
          </a:extLst>
        </xdr:cNvPr>
        <xdr:cNvSpPr/>
      </xdr:nvSpPr>
      <xdr:spPr>
        <a:xfrm>
          <a:off x="19494500" y="67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45094</xdr:rowOff>
    </xdr:from>
    <xdr:to>
      <xdr:col>98</xdr:col>
      <xdr:colOff>38100</xdr:colOff>
      <xdr:row>39</xdr:row>
      <xdr:rowOff>146694</xdr:rowOff>
    </xdr:to>
    <xdr:sp macro="" textlink="">
      <xdr:nvSpPr>
        <xdr:cNvPr id="493" name="フローチャート: 判断 492">
          <a:extLst>
            <a:ext uri="{FF2B5EF4-FFF2-40B4-BE49-F238E27FC236}">
              <a16:creationId xmlns:a16="http://schemas.microsoft.com/office/drawing/2014/main" id="{ABB31D36-C7AC-4116-BFA5-2D6688C6EEBF}"/>
            </a:ext>
          </a:extLst>
        </xdr:cNvPr>
        <xdr:cNvSpPr/>
      </xdr:nvSpPr>
      <xdr:spPr>
        <a:xfrm>
          <a:off x="18605500" y="673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611F12C6-6D1E-41E2-B889-F4716B86602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7FCA9DE0-F5C5-4846-9E43-7F4681CBD4D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072E58EB-786E-40F1-B906-4D248625B82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6E79F3FF-AB18-4228-A52F-8DD36184A96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CC4890C2-0F35-4776-BD91-94B43AE3F81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75364</xdr:rowOff>
    </xdr:from>
    <xdr:to>
      <xdr:col>116</xdr:col>
      <xdr:colOff>114300</xdr:colOff>
      <xdr:row>38</xdr:row>
      <xdr:rowOff>5514</xdr:rowOff>
    </xdr:to>
    <xdr:sp macro="" textlink="">
      <xdr:nvSpPr>
        <xdr:cNvPr id="499" name="楕円 498">
          <a:extLst>
            <a:ext uri="{FF2B5EF4-FFF2-40B4-BE49-F238E27FC236}">
              <a16:creationId xmlns:a16="http://schemas.microsoft.com/office/drawing/2014/main" id="{F9BBECEE-AD62-4680-A2F1-ACC61D4BDE97}"/>
            </a:ext>
          </a:extLst>
        </xdr:cNvPr>
        <xdr:cNvSpPr/>
      </xdr:nvSpPr>
      <xdr:spPr>
        <a:xfrm>
          <a:off x="22110700" y="641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98241</xdr:rowOff>
    </xdr:from>
    <xdr:ext cx="599010" cy="259045"/>
    <xdr:sp macro="" textlink="">
      <xdr:nvSpPr>
        <xdr:cNvPr id="500" name="【一般廃棄物処理施設】&#10;一人当たり有形固定資産（償却資産）額該当値テキスト">
          <a:extLst>
            <a:ext uri="{FF2B5EF4-FFF2-40B4-BE49-F238E27FC236}">
              <a16:creationId xmlns:a16="http://schemas.microsoft.com/office/drawing/2014/main" id="{779F2173-2004-4F52-A118-566103D4A308}"/>
            </a:ext>
          </a:extLst>
        </xdr:cNvPr>
        <xdr:cNvSpPr txBox="1"/>
      </xdr:nvSpPr>
      <xdr:spPr>
        <a:xfrm>
          <a:off x="22199600" y="627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72297</xdr:rowOff>
    </xdr:from>
    <xdr:to>
      <xdr:col>112</xdr:col>
      <xdr:colOff>38100</xdr:colOff>
      <xdr:row>38</xdr:row>
      <xdr:rowOff>2447</xdr:rowOff>
    </xdr:to>
    <xdr:sp macro="" textlink="">
      <xdr:nvSpPr>
        <xdr:cNvPr id="501" name="楕円 500">
          <a:extLst>
            <a:ext uri="{FF2B5EF4-FFF2-40B4-BE49-F238E27FC236}">
              <a16:creationId xmlns:a16="http://schemas.microsoft.com/office/drawing/2014/main" id="{4F16C374-8F59-43E2-8A3D-3BFB1B7165D2}"/>
            </a:ext>
          </a:extLst>
        </xdr:cNvPr>
        <xdr:cNvSpPr/>
      </xdr:nvSpPr>
      <xdr:spPr>
        <a:xfrm>
          <a:off x="21272500" y="641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123097</xdr:rowOff>
    </xdr:from>
    <xdr:to>
      <xdr:col>116</xdr:col>
      <xdr:colOff>63500</xdr:colOff>
      <xdr:row>37</xdr:row>
      <xdr:rowOff>126164</xdr:rowOff>
    </xdr:to>
    <xdr:cxnSp macro="">
      <xdr:nvCxnSpPr>
        <xdr:cNvPr id="502" name="直線コネクタ 501">
          <a:extLst>
            <a:ext uri="{FF2B5EF4-FFF2-40B4-BE49-F238E27FC236}">
              <a16:creationId xmlns:a16="http://schemas.microsoft.com/office/drawing/2014/main" id="{88694A31-1A21-4392-9AA6-916DA7C1DBF4}"/>
            </a:ext>
          </a:extLst>
        </xdr:cNvPr>
        <xdr:cNvCxnSpPr/>
      </xdr:nvCxnSpPr>
      <xdr:spPr>
        <a:xfrm>
          <a:off x="21323300" y="6466747"/>
          <a:ext cx="838200" cy="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154053</xdr:rowOff>
    </xdr:from>
    <xdr:to>
      <xdr:col>107</xdr:col>
      <xdr:colOff>101600</xdr:colOff>
      <xdr:row>39</xdr:row>
      <xdr:rowOff>84203</xdr:rowOff>
    </xdr:to>
    <xdr:sp macro="" textlink="">
      <xdr:nvSpPr>
        <xdr:cNvPr id="503" name="楕円 502">
          <a:extLst>
            <a:ext uri="{FF2B5EF4-FFF2-40B4-BE49-F238E27FC236}">
              <a16:creationId xmlns:a16="http://schemas.microsoft.com/office/drawing/2014/main" id="{08B5117C-006E-4BE7-9C11-66C4A96E154C}"/>
            </a:ext>
          </a:extLst>
        </xdr:cNvPr>
        <xdr:cNvSpPr/>
      </xdr:nvSpPr>
      <xdr:spPr>
        <a:xfrm>
          <a:off x="20383500" y="666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123097</xdr:rowOff>
    </xdr:from>
    <xdr:to>
      <xdr:col>111</xdr:col>
      <xdr:colOff>177800</xdr:colOff>
      <xdr:row>39</xdr:row>
      <xdr:rowOff>33403</xdr:rowOff>
    </xdr:to>
    <xdr:cxnSp macro="">
      <xdr:nvCxnSpPr>
        <xdr:cNvPr id="504" name="直線コネクタ 503">
          <a:extLst>
            <a:ext uri="{FF2B5EF4-FFF2-40B4-BE49-F238E27FC236}">
              <a16:creationId xmlns:a16="http://schemas.microsoft.com/office/drawing/2014/main" id="{6988E6BF-E653-4CEA-84EC-2D040EE406C3}"/>
            </a:ext>
          </a:extLst>
        </xdr:cNvPr>
        <xdr:cNvCxnSpPr/>
      </xdr:nvCxnSpPr>
      <xdr:spPr>
        <a:xfrm flipV="1">
          <a:off x="20434300" y="6466747"/>
          <a:ext cx="889000" cy="25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105318</xdr:rowOff>
    </xdr:from>
    <xdr:to>
      <xdr:col>102</xdr:col>
      <xdr:colOff>165100</xdr:colOff>
      <xdr:row>40</xdr:row>
      <xdr:rowOff>35468</xdr:rowOff>
    </xdr:to>
    <xdr:sp macro="" textlink="">
      <xdr:nvSpPr>
        <xdr:cNvPr id="505" name="楕円 504">
          <a:extLst>
            <a:ext uri="{FF2B5EF4-FFF2-40B4-BE49-F238E27FC236}">
              <a16:creationId xmlns:a16="http://schemas.microsoft.com/office/drawing/2014/main" id="{3C81511B-22ED-43F8-9E7A-F83514518444}"/>
            </a:ext>
          </a:extLst>
        </xdr:cNvPr>
        <xdr:cNvSpPr/>
      </xdr:nvSpPr>
      <xdr:spPr>
        <a:xfrm>
          <a:off x="19494500" y="679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33403</xdr:rowOff>
    </xdr:from>
    <xdr:to>
      <xdr:col>107</xdr:col>
      <xdr:colOff>50800</xdr:colOff>
      <xdr:row>39</xdr:row>
      <xdr:rowOff>156118</xdr:rowOff>
    </xdr:to>
    <xdr:cxnSp macro="">
      <xdr:nvCxnSpPr>
        <xdr:cNvPr id="506" name="直線コネクタ 505">
          <a:extLst>
            <a:ext uri="{FF2B5EF4-FFF2-40B4-BE49-F238E27FC236}">
              <a16:creationId xmlns:a16="http://schemas.microsoft.com/office/drawing/2014/main" id="{BA4E323D-230A-4BCD-96CC-39B0B34050E4}"/>
            </a:ext>
          </a:extLst>
        </xdr:cNvPr>
        <xdr:cNvCxnSpPr/>
      </xdr:nvCxnSpPr>
      <xdr:spPr>
        <a:xfrm flipV="1">
          <a:off x="19545300" y="6719953"/>
          <a:ext cx="889000" cy="12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124509</xdr:rowOff>
    </xdr:from>
    <xdr:to>
      <xdr:col>98</xdr:col>
      <xdr:colOff>38100</xdr:colOff>
      <xdr:row>40</xdr:row>
      <xdr:rowOff>54659</xdr:rowOff>
    </xdr:to>
    <xdr:sp macro="" textlink="">
      <xdr:nvSpPr>
        <xdr:cNvPr id="507" name="楕円 506">
          <a:extLst>
            <a:ext uri="{FF2B5EF4-FFF2-40B4-BE49-F238E27FC236}">
              <a16:creationId xmlns:a16="http://schemas.microsoft.com/office/drawing/2014/main" id="{83E1391C-2ACA-497F-B145-353982EE04E2}"/>
            </a:ext>
          </a:extLst>
        </xdr:cNvPr>
        <xdr:cNvSpPr/>
      </xdr:nvSpPr>
      <xdr:spPr>
        <a:xfrm>
          <a:off x="18605500" y="681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156118</xdr:rowOff>
    </xdr:from>
    <xdr:to>
      <xdr:col>102</xdr:col>
      <xdr:colOff>114300</xdr:colOff>
      <xdr:row>40</xdr:row>
      <xdr:rowOff>3859</xdr:rowOff>
    </xdr:to>
    <xdr:cxnSp macro="">
      <xdr:nvCxnSpPr>
        <xdr:cNvPr id="508" name="直線コネクタ 507">
          <a:extLst>
            <a:ext uri="{FF2B5EF4-FFF2-40B4-BE49-F238E27FC236}">
              <a16:creationId xmlns:a16="http://schemas.microsoft.com/office/drawing/2014/main" id="{DF2209B4-DA09-431F-87B4-F49685039539}"/>
            </a:ext>
          </a:extLst>
        </xdr:cNvPr>
        <xdr:cNvCxnSpPr/>
      </xdr:nvCxnSpPr>
      <xdr:spPr>
        <a:xfrm flipV="1">
          <a:off x="18656300" y="6842668"/>
          <a:ext cx="889000" cy="1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57171</xdr:rowOff>
    </xdr:from>
    <xdr:ext cx="599010" cy="259045"/>
    <xdr:sp macro="" textlink="">
      <xdr:nvSpPr>
        <xdr:cNvPr id="509" name="n_1aveValue【一般廃棄物処理施設】&#10;一人当たり有形固定資産（償却資産）額">
          <a:extLst>
            <a:ext uri="{FF2B5EF4-FFF2-40B4-BE49-F238E27FC236}">
              <a16:creationId xmlns:a16="http://schemas.microsoft.com/office/drawing/2014/main" id="{52089D5F-6016-4F05-8523-BA0069438F38}"/>
            </a:ext>
          </a:extLst>
        </xdr:cNvPr>
        <xdr:cNvSpPr txBox="1"/>
      </xdr:nvSpPr>
      <xdr:spPr>
        <a:xfrm>
          <a:off x="21011095" y="674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71122</xdr:rowOff>
    </xdr:from>
    <xdr:ext cx="599010" cy="259045"/>
    <xdr:sp macro="" textlink="">
      <xdr:nvSpPr>
        <xdr:cNvPr id="510" name="n_2aveValue【一般廃棄物処理施設】&#10;一人当たり有形固定資産（償却資産）額">
          <a:extLst>
            <a:ext uri="{FF2B5EF4-FFF2-40B4-BE49-F238E27FC236}">
              <a16:creationId xmlns:a16="http://schemas.microsoft.com/office/drawing/2014/main" id="{57080E28-ABED-450B-A0B7-1818E314BA66}"/>
            </a:ext>
          </a:extLst>
        </xdr:cNvPr>
        <xdr:cNvSpPr txBox="1"/>
      </xdr:nvSpPr>
      <xdr:spPr>
        <a:xfrm>
          <a:off x="20134795" y="641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136045</xdr:rowOff>
    </xdr:from>
    <xdr:ext cx="599010" cy="259045"/>
    <xdr:sp macro="" textlink="">
      <xdr:nvSpPr>
        <xdr:cNvPr id="511" name="n_3aveValue【一般廃棄物処理施設】&#10;一人当たり有形固定資産（償却資産）額">
          <a:extLst>
            <a:ext uri="{FF2B5EF4-FFF2-40B4-BE49-F238E27FC236}">
              <a16:creationId xmlns:a16="http://schemas.microsoft.com/office/drawing/2014/main" id="{D6DD45F5-4EDB-4341-96C6-02B53CF5DEE9}"/>
            </a:ext>
          </a:extLst>
        </xdr:cNvPr>
        <xdr:cNvSpPr txBox="1"/>
      </xdr:nvSpPr>
      <xdr:spPr>
        <a:xfrm>
          <a:off x="19245795" y="647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163221</xdr:rowOff>
    </xdr:from>
    <xdr:ext cx="599010" cy="259045"/>
    <xdr:sp macro="" textlink="">
      <xdr:nvSpPr>
        <xdr:cNvPr id="512" name="n_4aveValue【一般廃棄物処理施設】&#10;一人当たり有形固定資産（償却資産）額">
          <a:extLst>
            <a:ext uri="{FF2B5EF4-FFF2-40B4-BE49-F238E27FC236}">
              <a16:creationId xmlns:a16="http://schemas.microsoft.com/office/drawing/2014/main" id="{FC4BFB35-7AD6-42EE-810D-A5DF14FF2A1A}"/>
            </a:ext>
          </a:extLst>
        </xdr:cNvPr>
        <xdr:cNvSpPr txBox="1"/>
      </xdr:nvSpPr>
      <xdr:spPr>
        <a:xfrm>
          <a:off x="18356795" y="650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18974</xdr:rowOff>
    </xdr:from>
    <xdr:ext cx="599010" cy="259045"/>
    <xdr:sp macro="" textlink="">
      <xdr:nvSpPr>
        <xdr:cNvPr id="513" name="n_1mainValue【一般廃棄物処理施設】&#10;一人当たり有形固定資産（償却資産）額">
          <a:extLst>
            <a:ext uri="{FF2B5EF4-FFF2-40B4-BE49-F238E27FC236}">
              <a16:creationId xmlns:a16="http://schemas.microsoft.com/office/drawing/2014/main" id="{0171D86C-4CA6-4A0D-92E6-827FE680FDDE}"/>
            </a:ext>
          </a:extLst>
        </xdr:cNvPr>
        <xdr:cNvSpPr txBox="1"/>
      </xdr:nvSpPr>
      <xdr:spPr>
        <a:xfrm>
          <a:off x="21011095" y="619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75330</xdr:rowOff>
    </xdr:from>
    <xdr:ext cx="599010" cy="259045"/>
    <xdr:sp macro="" textlink="">
      <xdr:nvSpPr>
        <xdr:cNvPr id="514" name="n_2mainValue【一般廃棄物処理施設】&#10;一人当たり有形固定資産（償却資産）額">
          <a:extLst>
            <a:ext uri="{FF2B5EF4-FFF2-40B4-BE49-F238E27FC236}">
              <a16:creationId xmlns:a16="http://schemas.microsoft.com/office/drawing/2014/main" id="{1C173C05-F7D4-4047-BF5A-6AEF2360A7F3}"/>
            </a:ext>
          </a:extLst>
        </xdr:cNvPr>
        <xdr:cNvSpPr txBox="1"/>
      </xdr:nvSpPr>
      <xdr:spPr>
        <a:xfrm>
          <a:off x="20134795" y="676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26595</xdr:rowOff>
    </xdr:from>
    <xdr:ext cx="599010" cy="259045"/>
    <xdr:sp macro="" textlink="">
      <xdr:nvSpPr>
        <xdr:cNvPr id="515" name="n_3mainValue【一般廃棄物処理施設】&#10;一人当たり有形固定資産（償却資産）額">
          <a:extLst>
            <a:ext uri="{FF2B5EF4-FFF2-40B4-BE49-F238E27FC236}">
              <a16:creationId xmlns:a16="http://schemas.microsoft.com/office/drawing/2014/main" id="{5994D522-3CE4-4E0D-9D3D-D86B07866A41}"/>
            </a:ext>
          </a:extLst>
        </xdr:cNvPr>
        <xdr:cNvSpPr txBox="1"/>
      </xdr:nvSpPr>
      <xdr:spPr>
        <a:xfrm>
          <a:off x="19245795" y="688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45786</xdr:rowOff>
    </xdr:from>
    <xdr:ext cx="534377" cy="259045"/>
    <xdr:sp macro="" textlink="">
      <xdr:nvSpPr>
        <xdr:cNvPr id="516" name="n_4mainValue【一般廃棄物処理施設】&#10;一人当たり有形固定資産（償却資産）額">
          <a:extLst>
            <a:ext uri="{FF2B5EF4-FFF2-40B4-BE49-F238E27FC236}">
              <a16:creationId xmlns:a16="http://schemas.microsoft.com/office/drawing/2014/main" id="{92312DE8-5872-413F-A41B-FCFC45E1A327}"/>
            </a:ext>
          </a:extLst>
        </xdr:cNvPr>
        <xdr:cNvSpPr txBox="1"/>
      </xdr:nvSpPr>
      <xdr:spPr>
        <a:xfrm>
          <a:off x="18389111" y="690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a:extLst>
            <a:ext uri="{FF2B5EF4-FFF2-40B4-BE49-F238E27FC236}">
              <a16:creationId xmlns:a16="http://schemas.microsoft.com/office/drawing/2014/main" id="{7D6EA96E-4C22-4975-9D69-A753F422BB8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a:extLst>
            <a:ext uri="{FF2B5EF4-FFF2-40B4-BE49-F238E27FC236}">
              <a16:creationId xmlns:a16="http://schemas.microsoft.com/office/drawing/2014/main" id="{CA692B19-AF30-4689-B10D-096196D3B79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a:extLst>
            <a:ext uri="{FF2B5EF4-FFF2-40B4-BE49-F238E27FC236}">
              <a16:creationId xmlns:a16="http://schemas.microsoft.com/office/drawing/2014/main" id="{D648D80B-805D-4C96-898B-22E2438C7B4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a:extLst>
            <a:ext uri="{FF2B5EF4-FFF2-40B4-BE49-F238E27FC236}">
              <a16:creationId xmlns:a16="http://schemas.microsoft.com/office/drawing/2014/main" id="{42CFB8BD-6E1D-4D7D-9169-AAB522F358B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a:extLst>
            <a:ext uri="{FF2B5EF4-FFF2-40B4-BE49-F238E27FC236}">
              <a16:creationId xmlns:a16="http://schemas.microsoft.com/office/drawing/2014/main" id="{11C3B7D5-AF16-4749-8AD1-E1535AA40D2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a:extLst>
            <a:ext uri="{FF2B5EF4-FFF2-40B4-BE49-F238E27FC236}">
              <a16:creationId xmlns:a16="http://schemas.microsoft.com/office/drawing/2014/main" id="{B91385E2-8777-41C2-98FC-4B0A03D69D0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a:extLst>
            <a:ext uri="{FF2B5EF4-FFF2-40B4-BE49-F238E27FC236}">
              <a16:creationId xmlns:a16="http://schemas.microsoft.com/office/drawing/2014/main" id="{532AC7FB-B7FE-4F39-94B8-2C9C8D3AD9A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a:extLst>
            <a:ext uri="{FF2B5EF4-FFF2-40B4-BE49-F238E27FC236}">
              <a16:creationId xmlns:a16="http://schemas.microsoft.com/office/drawing/2014/main" id="{6EFB787F-B8BD-44E3-ADA0-DCFFF9BA133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5" name="テキスト ボックス 524">
          <a:extLst>
            <a:ext uri="{FF2B5EF4-FFF2-40B4-BE49-F238E27FC236}">
              <a16:creationId xmlns:a16="http://schemas.microsoft.com/office/drawing/2014/main" id="{1CB96714-0BE7-436E-AB62-5303E8361D2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6" name="直線コネクタ 525">
          <a:extLst>
            <a:ext uri="{FF2B5EF4-FFF2-40B4-BE49-F238E27FC236}">
              <a16:creationId xmlns:a16="http://schemas.microsoft.com/office/drawing/2014/main" id="{BAB2AA01-79CE-4F30-AC37-96786C99DC1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7" name="テキスト ボックス 526">
          <a:extLst>
            <a:ext uri="{FF2B5EF4-FFF2-40B4-BE49-F238E27FC236}">
              <a16:creationId xmlns:a16="http://schemas.microsoft.com/office/drawing/2014/main" id="{A9E1D90C-8D70-4AF9-8738-8B1E0E5AF1B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8" name="直線コネクタ 527">
          <a:extLst>
            <a:ext uri="{FF2B5EF4-FFF2-40B4-BE49-F238E27FC236}">
              <a16:creationId xmlns:a16="http://schemas.microsoft.com/office/drawing/2014/main" id="{2B78B72E-70B9-4A2B-B6BA-C4F09D0CB35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9" name="テキスト ボックス 528">
          <a:extLst>
            <a:ext uri="{FF2B5EF4-FFF2-40B4-BE49-F238E27FC236}">
              <a16:creationId xmlns:a16="http://schemas.microsoft.com/office/drawing/2014/main" id="{0B80F642-731A-4023-9F39-C36F9D14A48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0" name="直線コネクタ 529">
          <a:extLst>
            <a:ext uri="{FF2B5EF4-FFF2-40B4-BE49-F238E27FC236}">
              <a16:creationId xmlns:a16="http://schemas.microsoft.com/office/drawing/2014/main" id="{A49AE624-BA5D-48BB-815B-C97D1824FB2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1" name="テキスト ボックス 530">
          <a:extLst>
            <a:ext uri="{FF2B5EF4-FFF2-40B4-BE49-F238E27FC236}">
              <a16:creationId xmlns:a16="http://schemas.microsoft.com/office/drawing/2014/main" id="{13344387-81EB-4C94-9D42-23C2C7A98BA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2" name="直線コネクタ 531">
          <a:extLst>
            <a:ext uri="{FF2B5EF4-FFF2-40B4-BE49-F238E27FC236}">
              <a16:creationId xmlns:a16="http://schemas.microsoft.com/office/drawing/2014/main" id="{4264AA5A-AAC5-4509-8C62-CB1D6C0E8AC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3" name="テキスト ボックス 532">
          <a:extLst>
            <a:ext uri="{FF2B5EF4-FFF2-40B4-BE49-F238E27FC236}">
              <a16:creationId xmlns:a16="http://schemas.microsoft.com/office/drawing/2014/main" id="{3610D392-6A0C-44E1-80A1-2BEBB222087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4" name="直線コネクタ 533">
          <a:extLst>
            <a:ext uri="{FF2B5EF4-FFF2-40B4-BE49-F238E27FC236}">
              <a16:creationId xmlns:a16="http://schemas.microsoft.com/office/drawing/2014/main" id="{3542B5DC-B9A8-4E7B-BAF3-31B61C6D6A7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5" name="テキスト ボックス 534">
          <a:extLst>
            <a:ext uri="{FF2B5EF4-FFF2-40B4-BE49-F238E27FC236}">
              <a16:creationId xmlns:a16="http://schemas.microsoft.com/office/drawing/2014/main" id="{5573E184-2B5F-4D26-A496-1D03BAFBD6C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6" name="直線コネクタ 535">
          <a:extLst>
            <a:ext uri="{FF2B5EF4-FFF2-40B4-BE49-F238E27FC236}">
              <a16:creationId xmlns:a16="http://schemas.microsoft.com/office/drawing/2014/main" id="{CE12F928-BC74-4815-B7B6-109B4E1B128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7" name="テキスト ボックス 536">
          <a:extLst>
            <a:ext uri="{FF2B5EF4-FFF2-40B4-BE49-F238E27FC236}">
              <a16:creationId xmlns:a16="http://schemas.microsoft.com/office/drawing/2014/main" id="{C964EFB7-7E81-4FD9-B3C0-3CAE1376D50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8" name="直線コネクタ 537">
          <a:extLst>
            <a:ext uri="{FF2B5EF4-FFF2-40B4-BE49-F238E27FC236}">
              <a16:creationId xmlns:a16="http://schemas.microsoft.com/office/drawing/2014/main" id="{6F01EC71-4D0A-40B9-B373-3FBCDCD86EB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9" name="テキスト ボックス 538">
          <a:extLst>
            <a:ext uri="{FF2B5EF4-FFF2-40B4-BE49-F238E27FC236}">
              <a16:creationId xmlns:a16="http://schemas.microsoft.com/office/drawing/2014/main" id="{84B55B32-658B-40EE-8431-5DBC2F9C36D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0" name="直線コネクタ 539">
          <a:extLst>
            <a:ext uri="{FF2B5EF4-FFF2-40B4-BE49-F238E27FC236}">
              <a16:creationId xmlns:a16="http://schemas.microsoft.com/office/drawing/2014/main" id="{AC1BE4FF-B460-4AD6-B9A8-D6A6D21B08B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1" name="【保健センター・保健所】&#10;有形固定資産減価償却率グラフ枠">
          <a:extLst>
            <a:ext uri="{FF2B5EF4-FFF2-40B4-BE49-F238E27FC236}">
              <a16:creationId xmlns:a16="http://schemas.microsoft.com/office/drawing/2014/main" id="{CCA336C8-8714-4FF2-9911-4664C89B4BF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542" name="直線コネクタ 541">
          <a:extLst>
            <a:ext uri="{FF2B5EF4-FFF2-40B4-BE49-F238E27FC236}">
              <a16:creationId xmlns:a16="http://schemas.microsoft.com/office/drawing/2014/main" id="{59FF6FD7-C4C8-4022-8087-3A980F057768}"/>
            </a:ext>
          </a:extLst>
        </xdr:cNvPr>
        <xdr:cNvCxnSpPr/>
      </xdr:nvCxnSpPr>
      <xdr:spPr>
        <a:xfrm flipV="1">
          <a:off x="16318864" y="954078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543" name="【保健センター・保健所】&#10;有形固定資産減価償却率最小値テキスト">
          <a:extLst>
            <a:ext uri="{FF2B5EF4-FFF2-40B4-BE49-F238E27FC236}">
              <a16:creationId xmlns:a16="http://schemas.microsoft.com/office/drawing/2014/main" id="{730562B9-202D-496E-8434-994813F9F1A9}"/>
            </a:ext>
          </a:extLst>
        </xdr:cNvPr>
        <xdr:cNvSpPr txBox="1"/>
      </xdr:nvSpPr>
      <xdr:spPr>
        <a:xfrm>
          <a:off x="16357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544" name="直線コネクタ 543">
          <a:extLst>
            <a:ext uri="{FF2B5EF4-FFF2-40B4-BE49-F238E27FC236}">
              <a16:creationId xmlns:a16="http://schemas.microsoft.com/office/drawing/2014/main" id="{CB492370-29E8-4815-80F7-5E6C8C1B6B7F}"/>
            </a:ext>
          </a:extLst>
        </xdr:cNvPr>
        <xdr:cNvCxnSpPr/>
      </xdr:nvCxnSpPr>
      <xdr:spPr>
        <a:xfrm>
          <a:off x="16230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545" name="【保健センター・保健所】&#10;有形固定資産減価償却率最大値テキスト">
          <a:extLst>
            <a:ext uri="{FF2B5EF4-FFF2-40B4-BE49-F238E27FC236}">
              <a16:creationId xmlns:a16="http://schemas.microsoft.com/office/drawing/2014/main" id="{30586E56-6F15-4D46-B8E6-7BC8EDCCB5E0}"/>
            </a:ext>
          </a:extLst>
        </xdr:cNvPr>
        <xdr:cNvSpPr txBox="1"/>
      </xdr:nvSpPr>
      <xdr:spPr>
        <a:xfrm>
          <a:off x="16357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546" name="直線コネクタ 545">
          <a:extLst>
            <a:ext uri="{FF2B5EF4-FFF2-40B4-BE49-F238E27FC236}">
              <a16:creationId xmlns:a16="http://schemas.microsoft.com/office/drawing/2014/main" id="{8F962E6D-5CA0-4FBB-A7E6-5F39C185BE61}"/>
            </a:ext>
          </a:extLst>
        </xdr:cNvPr>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169653</xdr:rowOff>
    </xdr:from>
    <xdr:ext cx="405111" cy="259045"/>
    <xdr:sp macro="" textlink="">
      <xdr:nvSpPr>
        <xdr:cNvPr id="547" name="【保健センター・保健所】&#10;有形固定資産減価償却率平均値テキスト">
          <a:extLst>
            <a:ext uri="{FF2B5EF4-FFF2-40B4-BE49-F238E27FC236}">
              <a16:creationId xmlns:a16="http://schemas.microsoft.com/office/drawing/2014/main" id="{114ED5FB-55EC-4EAF-9AF3-41DACE3BD250}"/>
            </a:ext>
          </a:extLst>
        </xdr:cNvPr>
        <xdr:cNvSpPr txBox="1"/>
      </xdr:nvSpPr>
      <xdr:spPr>
        <a:xfrm>
          <a:off x="16357600" y="1011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548" name="フローチャート: 判断 547">
          <a:extLst>
            <a:ext uri="{FF2B5EF4-FFF2-40B4-BE49-F238E27FC236}">
              <a16:creationId xmlns:a16="http://schemas.microsoft.com/office/drawing/2014/main" id="{AA49EA61-E650-472B-9E6E-C580BF623F12}"/>
            </a:ext>
          </a:extLst>
        </xdr:cNvPr>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549" name="フローチャート: 判断 548">
          <a:extLst>
            <a:ext uri="{FF2B5EF4-FFF2-40B4-BE49-F238E27FC236}">
              <a16:creationId xmlns:a16="http://schemas.microsoft.com/office/drawing/2014/main" id="{D76B5FC6-FB78-49D7-8875-F3043769EE1A}"/>
            </a:ext>
          </a:extLst>
        </xdr:cNvPr>
        <xdr:cNvSpPr/>
      </xdr:nvSpPr>
      <xdr:spPr>
        <a:xfrm>
          <a:off x="15430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50" name="フローチャート: 判断 549">
          <a:extLst>
            <a:ext uri="{FF2B5EF4-FFF2-40B4-BE49-F238E27FC236}">
              <a16:creationId xmlns:a16="http://schemas.microsoft.com/office/drawing/2014/main" id="{69DC6E60-E5A8-430E-95D3-971B9FD4D2B1}"/>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70031</xdr:rowOff>
    </xdr:from>
    <xdr:to>
      <xdr:col>72</xdr:col>
      <xdr:colOff>38100</xdr:colOff>
      <xdr:row>60</xdr:row>
      <xdr:rowOff>181</xdr:rowOff>
    </xdr:to>
    <xdr:sp macro="" textlink="">
      <xdr:nvSpPr>
        <xdr:cNvPr id="551" name="フローチャート: 判断 550">
          <a:extLst>
            <a:ext uri="{FF2B5EF4-FFF2-40B4-BE49-F238E27FC236}">
              <a16:creationId xmlns:a16="http://schemas.microsoft.com/office/drawing/2014/main" id="{5286FFD9-AE11-4591-80A9-539036FDFF59}"/>
            </a:ext>
          </a:extLst>
        </xdr:cNvPr>
        <xdr:cNvSpPr/>
      </xdr:nvSpPr>
      <xdr:spPr>
        <a:xfrm>
          <a:off x="13652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32476</xdr:rowOff>
    </xdr:from>
    <xdr:to>
      <xdr:col>67</xdr:col>
      <xdr:colOff>101600</xdr:colOff>
      <xdr:row>59</xdr:row>
      <xdr:rowOff>134076</xdr:rowOff>
    </xdr:to>
    <xdr:sp macro="" textlink="">
      <xdr:nvSpPr>
        <xdr:cNvPr id="552" name="フローチャート: 判断 551">
          <a:extLst>
            <a:ext uri="{FF2B5EF4-FFF2-40B4-BE49-F238E27FC236}">
              <a16:creationId xmlns:a16="http://schemas.microsoft.com/office/drawing/2014/main" id="{C9B326EA-B604-4DC3-B5C3-D6391B52D486}"/>
            </a:ext>
          </a:extLst>
        </xdr:cNvPr>
        <xdr:cNvSpPr/>
      </xdr:nvSpPr>
      <xdr:spPr>
        <a:xfrm>
          <a:off x="12763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F6129056-60FC-4249-967E-7996B1B4147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DBD817F3-9AA0-435D-BB0C-C93654C88B4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A7B63785-629C-4287-9644-51F6C5C213B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241C61AA-8895-4D10-9E38-8D1DA609AF3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DCF21D80-0C2E-4BAF-B8B3-2390E36DD54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128815</xdr:rowOff>
    </xdr:from>
    <xdr:to>
      <xdr:col>85</xdr:col>
      <xdr:colOff>177800</xdr:colOff>
      <xdr:row>63</xdr:row>
      <xdr:rowOff>58965</xdr:rowOff>
    </xdr:to>
    <xdr:sp macro="" textlink="">
      <xdr:nvSpPr>
        <xdr:cNvPr id="558" name="楕円 557">
          <a:extLst>
            <a:ext uri="{FF2B5EF4-FFF2-40B4-BE49-F238E27FC236}">
              <a16:creationId xmlns:a16="http://schemas.microsoft.com/office/drawing/2014/main" id="{41717655-27E1-4D14-BB9F-9C0C02A2C4A9}"/>
            </a:ext>
          </a:extLst>
        </xdr:cNvPr>
        <xdr:cNvSpPr/>
      </xdr:nvSpPr>
      <xdr:spPr>
        <a:xfrm>
          <a:off x="162687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107242</xdr:rowOff>
    </xdr:from>
    <xdr:ext cx="405111" cy="259045"/>
    <xdr:sp macro="" textlink="">
      <xdr:nvSpPr>
        <xdr:cNvPr id="559" name="【保健センター・保健所】&#10;有形固定資産減価償却率該当値テキスト">
          <a:extLst>
            <a:ext uri="{FF2B5EF4-FFF2-40B4-BE49-F238E27FC236}">
              <a16:creationId xmlns:a16="http://schemas.microsoft.com/office/drawing/2014/main" id="{613D91F1-8C2C-41CF-AF48-63007F14F6BB}"/>
            </a:ext>
          </a:extLst>
        </xdr:cNvPr>
        <xdr:cNvSpPr txBox="1"/>
      </xdr:nvSpPr>
      <xdr:spPr>
        <a:xfrm>
          <a:off x="16357600"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120650</xdr:rowOff>
    </xdr:from>
    <xdr:to>
      <xdr:col>81</xdr:col>
      <xdr:colOff>101600</xdr:colOff>
      <xdr:row>63</xdr:row>
      <xdr:rowOff>50800</xdr:rowOff>
    </xdr:to>
    <xdr:sp macro="" textlink="">
      <xdr:nvSpPr>
        <xdr:cNvPr id="560" name="楕円 559">
          <a:extLst>
            <a:ext uri="{FF2B5EF4-FFF2-40B4-BE49-F238E27FC236}">
              <a16:creationId xmlns:a16="http://schemas.microsoft.com/office/drawing/2014/main" id="{B50DA26C-74CD-4F20-85C9-B18105CF5EAD}"/>
            </a:ext>
          </a:extLst>
        </xdr:cNvPr>
        <xdr:cNvSpPr/>
      </xdr:nvSpPr>
      <xdr:spPr>
        <a:xfrm>
          <a:off x="15430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0</xdr:rowOff>
    </xdr:from>
    <xdr:to>
      <xdr:col>85</xdr:col>
      <xdr:colOff>127000</xdr:colOff>
      <xdr:row>63</xdr:row>
      <xdr:rowOff>8165</xdr:rowOff>
    </xdr:to>
    <xdr:cxnSp macro="">
      <xdr:nvCxnSpPr>
        <xdr:cNvPr id="561" name="直線コネクタ 560">
          <a:extLst>
            <a:ext uri="{FF2B5EF4-FFF2-40B4-BE49-F238E27FC236}">
              <a16:creationId xmlns:a16="http://schemas.microsoft.com/office/drawing/2014/main" id="{48472ADA-9F9C-4630-947D-34F3F8A6F6BD}"/>
            </a:ext>
          </a:extLst>
        </xdr:cNvPr>
        <xdr:cNvCxnSpPr/>
      </xdr:nvCxnSpPr>
      <xdr:spPr>
        <a:xfrm>
          <a:off x="15481300" y="10801350"/>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112485</xdr:rowOff>
    </xdr:from>
    <xdr:to>
      <xdr:col>76</xdr:col>
      <xdr:colOff>165100</xdr:colOff>
      <xdr:row>63</xdr:row>
      <xdr:rowOff>42635</xdr:rowOff>
    </xdr:to>
    <xdr:sp macro="" textlink="">
      <xdr:nvSpPr>
        <xdr:cNvPr id="562" name="楕円 561">
          <a:extLst>
            <a:ext uri="{FF2B5EF4-FFF2-40B4-BE49-F238E27FC236}">
              <a16:creationId xmlns:a16="http://schemas.microsoft.com/office/drawing/2014/main" id="{114FF6D0-CA47-4414-8A11-A347B35D88AC}"/>
            </a:ext>
          </a:extLst>
        </xdr:cNvPr>
        <xdr:cNvSpPr/>
      </xdr:nvSpPr>
      <xdr:spPr>
        <a:xfrm>
          <a:off x="14541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163285</xdr:rowOff>
    </xdr:from>
    <xdr:to>
      <xdr:col>81</xdr:col>
      <xdr:colOff>50800</xdr:colOff>
      <xdr:row>63</xdr:row>
      <xdr:rowOff>0</xdr:rowOff>
    </xdr:to>
    <xdr:cxnSp macro="">
      <xdr:nvCxnSpPr>
        <xdr:cNvPr id="563" name="直線コネクタ 562">
          <a:extLst>
            <a:ext uri="{FF2B5EF4-FFF2-40B4-BE49-F238E27FC236}">
              <a16:creationId xmlns:a16="http://schemas.microsoft.com/office/drawing/2014/main" id="{0F01E674-1FB9-4629-B508-544F4B6BC82F}"/>
            </a:ext>
          </a:extLst>
        </xdr:cNvPr>
        <xdr:cNvCxnSpPr/>
      </xdr:nvCxnSpPr>
      <xdr:spPr>
        <a:xfrm>
          <a:off x="14592300" y="10793185"/>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104322</xdr:rowOff>
    </xdr:from>
    <xdr:to>
      <xdr:col>72</xdr:col>
      <xdr:colOff>38100</xdr:colOff>
      <xdr:row>63</xdr:row>
      <xdr:rowOff>34472</xdr:rowOff>
    </xdr:to>
    <xdr:sp macro="" textlink="">
      <xdr:nvSpPr>
        <xdr:cNvPr id="564" name="楕円 563">
          <a:extLst>
            <a:ext uri="{FF2B5EF4-FFF2-40B4-BE49-F238E27FC236}">
              <a16:creationId xmlns:a16="http://schemas.microsoft.com/office/drawing/2014/main" id="{1DE08C67-5FD6-48A6-BAAD-7BC2D0DA346D}"/>
            </a:ext>
          </a:extLst>
        </xdr:cNvPr>
        <xdr:cNvSpPr/>
      </xdr:nvSpPr>
      <xdr:spPr>
        <a:xfrm>
          <a:off x="13652500" y="107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155122</xdr:rowOff>
    </xdr:from>
    <xdr:to>
      <xdr:col>76</xdr:col>
      <xdr:colOff>114300</xdr:colOff>
      <xdr:row>62</xdr:row>
      <xdr:rowOff>163285</xdr:rowOff>
    </xdr:to>
    <xdr:cxnSp macro="">
      <xdr:nvCxnSpPr>
        <xdr:cNvPr id="565" name="直線コネクタ 564">
          <a:extLst>
            <a:ext uri="{FF2B5EF4-FFF2-40B4-BE49-F238E27FC236}">
              <a16:creationId xmlns:a16="http://schemas.microsoft.com/office/drawing/2014/main" id="{9A02A2D8-A3E4-4262-9747-D2ABB1352C49}"/>
            </a:ext>
          </a:extLst>
        </xdr:cNvPr>
        <xdr:cNvCxnSpPr/>
      </xdr:nvCxnSpPr>
      <xdr:spPr>
        <a:xfrm>
          <a:off x="13703300" y="10785022"/>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96157</xdr:rowOff>
    </xdr:from>
    <xdr:to>
      <xdr:col>67</xdr:col>
      <xdr:colOff>101600</xdr:colOff>
      <xdr:row>63</xdr:row>
      <xdr:rowOff>26307</xdr:rowOff>
    </xdr:to>
    <xdr:sp macro="" textlink="">
      <xdr:nvSpPr>
        <xdr:cNvPr id="566" name="楕円 565">
          <a:extLst>
            <a:ext uri="{FF2B5EF4-FFF2-40B4-BE49-F238E27FC236}">
              <a16:creationId xmlns:a16="http://schemas.microsoft.com/office/drawing/2014/main" id="{9DBC895F-09DD-4994-82AB-2058925477E9}"/>
            </a:ext>
          </a:extLst>
        </xdr:cNvPr>
        <xdr:cNvSpPr/>
      </xdr:nvSpPr>
      <xdr:spPr>
        <a:xfrm>
          <a:off x="12763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146957</xdr:rowOff>
    </xdr:from>
    <xdr:to>
      <xdr:col>71</xdr:col>
      <xdr:colOff>177800</xdr:colOff>
      <xdr:row>62</xdr:row>
      <xdr:rowOff>155122</xdr:rowOff>
    </xdr:to>
    <xdr:cxnSp macro="">
      <xdr:nvCxnSpPr>
        <xdr:cNvPr id="567" name="直線コネクタ 566">
          <a:extLst>
            <a:ext uri="{FF2B5EF4-FFF2-40B4-BE49-F238E27FC236}">
              <a16:creationId xmlns:a16="http://schemas.microsoft.com/office/drawing/2014/main" id="{8EAB3E85-84A1-46E9-95EE-DA3A408ACC3A}"/>
            </a:ext>
          </a:extLst>
        </xdr:cNvPr>
        <xdr:cNvCxnSpPr/>
      </xdr:nvCxnSpPr>
      <xdr:spPr>
        <a:xfrm>
          <a:off x="12814300" y="1077685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83655</xdr:rowOff>
    </xdr:from>
    <xdr:ext cx="405111" cy="259045"/>
    <xdr:sp macro="" textlink="">
      <xdr:nvSpPr>
        <xdr:cNvPr id="568" name="n_1aveValue【保健センター・保健所】&#10;有形固定資産減価償却率">
          <a:extLst>
            <a:ext uri="{FF2B5EF4-FFF2-40B4-BE49-F238E27FC236}">
              <a16:creationId xmlns:a16="http://schemas.microsoft.com/office/drawing/2014/main" id="{80EE5787-7BB9-4FC7-89D2-049EDF6799ED}"/>
            </a:ext>
          </a:extLst>
        </xdr:cNvPr>
        <xdr:cNvSpPr txBox="1"/>
      </xdr:nvSpPr>
      <xdr:spPr>
        <a:xfrm>
          <a:off x="152660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569" name="n_2aveValue【保健センター・保健所】&#10;有形固定資産減価償却率">
          <a:extLst>
            <a:ext uri="{FF2B5EF4-FFF2-40B4-BE49-F238E27FC236}">
              <a16:creationId xmlns:a16="http://schemas.microsoft.com/office/drawing/2014/main" id="{DE051D36-F3E6-4985-9F6A-C2C8BF645D54}"/>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16708</xdr:rowOff>
    </xdr:from>
    <xdr:ext cx="405111" cy="259045"/>
    <xdr:sp macro="" textlink="">
      <xdr:nvSpPr>
        <xdr:cNvPr id="570" name="n_3aveValue【保健センター・保健所】&#10;有形固定資産減価償却率">
          <a:extLst>
            <a:ext uri="{FF2B5EF4-FFF2-40B4-BE49-F238E27FC236}">
              <a16:creationId xmlns:a16="http://schemas.microsoft.com/office/drawing/2014/main" id="{B6FA69E3-BBC8-4994-B92E-8F6DCD296003}"/>
            </a:ext>
          </a:extLst>
        </xdr:cNvPr>
        <xdr:cNvSpPr txBox="1"/>
      </xdr:nvSpPr>
      <xdr:spPr>
        <a:xfrm>
          <a:off x="13500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150603</xdr:rowOff>
    </xdr:from>
    <xdr:ext cx="405111" cy="259045"/>
    <xdr:sp macro="" textlink="">
      <xdr:nvSpPr>
        <xdr:cNvPr id="571" name="n_4aveValue【保健センター・保健所】&#10;有形固定資産減価償却率">
          <a:extLst>
            <a:ext uri="{FF2B5EF4-FFF2-40B4-BE49-F238E27FC236}">
              <a16:creationId xmlns:a16="http://schemas.microsoft.com/office/drawing/2014/main" id="{39D22333-D9D9-45EE-BB40-804EFFB8019D}"/>
            </a:ext>
          </a:extLst>
        </xdr:cNvPr>
        <xdr:cNvSpPr txBox="1"/>
      </xdr:nvSpPr>
      <xdr:spPr>
        <a:xfrm>
          <a:off x="12611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41927</xdr:rowOff>
    </xdr:from>
    <xdr:ext cx="405111" cy="259045"/>
    <xdr:sp macro="" textlink="">
      <xdr:nvSpPr>
        <xdr:cNvPr id="572" name="n_1mainValue【保健センター・保健所】&#10;有形固定資産減価償却率">
          <a:extLst>
            <a:ext uri="{FF2B5EF4-FFF2-40B4-BE49-F238E27FC236}">
              <a16:creationId xmlns:a16="http://schemas.microsoft.com/office/drawing/2014/main" id="{1E0D1867-D286-4DCB-8C38-FA6FCFFFF328}"/>
            </a:ext>
          </a:extLst>
        </xdr:cNvPr>
        <xdr:cNvSpPr txBox="1"/>
      </xdr:nvSpPr>
      <xdr:spPr>
        <a:xfrm>
          <a:off x="152660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33762</xdr:rowOff>
    </xdr:from>
    <xdr:ext cx="405111" cy="259045"/>
    <xdr:sp macro="" textlink="">
      <xdr:nvSpPr>
        <xdr:cNvPr id="573" name="n_2mainValue【保健センター・保健所】&#10;有形固定資産減価償却率">
          <a:extLst>
            <a:ext uri="{FF2B5EF4-FFF2-40B4-BE49-F238E27FC236}">
              <a16:creationId xmlns:a16="http://schemas.microsoft.com/office/drawing/2014/main" id="{C01EB68B-D388-4E75-9B5A-FEDDA4A8977C}"/>
            </a:ext>
          </a:extLst>
        </xdr:cNvPr>
        <xdr:cNvSpPr txBox="1"/>
      </xdr:nvSpPr>
      <xdr:spPr>
        <a:xfrm>
          <a:off x="14389744" y="1083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25599</xdr:rowOff>
    </xdr:from>
    <xdr:ext cx="405111" cy="259045"/>
    <xdr:sp macro="" textlink="">
      <xdr:nvSpPr>
        <xdr:cNvPr id="574" name="n_3mainValue【保健センター・保健所】&#10;有形固定資産減価償却率">
          <a:extLst>
            <a:ext uri="{FF2B5EF4-FFF2-40B4-BE49-F238E27FC236}">
              <a16:creationId xmlns:a16="http://schemas.microsoft.com/office/drawing/2014/main" id="{187EAD71-85C7-4188-8685-C9B2612535C1}"/>
            </a:ext>
          </a:extLst>
        </xdr:cNvPr>
        <xdr:cNvSpPr txBox="1"/>
      </xdr:nvSpPr>
      <xdr:spPr>
        <a:xfrm>
          <a:off x="13500744" y="1082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17434</xdr:rowOff>
    </xdr:from>
    <xdr:ext cx="405111" cy="259045"/>
    <xdr:sp macro="" textlink="">
      <xdr:nvSpPr>
        <xdr:cNvPr id="575" name="n_4mainValue【保健センター・保健所】&#10;有形固定資産減価償却率">
          <a:extLst>
            <a:ext uri="{FF2B5EF4-FFF2-40B4-BE49-F238E27FC236}">
              <a16:creationId xmlns:a16="http://schemas.microsoft.com/office/drawing/2014/main" id="{A4FD28FE-DC4E-4E60-82B9-BC25478FA04A}"/>
            </a:ext>
          </a:extLst>
        </xdr:cNvPr>
        <xdr:cNvSpPr txBox="1"/>
      </xdr:nvSpPr>
      <xdr:spPr>
        <a:xfrm>
          <a:off x="12611744"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6" name="正方形/長方形 575">
          <a:extLst>
            <a:ext uri="{FF2B5EF4-FFF2-40B4-BE49-F238E27FC236}">
              <a16:creationId xmlns:a16="http://schemas.microsoft.com/office/drawing/2014/main" id="{D4748278-E3A3-43C7-B816-C0558D87A7A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7" name="正方形/長方形 576">
          <a:extLst>
            <a:ext uri="{FF2B5EF4-FFF2-40B4-BE49-F238E27FC236}">
              <a16:creationId xmlns:a16="http://schemas.microsoft.com/office/drawing/2014/main" id="{C2627244-D361-4044-8D0B-C2083504A89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8" name="正方形/長方形 577">
          <a:extLst>
            <a:ext uri="{FF2B5EF4-FFF2-40B4-BE49-F238E27FC236}">
              <a16:creationId xmlns:a16="http://schemas.microsoft.com/office/drawing/2014/main" id="{A103AFD4-6855-4270-8F36-248F8C55545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9" name="正方形/長方形 578">
          <a:extLst>
            <a:ext uri="{FF2B5EF4-FFF2-40B4-BE49-F238E27FC236}">
              <a16:creationId xmlns:a16="http://schemas.microsoft.com/office/drawing/2014/main" id="{1900FD1C-800D-466F-884A-21E6FE08315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0" name="正方形/長方形 579">
          <a:extLst>
            <a:ext uri="{FF2B5EF4-FFF2-40B4-BE49-F238E27FC236}">
              <a16:creationId xmlns:a16="http://schemas.microsoft.com/office/drawing/2014/main" id="{E350D8C2-5E7B-4C69-A2E2-CB5E667F2B7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1" name="正方形/長方形 580">
          <a:extLst>
            <a:ext uri="{FF2B5EF4-FFF2-40B4-BE49-F238E27FC236}">
              <a16:creationId xmlns:a16="http://schemas.microsoft.com/office/drawing/2014/main" id="{A86665AE-95BE-40D4-A184-7AAAA0418C9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2" name="正方形/長方形 581">
          <a:extLst>
            <a:ext uri="{FF2B5EF4-FFF2-40B4-BE49-F238E27FC236}">
              <a16:creationId xmlns:a16="http://schemas.microsoft.com/office/drawing/2014/main" id="{6188612F-1BBB-4D5D-AB37-1A6D37396DF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3" name="正方形/長方形 582">
          <a:extLst>
            <a:ext uri="{FF2B5EF4-FFF2-40B4-BE49-F238E27FC236}">
              <a16:creationId xmlns:a16="http://schemas.microsoft.com/office/drawing/2014/main" id="{37241446-4DD0-4C3F-A0BA-BFA8E3F340E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4" name="テキスト ボックス 583">
          <a:extLst>
            <a:ext uri="{FF2B5EF4-FFF2-40B4-BE49-F238E27FC236}">
              <a16:creationId xmlns:a16="http://schemas.microsoft.com/office/drawing/2014/main" id="{24CC4AD0-3D39-4A5B-8AF4-4ED64033CB0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5" name="直線コネクタ 584">
          <a:extLst>
            <a:ext uri="{FF2B5EF4-FFF2-40B4-BE49-F238E27FC236}">
              <a16:creationId xmlns:a16="http://schemas.microsoft.com/office/drawing/2014/main" id="{30D52C40-6504-4949-839F-AB1DDECD113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6" name="直線コネクタ 585">
          <a:extLst>
            <a:ext uri="{FF2B5EF4-FFF2-40B4-BE49-F238E27FC236}">
              <a16:creationId xmlns:a16="http://schemas.microsoft.com/office/drawing/2014/main" id="{8CD6C8CE-2034-4647-8199-A405365E7A4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7" name="テキスト ボックス 586">
          <a:extLst>
            <a:ext uri="{FF2B5EF4-FFF2-40B4-BE49-F238E27FC236}">
              <a16:creationId xmlns:a16="http://schemas.microsoft.com/office/drawing/2014/main" id="{9842D5B3-FFA3-48FB-962C-952E355B353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8" name="直線コネクタ 587">
          <a:extLst>
            <a:ext uri="{FF2B5EF4-FFF2-40B4-BE49-F238E27FC236}">
              <a16:creationId xmlns:a16="http://schemas.microsoft.com/office/drawing/2014/main" id="{09909CE2-EDE5-4D86-954D-062BB6A76C2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9" name="テキスト ボックス 588">
          <a:extLst>
            <a:ext uri="{FF2B5EF4-FFF2-40B4-BE49-F238E27FC236}">
              <a16:creationId xmlns:a16="http://schemas.microsoft.com/office/drawing/2014/main" id="{3B8721FE-367D-4F0B-884E-53AB275EBDB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0" name="直線コネクタ 589">
          <a:extLst>
            <a:ext uri="{FF2B5EF4-FFF2-40B4-BE49-F238E27FC236}">
              <a16:creationId xmlns:a16="http://schemas.microsoft.com/office/drawing/2014/main" id="{13064F2F-C364-4507-8915-FE64AE8AB8A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1" name="テキスト ボックス 590">
          <a:extLst>
            <a:ext uri="{FF2B5EF4-FFF2-40B4-BE49-F238E27FC236}">
              <a16:creationId xmlns:a16="http://schemas.microsoft.com/office/drawing/2014/main" id="{8ACB3EA0-DB00-41D9-A0F1-91A36E918419}"/>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2" name="直線コネクタ 591">
          <a:extLst>
            <a:ext uri="{FF2B5EF4-FFF2-40B4-BE49-F238E27FC236}">
              <a16:creationId xmlns:a16="http://schemas.microsoft.com/office/drawing/2014/main" id="{0D79D110-9B15-44F6-A060-5A92B21451B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3" name="テキスト ボックス 592">
          <a:extLst>
            <a:ext uri="{FF2B5EF4-FFF2-40B4-BE49-F238E27FC236}">
              <a16:creationId xmlns:a16="http://schemas.microsoft.com/office/drawing/2014/main" id="{5B80DC58-A467-4793-A14B-77964BABC052}"/>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a:extLst>
            <a:ext uri="{FF2B5EF4-FFF2-40B4-BE49-F238E27FC236}">
              <a16:creationId xmlns:a16="http://schemas.microsoft.com/office/drawing/2014/main" id="{40CBBB8C-ECBE-4BBF-96CE-3AB8083971E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a:extLst>
            <a:ext uri="{FF2B5EF4-FFF2-40B4-BE49-F238E27FC236}">
              <a16:creationId xmlns:a16="http://schemas.microsoft.com/office/drawing/2014/main" id="{68F2D6E4-1A1B-44A5-BCD7-CDB3B79CBDF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a:extLst>
            <a:ext uri="{FF2B5EF4-FFF2-40B4-BE49-F238E27FC236}">
              <a16:creationId xmlns:a16="http://schemas.microsoft.com/office/drawing/2014/main" id="{BF6B68E2-1353-4941-82DC-9F6C5AAE3E6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597" name="直線コネクタ 596">
          <a:extLst>
            <a:ext uri="{FF2B5EF4-FFF2-40B4-BE49-F238E27FC236}">
              <a16:creationId xmlns:a16="http://schemas.microsoft.com/office/drawing/2014/main" id="{0C2768A7-C027-4215-838E-FAA21E0A0786}"/>
            </a:ext>
          </a:extLst>
        </xdr:cNvPr>
        <xdr:cNvCxnSpPr/>
      </xdr:nvCxnSpPr>
      <xdr:spPr>
        <a:xfrm flipV="1">
          <a:off x="22160864" y="954176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598" name="【保健センター・保健所】&#10;一人当たり面積最小値テキスト">
          <a:extLst>
            <a:ext uri="{FF2B5EF4-FFF2-40B4-BE49-F238E27FC236}">
              <a16:creationId xmlns:a16="http://schemas.microsoft.com/office/drawing/2014/main" id="{5096AAAB-5604-4DC3-B74F-98CFE26FAF75}"/>
            </a:ext>
          </a:extLst>
        </xdr:cNvPr>
        <xdr:cNvSpPr txBox="1"/>
      </xdr:nvSpPr>
      <xdr:spPr>
        <a:xfrm>
          <a:off x="2219960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599" name="直線コネクタ 598">
          <a:extLst>
            <a:ext uri="{FF2B5EF4-FFF2-40B4-BE49-F238E27FC236}">
              <a16:creationId xmlns:a16="http://schemas.microsoft.com/office/drawing/2014/main" id="{67CD4C3D-146C-4A9E-97D2-4FB9459DE130}"/>
            </a:ext>
          </a:extLst>
        </xdr:cNvPr>
        <xdr:cNvCxnSpPr/>
      </xdr:nvCxnSpPr>
      <xdr:spPr>
        <a:xfrm>
          <a:off x="22072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600" name="【保健センター・保健所】&#10;一人当たり面積最大値テキスト">
          <a:extLst>
            <a:ext uri="{FF2B5EF4-FFF2-40B4-BE49-F238E27FC236}">
              <a16:creationId xmlns:a16="http://schemas.microsoft.com/office/drawing/2014/main" id="{ECFEDFA8-5FE3-4840-A3E7-19ED2E1D798C}"/>
            </a:ext>
          </a:extLst>
        </xdr:cNvPr>
        <xdr:cNvSpPr txBox="1"/>
      </xdr:nvSpPr>
      <xdr:spPr>
        <a:xfrm>
          <a:off x="22199600" y="931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601" name="直線コネクタ 600">
          <a:extLst>
            <a:ext uri="{FF2B5EF4-FFF2-40B4-BE49-F238E27FC236}">
              <a16:creationId xmlns:a16="http://schemas.microsoft.com/office/drawing/2014/main" id="{CCDBC598-631C-4262-8E50-9969147749C5}"/>
            </a:ext>
          </a:extLst>
        </xdr:cNvPr>
        <xdr:cNvCxnSpPr/>
      </xdr:nvCxnSpPr>
      <xdr:spPr>
        <a:xfrm>
          <a:off x="22072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602" name="【保健センター・保健所】&#10;一人当たり面積平均値テキスト">
          <a:extLst>
            <a:ext uri="{FF2B5EF4-FFF2-40B4-BE49-F238E27FC236}">
              <a16:creationId xmlns:a16="http://schemas.microsoft.com/office/drawing/2014/main" id="{8AC52C79-0058-4DF2-98DA-1334C3E61386}"/>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03" name="フローチャート: 判断 602">
          <a:extLst>
            <a:ext uri="{FF2B5EF4-FFF2-40B4-BE49-F238E27FC236}">
              <a16:creationId xmlns:a16="http://schemas.microsoft.com/office/drawing/2014/main" id="{12253035-B6A3-438E-A567-3AEF624C5DFF}"/>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58928</xdr:rowOff>
    </xdr:from>
    <xdr:to>
      <xdr:col>112</xdr:col>
      <xdr:colOff>38100</xdr:colOff>
      <xdr:row>61</xdr:row>
      <xdr:rowOff>160528</xdr:rowOff>
    </xdr:to>
    <xdr:sp macro="" textlink="">
      <xdr:nvSpPr>
        <xdr:cNvPr id="604" name="フローチャート: 判断 603">
          <a:extLst>
            <a:ext uri="{FF2B5EF4-FFF2-40B4-BE49-F238E27FC236}">
              <a16:creationId xmlns:a16="http://schemas.microsoft.com/office/drawing/2014/main" id="{6A26551C-73FD-46C4-9908-4972024F9CAE}"/>
            </a:ext>
          </a:extLst>
        </xdr:cNvPr>
        <xdr:cNvSpPr/>
      </xdr:nvSpPr>
      <xdr:spPr>
        <a:xfrm>
          <a:off x="212725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33782</xdr:rowOff>
    </xdr:from>
    <xdr:to>
      <xdr:col>107</xdr:col>
      <xdr:colOff>101600</xdr:colOff>
      <xdr:row>61</xdr:row>
      <xdr:rowOff>135382</xdr:rowOff>
    </xdr:to>
    <xdr:sp macro="" textlink="">
      <xdr:nvSpPr>
        <xdr:cNvPr id="605" name="フローチャート: 判断 604">
          <a:extLst>
            <a:ext uri="{FF2B5EF4-FFF2-40B4-BE49-F238E27FC236}">
              <a16:creationId xmlns:a16="http://schemas.microsoft.com/office/drawing/2014/main" id="{29DCEFA6-6397-4CCB-9E5E-1F0753112EF8}"/>
            </a:ext>
          </a:extLst>
        </xdr:cNvPr>
        <xdr:cNvSpPr/>
      </xdr:nvSpPr>
      <xdr:spPr>
        <a:xfrm>
          <a:off x="20383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24638</xdr:rowOff>
    </xdr:from>
    <xdr:to>
      <xdr:col>102</xdr:col>
      <xdr:colOff>165100</xdr:colOff>
      <xdr:row>61</xdr:row>
      <xdr:rowOff>126238</xdr:rowOff>
    </xdr:to>
    <xdr:sp macro="" textlink="">
      <xdr:nvSpPr>
        <xdr:cNvPr id="606" name="フローチャート: 判断 605">
          <a:extLst>
            <a:ext uri="{FF2B5EF4-FFF2-40B4-BE49-F238E27FC236}">
              <a16:creationId xmlns:a16="http://schemas.microsoft.com/office/drawing/2014/main" id="{B9BE10C2-DFFD-4179-93CF-6DEDFB84ECE4}"/>
            </a:ext>
          </a:extLst>
        </xdr:cNvPr>
        <xdr:cNvSpPr/>
      </xdr:nvSpPr>
      <xdr:spPr>
        <a:xfrm>
          <a:off x="19494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26924</xdr:rowOff>
    </xdr:from>
    <xdr:to>
      <xdr:col>98</xdr:col>
      <xdr:colOff>38100</xdr:colOff>
      <xdr:row>61</xdr:row>
      <xdr:rowOff>128524</xdr:rowOff>
    </xdr:to>
    <xdr:sp macro="" textlink="">
      <xdr:nvSpPr>
        <xdr:cNvPr id="607" name="フローチャート: 判断 606">
          <a:extLst>
            <a:ext uri="{FF2B5EF4-FFF2-40B4-BE49-F238E27FC236}">
              <a16:creationId xmlns:a16="http://schemas.microsoft.com/office/drawing/2014/main" id="{35F261E5-3AA2-4754-92AF-07D4305321FE}"/>
            </a:ext>
          </a:extLst>
        </xdr:cNvPr>
        <xdr:cNvSpPr/>
      </xdr:nvSpPr>
      <xdr:spPr>
        <a:xfrm>
          <a:off x="18605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C6049DE4-079D-4762-8328-9A5662E86F8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26E39A63-C903-4724-9607-1CF39E05BF7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6F978B67-27A6-4109-A028-FED267BD836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99B952FC-9CEE-457A-B9E4-AF277209545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C905B7A2-F04B-4C94-98B9-E808B1BF676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109220</xdr:rowOff>
    </xdr:from>
    <xdr:to>
      <xdr:col>116</xdr:col>
      <xdr:colOff>114300</xdr:colOff>
      <xdr:row>63</xdr:row>
      <xdr:rowOff>39370</xdr:rowOff>
    </xdr:to>
    <xdr:sp macro="" textlink="">
      <xdr:nvSpPr>
        <xdr:cNvPr id="613" name="楕円 612">
          <a:extLst>
            <a:ext uri="{FF2B5EF4-FFF2-40B4-BE49-F238E27FC236}">
              <a16:creationId xmlns:a16="http://schemas.microsoft.com/office/drawing/2014/main" id="{1EB0CF3F-C37D-4C03-AB45-B88CBBC881E3}"/>
            </a:ext>
          </a:extLst>
        </xdr:cNvPr>
        <xdr:cNvSpPr/>
      </xdr:nvSpPr>
      <xdr:spPr>
        <a:xfrm>
          <a:off x="22110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24147</xdr:rowOff>
    </xdr:from>
    <xdr:ext cx="469744" cy="259045"/>
    <xdr:sp macro="" textlink="">
      <xdr:nvSpPr>
        <xdr:cNvPr id="614" name="【保健センター・保健所】&#10;一人当たり面積該当値テキスト">
          <a:extLst>
            <a:ext uri="{FF2B5EF4-FFF2-40B4-BE49-F238E27FC236}">
              <a16:creationId xmlns:a16="http://schemas.microsoft.com/office/drawing/2014/main" id="{EB6C8889-DEE5-4B22-9BCC-C165FEA41A7C}"/>
            </a:ext>
          </a:extLst>
        </xdr:cNvPr>
        <xdr:cNvSpPr txBox="1"/>
      </xdr:nvSpPr>
      <xdr:spPr>
        <a:xfrm>
          <a:off x="22199600" y="1065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109220</xdr:rowOff>
    </xdr:from>
    <xdr:to>
      <xdr:col>112</xdr:col>
      <xdr:colOff>38100</xdr:colOff>
      <xdr:row>63</xdr:row>
      <xdr:rowOff>39370</xdr:rowOff>
    </xdr:to>
    <xdr:sp macro="" textlink="">
      <xdr:nvSpPr>
        <xdr:cNvPr id="615" name="楕円 614">
          <a:extLst>
            <a:ext uri="{FF2B5EF4-FFF2-40B4-BE49-F238E27FC236}">
              <a16:creationId xmlns:a16="http://schemas.microsoft.com/office/drawing/2014/main" id="{4078B079-E550-406C-AFB2-F1237DF87818}"/>
            </a:ext>
          </a:extLst>
        </xdr:cNvPr>
        <xdr:cNvSpPr/>
      </xdr:nvSpPr>
      <xdr:spPr>
        <a:xfrm>
          <a:off x="2127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160020</xdr:rowOff>
    </xdr:from>
    <xdr:to>
      <xdr:col>116</xdr:col>
      <xdr:colOff>63500</xdr:colOff>
      <xdr:row>62</xdr:row>
      <xdr:rowOff>160020</xdr:rowOff>
    </xdr:to>
    <xdr:cxnSp macro="">
      <xdr:nvCxnSpPr>
        <xdr:cNvPr id="616" name="直線コネクタ 615">
          <a:extLst>
            <a:ext uri="{FF2B5EF4-FFF2-40B4-BE49-F238E27FC236}">
              <a16:creationId xmlns:a16="http://schemas.microsoft.com/office/drawing/2014/main" id="{EB82CA05-7D84-410F-BBCD-945973DC6570}"/>
            </a:ext>
          </a:extLst>
        </xdr:cNvPr>
        <xdr:cNvCxnSpPr/>
      </xdr:nvCxnSpPr>
      <xdr:spPr>
        <a:xfrm>
          <a:off x="21323300" y="1078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109220</xdr:rowOff>
    </xdr:from>
    <xdr:to>
      <xdr:col>107</xdr:col>
      <xdr:colOff>101600</xdr:colOff>
      <xdr:row>63</xdr:row>
      <xdr:rowOff>39370</xdr:rowOff>
    </xdr:to>
    <xdr:sp macro="" textlink="">
      <xdr:nvSpPr>
        <xdr:cNvPr id="617" name="楕円 616">
          <a:extLst>
            <a:ext uri="{FF2B5EF4-FFF2-40B4-BE49-F238E27FC236}">
              <a16:creationId xmlns:a16="http://schemas.microsoft.com/office/drawing/2014/main" id="{8265873F-F0F9-4DF3-A9AA-29657E70A779}"/>
            </a:ext>
          </a:extLst>
        </xdr:cNvPr>
        <xdr:cNvSpPr/>
      </xdr:nvSpPr>
      <xdr:spPr>
        <a:xfrm>
          <a:off x="20383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160020</xdr:rowOff>
    </xdr:from>
    <xdr:to>
      <xdr:col>111</xdr:col>
      <xdr:colOff>177800</xdr:colOff>
      <xdr:row>62</xdr:row>
      <xdr:rowOff>160020</xdr:rowOff>
    </xdr:to>
    <xdr:cxnSp macro="">
      <xdr:nvCxnSpPr>
        <xdr:cNvPr id="618" name="直線コネクタ 617">
          <a:extLst>
            <a:ext uri="{FF2B5EF4-FFF2-40B4-BE49-F238E27FC236}">
              <a16:creationId xmlns:a16="http://schemas.microsoft.com/office/drawing/2014/main" id="{3E1A640A-546D-471B-9214-7DD39B72A97C}"/>
            </a:ext>
          </a:extLst>
        </xdr:cNvPr>
        <xdr:cNvCxnSpPr/>
      </xdr:nvCxnSpPr>
      <xdr:spPr>
        <a:xfrm>
          <a:off x="20434300" y="1078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111506</xdr:rowOff>
    </xdr:from>
    <xdr:to>
      <xdr:col>102</xdr:col>
      <xdr:colOff>165100</xdr:colOff>
      <xdr:row>63</xdr:row>
      <xdr:rowOff>41656</xdr:rowOff>
    </xdr:to>
    <xdr:sp macro="" textlink="">
      <xdr:nvSpPr>
        <xdr:cNvPr id="619" name="楕円 618">
          <a:extLst>
            <a:ext uri="{FF2B5EF4-FFF2-40B4-BE49-F238E27FC236}">
              <a16:creationId xmlns:a16="http://schemas.microsoft.com/office/drawing/2014/main" id="{677212B0-809A-4063-9149-6904F96B0845}"/>
            </a:ext>
          </a:extLst>
        </xdr:cNvPr>
        <xdr:cNvSpPr/>
      </xdr:nvSpPr>
      <xdr:spPr>
        <a:xfrm>
          <a:off x="19494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160020</xdr:rowOff>
    </xdr:from>
    <xdr:to>
      <xdr:col>107</xdr:col>
      <xdr:colOff>50800</xdr:colOff>
      <xdr:row>62</xdr:row>
      <xdr:rowOff>162306</xdr:rowOff>
    </xdr:to>
    <xdr:cxnSp macro="">
      <xdr:nvCxnSpPr>
        <xdr:cNvPr id="620" name="直線コネクタ 619">
          <a:extLst>
            <a:ext uri="{FF2B5EF4-FFF2-40B4-BE49-F238E27FC236}">
              <a16:creationId xmlns:a16="http://schemas.microsoft.com/office/drawing/2014/main" id="{B87E8EB8-CB6E-4FD4-8E31-243A1C922D64}"/>
            </a:ext>
          </a:extLst>
        </xdr:cNvPr>
        <xdr:cNvCxnSpPr/>
      </xdr:nvCxnSpPr>
      <xdr:spPr>
        <a:xfrm flipV="1">
          <a:off x="19545300" y="107899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111506</xdr:rowOff>
    </xdr:from>
    <xdr:to>
      <xdr:col>98</xdr:col>
      <xdr:colOff>38100</xdr:colOff>
      <xdr:row>63</xdr:row>
      <xdr:rowOff>41656</xdr:rowOff>
    </xdr:to>
    <xdr:sp macro="" textlink="">
      <xdr:nvSpPr>
        <xdr:cNvPr id="621" name="楕円 620">
          <a:extLst>
            <a:ext uri="{FF2B5EF4-FFF2-40B4-BE49-F238E27FC236}">
              <a16:creationId xmlns:a16="http://schemas.microsoft.com/office/drawing/2014/main" id="{13D55809-1E4E-4DBD-AA23-076C33778E38}"/>
            </a:ext>
          </a:extLst>
        </xdr:cNvPr>
        <xdr:cNvSpPr/>
      </xdr:nvSpPr>
      <xdr:spPr>
        <a:xfrm>
          <a:off x="18605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162306</xdr:rowOff>
    </xdr:from>
    <xdr:to>
      <xdr:col>102</xdr:col>
      <xdr:colOff>114300</xdr:colOff>
      <xdr:row>62</xdr:row>
      <xdr:rowOff>162306</xdr:rowOff>
    </xdr:to>
    <xdr:cxnSp macro="">
      <xdr:nvCxnSpPr>
        <xdr:cNvPr id="622" name="直線コネクタ 621">
          <a:extLst>
            <a:ext uri="{FF2B5EF4-FFF2-40B4-BE49-F238E27FC236}">
              <a16:creationId xmlns:a16="http://schemas.microsoft.com/office/drawing/2014/main" id="{ABB9890D-DB27-4332-81BC-18CCAF4120FF}"/>
            </a:ext>
          </a:extLst>
        </xdr:cNvPr>
        <xdr:cNvCxnSpPr/>
      </xdr:nvCxnSpPr>
      <xdr:spPr>
        <a:xfrm>
          <a:off x="18656300" y="10792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5605</xdr:rowOff>
    </xdr:from>
    <xdr:ext cx="469744" cy="259045"/>
    <xdr:sp macro="" textlink="">
      <xdr:nvSpPr>
        <xdr:cNvPr id="623" name="n_1aveValue【保健センター・保健所】&#10;一人当たり面積">
          <a:extLst>
            <a:ext uri="{FF2B5EF4-FFF2-40B4-BE49-F238E27FC236}">
              <a16:creationId xmlns:a16="http://schemas.microsoft.com/office/drawing/2014/main" id="{EE998CAE-8B54-4414-81BB-A8CFD4A4446C}"/>
            </a:ext>
          </a:extLst>
        </xdr:cNvPr>
        <xdr:cNvSpPr txBox="1"/>
      </xdr:nvSpPr>
      <xdr:spPr>
        <a:xfrm>
          <a:off x="21075727" y="1029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151909</xdr:rowOff>
    </xdr:from>
    <xdr:ext cx="469744" cy="259045"/>
    <xdr:sp macro="" textlink="">
      <xdr:nvSpPr>
        <xdr:cNvPr id="624" name="n_2aveValue【保健センター・保健所】&#10;一人当たり面積">
          <a:extLst>
            <a:ext uri="{FF2B5EF4-FFF2-40B4-BE49-F238E27FC236}">
              <a16:creationId xmlns:a16="http://schemas.microsoft.com/office/drawing/2014/main" id="{D83AE1C9-BF33-4D13-9729-46EEE007F306}"/>
            </a:ext>
          </a:extLst>
        </xdr:cNvPr>
        <xdr:cNvSpPr txBox="1"/>
      </xdr:nvSpPr>
      <xdr:spPr>
        <a:xfrm>
          <a:off x="201994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142765</xdr:rowOff>
    </xdr:from>
    <xdr:ext cx="469744" cy="259045"/>
    <xdr:sp macro="" textlink="">
      <xdr:nvSpPr>
        <xdr:cNvPr id="625" name="n_3aveValue【保健センター・保健所】&#10;一人当たり面積">
          <a:extLst>
            <a:ext uri="{FF2B5EF4-FFF2-40B4-BE49-F238E27FC236}">
              <a16:creationId xmlns:a16="http://schemas.microsoft.com/office/drawing/2014/main" id="{0C9778BF-980E-4144-A5F7-796E398080B0}"/>
            </a:ext>
          </a:extLst>
        </xdr:cNvPr>
        <xdr:cNvSpPr txBox="1"/>
      </xdr:nvSpPr>
      <xdr:spPr>
        <a:xfrm>
          <a:off x="19310427" y="1025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145051</xdr:rowOff>
    </xdr:from>
    <xdr:ext cx="469744" cy="259045"/>
    <xdr:sp macro="" textlink="">
      <xdr:nvSpPr>
        <xdr:cNvPr id="626" name="n_4aveValue【保健センター・保健所】&#10;一人当たり面積">
          <a:extLst>
            <a:ext uri="{FF2B5EF4-FFF2-40B4-BE49-F238E27FC236}">
              <a16:creationId xmlns:a16="http://schemas.microsoft.com/office/drawing/2014/main" id="{312C2E18-1E20-4E17-A1FF-0AD25A7CCD5D}"/>
            </a:ext>
          </a:extLst>
        </xdr:cNvPr>
        <xdr:cNvSpPr txBox="1"/>
      </xdr:nvSpPr>
      <xdr:spPr>
        <a:xfrm>
          <a:off x="18421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30497</xdr:rowOff>
    </xdr:from>
    <xdr:ext cx="469744" cy="259045"/>
    <xdr:sp macro="" textlink="">
      <xdr:nvSpPr>
        <xdr:cNvPr id="627" name="n_1mainValue【保健センター・保健所】&#10;一人当たり面積">
          <a:extLst>
            <a:ext uri="{FF2B5EF4-FFF2-40B4-BE49-F238E27FC236}">
              <a16:creationId xmlns:a16="http://schemas.microsoft.com/office/drawing/2014/main" id="{3D0A0EFD-EBF4-490B-BF6F-9B828EC1E8EE}"/>
            </a:ext>
          </a:extLst>
        </xdr:cNvPr>
        <xdr:cNvSpPr txBox="1"/>
      </xdr:nvSpPr>
      <xdr:spPr>
        <a:xfrm>
          <a:off x="21075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628" name="n_2mainValue【保健センター・保健所】&#10;一人当たり面積">
          <a:extLst>
            <a:ext uri="{FF2B5EF4-FFF2-40B4-BE49-F238E27FC236}">
              <a16:creationId xmlns:a16="http://schemas.microsoft.com/office/drawing/2014/main" id="{A3F0A46B-1347-451E-ACF5-758F07B26B90}"/>
            </a:ext>
          </a:extLst>
        </xdr:cNvPr>
        <xdr:cNvSpPr txBox="1"/>
      </xdr:nvSpPr>
      <xdr:spPr>
        <a:xfrm>
          <a:off x="20199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32783</xdr:rowOff>
    </xdr:from>
    <xdr:ext cx="469744" cy="259045"/>
    <xdr:sp macro="" textlink="">
      <xdr:nvSpPr>
        <xdr:cNvPr id="629" name="n_3mainValue【保健センター・保健所】&#10;一人当たり面積">
          <a:extLst>
            <a:ext uri="{FF2B5EF4-FFF2-40B4-BE49-F238E27FC236}">
              <a16:creationId xmlns:a16="http://schemas.microsoft.com/office/drawing/2014/main" id="{2C5CB6C8-5BBA-421A-9CBB-975C3E2C36B3}"/>
            </a:ext>
          </a:extLst>
        </xdr:cNvPr>
        <xdr:cNvSpPr txBox="1"/>
      </xdr:nvSpPr>
      <xdr:spPr>
        <a:xfrm>
          <a:off x="19310427"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32783</xdr:rowOff>
    </xdr:from>
    <xdr:ext cx="469744" cy="259045"/>
    <xdr:sp macro="" textlink="">
      <xdr:nvSpPr>
        <xdr:cNvPr id="630" name="n_4mainValue【保健センター・保健所】&#10;一人当たり面積">
          <a:extLst>
            <a:ext uri="{FF2B5EF4-FFF2-40B4-BE49-F238E27FC236}">
              <a16:creationId xmlns:a16="http://schemas.microsoft.com/office/drawing/2014/main" id="{A14A2A39-0483-4DFF-9CF4-0799F614948E}"/>
            </a:ext>
          </a:extLst>
        </xdr:cNvPr>
        <xdr:cNvSpPr txBox="1"/>
      </xdr:nvSpPr>
      <xdr:spPr>
        <a:xfrm>
          <a:off x="18421427"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a:extLst>
            <a:ext uri="{FF2B5EF4-FFF2-40B4-BE49-F238E27FC236}">
              <a16:creationId xmlns:a16="http://schemas.microsoft.com/office/drawing/2014/main" id="{ADBAF28D-FD24-43FF-8258-073209465EB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a:extLst>
            <a:ext uri="{FF2B5EF4-FFF2-40B4-BE49-F238E27FC236}">
              <a16:creationId xmlns:a16="http://schemas.microsoft.com/office/drawing/2014/main" id="{A85FFB8B-49B7-4B42-905C-0B9BC8E4FA5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a:extLst>
            <a:ext uri="{FF2B5EF4-FFF2-40B4-BE49-F238E27FC236}">
              <a16:creationId xmlns:a16="http://schemas.microsoft.com/office/drawing/2014/main" id="{4909D017-59A2-43AF-944F-57A431B7D7D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a:extLst>
            <a:ext uri="{FF2B5EF4-FFF2-40B4-BE49-F238E27FC236}">
              <a16:creationId xmlns:a16="http://schemas.microsoft.com/office/drawing/2014/main" id="{AD718A56-192A-4404-ACA6-75C26864B3A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a:extLst>
            <a:ext uri="{FF2B5EF4-FFF2-40B4-BE49-F238E27FC236}">
              <a16:creationId xmlns:a16="http://schemas.microsoft.com/office/drawing/2014/main" id="{E656D541-4D26-4E42-A397-C0D21B928F9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a:extLst>
            <a:ext uri="{FF2B5EF4-FFF2-40B4-BE49-F238E27FC236}">
              <a16:creationId xmlns:a16="http://schemas.microsoft.com/office/drawing/2014/main" id="{D3A54F76-BA9E-459E-ACFD-5AED6FEEC26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a:extLst>
            <a:ext uri="{FF2B5EF4-FFF2-40B4-BE49-F238E27FC236}">
              <a16:creationId xmlns:a16="http://schemas.microsoft.com/office/drawing/2014/main" id="{42CD3534-1ED1-44E3-BCFB-67C0D7D46C9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a:extLst>
            <a:ext uri="{FF2B5EF4-FFF2-40B4-BE49-F238E27FC236}">
              <a16:creationId xmlns:a16="http://schemas.microsoft.com/office/drawing/2014/main" id="{85B7F169-E799-4A82-AC50-59C38ECB232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9" name="テキスト ボックス 638">
          <a:extLst>
            <a:ext uri="{FF2B5EF4-FFF2-40B4-BE49-F238E27FC236}">
              <a16:creationId xmlns:a16="http://schemas.microsoft.com/office/drawing/2014/main" id="{D0FC8B28-ABC7-48A3-9FBE-C30AB2C05F6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0" name="直線コネクタ 639">
          <a:extLst>
            <a:ext uri="{FF2B5EF4-FFF2-40B4-BE49-F238E27FC236}">
              <a16:creationId xmlns:a16="http://schemas.microsoft.com/office/drawing/2014/main" id="{05DE9CDD-6763-4A13-9DE7-13871465244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1" name="テキスト ボックス 640">
          <a:extLst>
            <a:ext uri="{FF2B5EF4-FFF2-40B4-BE49-F238E27FC236}">
              <a16:creationId xmlns:a16="http://schemas.microsoft.com/office/drawing/2014/main" id="{89B0FCBE-6BEE-47CE-AECE-CCD03D638CB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2" name="直線コネクタ 641">
          <a:extLst>
            <a:ext uri="{FF2B5EF4-FFF2-40B4-BE49-F238E27FC236}">
              <a16:creationId xmlns:a16="http://schemas.microsoft.com/office/drawing/2014/main" id="{7072D752-7513-43BA-8893-FE0B1B3B030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3" name="テキスト ボックス 642">
          <a:extLst>
            <a:ext uri="{FF2B5EF4-FFF2-40B4-BE49-F238E27FC236}">
              <a16:creationId xmlns:a16="http://schemas.microsoft.com/office/drawing/2014/main" id="{A36D7E03-4916-4B76-891A-AB55E14EDEA5}"/>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4" name="直線コネクタ 643">
          <a:extLst>
            <a:ext uri="{FF2B5EF4-FFF2-40B4-BE49-F238E27FC236}">
              <a16:creationId xmlns:a16="http://schemas.microsoft.com/office/drawing/2014/main" id="{476B9CC9-0712-449E-82F3-EC467CAA59E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5" name="テキスト ボックス 644">
          <a:extLst>
            <a:ext uri="{FF2B5EF4-FFF2-40B4-BE49-F238E27FC236}">
              <a16:creationId xmlns:a16="http://schemas.microsoft.com/office/drawing/2014/main" id="{209DB2F6-74DF-404F-BAA1-6028D81A08D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6" name="直線コネクタ 645">
          <a:extLst>
            <a:ext uri="{FF2B5EF4-FFF2-40B4-BE49-F238E27FC236}">
              <a16:creationId xmlns:a16="http://schemas.microsoft.com/office/drawing/2014/main" id="{C7B374E8-EFCF-445F-A33D-C81B6AF4F86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7" name="テキスト ボックス 646">
          <a:extLst>
            <a:ext uri="{FF2B5EF4-FFF2-40B4-BE49-F238E27FC236}">
              <a16:creationId xmlns:a16="http://schemas.microsoft.com/office/drawing/2014/main" id="{DC359F75-903B-4E98-814B-279A3A6A99E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8" name="直線コネクタ 647">
          <a:extLst>
            <a:ext uri="{FF2B5EF4-FFF2-40B4-BE49-F238E27FC236}">
              <a16:creationId xmlns:a16="http://schemas.microsoft.com/office/drawing/2014/main" id="{AD5000C2-6F9B-43B8-961F-B016EC6F71E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9" name="テキスト ボックス 648">
          <a:extLst>
            <a:ext uri="{FF2B5EF4-FFF2-40B4-BE49-F238E27FC236}">
              <a16:creationId xmlns:a16="http://schemas.microsoft.com/office/drawing/2014/main" id="{F5D89F2B-9A70-415E-B385-AEF694FB17D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0" name="直線コネクタ 649">
          <a:extLst>
            <a:ext uri="{FF2B5EF4-FFF2-40B4-BE49-F238E27FC236}">
              <a16:creationId xmlns:a16="http://schemas.microsoft.com/office/drawing/2014/main" id="{D30543BE-AC6A-43FE-9178-23BAFF74888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1" name="テキスト ボックス 650">
          <a:extLst>
            <a:ext uri="{FF2B5EF4-FFF2-40B4-BE49-F238E27FC236}">
              <a16:creationId xmlns:a16="http://schemas.microsoft.com/office/drawing/2014/main" id="{877CB454-8D0A-4B99-AAAF-D0ABFFB39502}"/>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a:extLst>
            <a:ext uri="{FF2B5EF4-FFF2-40B4-BE49-F238E27FC236}">
              <a16:creationId xmlns:a16="http://schemas.microsoft.com/office/drawing/2014/main" id="{B2863885-CE29-40CB-A600-B06240257C4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3" name="テキスト ボックス 652">
          <a:extLst>
            <a:ext uri="{FF2B5EF4-FFF2-40B4-BE49-F238E27FC236}">
              <a16:creationId xmlns:a16="http://schemas.microsoft.com/office/drawing/2014/main" id="{9E89AC59-185C-42B8-A5FB-2850204C7098}"/>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4" name="【消防施設】&#10;有形固定資産減価償却率グラフ枠">
          <a:extLst>
            <a:ext uri="{FF2B5EF4-FFF2-40B4-BE49-F238E27FC236}">
              <a16:creationId xmlns:a16="http://schemas.microsoft.com/office/drawing/2014/main" id="{36F397E6-37D4-4AEC-9CC0-9C4008453FD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655" name="直線コネクタ 654">
          <a:extLst>
            <a:ext uri="{FF2B5EF4-FFF2-40B4-BE49-F238E27FC236}">
              <a16:creationId xmlns:a16="http://schemas.microsoft.com/office/drawing/2014/main" id="{2D79070E-A28A-43DD-AB82-D72B974C754C}"/>
            </a:ext>
          </a:extLst>
        </xdr:cNvPr>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656" name="【消防施設】&#10;有形固定資産減価償却率最小値テキスト">
          <a:extLst>
            <a:ext uri="{FF2B5EF4-FFF2-40B4-BE49-F238E27FC236}">
              <a16:creationId xmlns:a16="http://schemas.microsoft.com/office/drawing/2014/main" id="{C6619862-9D61-4EBE-B2DF-AB4B5FCFAEF2}"/>
            </a:ext>
          </a:extLst>
        </xdr:cNvPr>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657" name="直線コネクタ 656">
          <a:extLst>
            <a:ext uri="{FF2B5EF4-FFF2-40B4-BE49-F238E27FC236}">
              <a16:creationId xmlns:a16="http://schemas.microsoft.com/office/drawing/2014/main" id="{E0C95AAC-838E-4EA7-A28B-78F8D7526CA4}"/>
            </a:ext>
          </a:extLst>
        </xdr:cNvPr>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658" name="【消防施設】&#10;有形固定資産減価償却率最大値テキスト">
          <a:extLst>
            <a:ext uri="{FF2B5EF4-FFF2-40B4-BE49-F238E27FC236}">
              <a16:creationId xmlns:a16="http://schemas.microsoft.com/office/drawing/2014/main" id="{78B651A9-02A0-478C-81DE-10741C13E317}"/>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659" name="直線コネクタ 658">
          <a:extLst>
            <a:ext uri="{FF2B5EF4-FFF2-40B4-BE49-F238E27FC236}">
              <a16:creationId xmlns:a16="http://schemas.microsoft.com/office/drawing/2014/main" id="{C9AAF258-CFC9-4B73-AD0E-11859890F074}"/>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660" name="【消防施設】&#10;有形固定資産減価償却率平均値テキスト">
          <a:extLst>
            <a:ext uri="{FF2B5EF4-FFF2-40B4-BE49-F238E27FC236}">
              <a16:creationId xmlns:a16="http://schemas.microsoft.com/office/drawing/2014/main" id="{AE04C4E3-3C06-4049-B736-31A025E80FDF}"/>
            </a:ext>
          </a:extLst>
        </xdr:cNvPr>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61" name="フローチャート: 判断 660">
          <a:extLst>
            <a:ext uri="{FF2B5EF4-FFF2-40B4-BE49-F238E27FC236}">
              <a16:creationId xmlns:a16="http://schemas.microsoft.com/office/drawing/2014/main" id="{B30F1BF2-6BCC-4701-BBBF-7C0F3E72F189}"/>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662" name="フローチャート: 判断 661">
          <a:extLst>
            <a:ext uri="{FF2B5EF4-FFF2-40B4-BE49-F238E27FC236}">
              <a16:creationId xmlns:a16="http://schemas.microsoft.com/office/drawing/2014/main" id="{351C25C2-B447-4391-BAFE-7D89BC4F61F3}"/>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663" name="フローチャート: 判断 662">
          <a:extLst>
            <a:ext uri="{FF2B5EF4-FFF2-40B4-BE49-F238E27FC236}">
              <a16:creationId xmlns:a16="http://schemas.microsoft.com/office/drawing/2014/main" id="{6881F5D8-ED48-469A-8C04-C1D7951A52BE}"/>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664" name="フローチャート: 判断 663">
          <a:extLst>
            <a:ext uri="{FF2B5EF4-FFF2-40B4-BE49-F238E27FC236}">
              <a16:creationId xmlns:a16="http://schemas.microsoft.com/office/drawing/2014/main" id="{5EA14A2D-D123-4CAD-8D86-E3B1A6A8FB3C}"/>
            </a:ext>
          </a:extLst>
        </xdr:cNvPr>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665" name="フローチャート: 判断 664">
          <a:extLst>
            <a:ext uri="{FF2B5EF4-FFF2-40B4-BE49-F238E27FC236}">
              <a16:creationId xmlns:a16="http://schemas.microsoft.com/office/drawing/2014/main" id="{1F3519C8-EFFE-406F-9498-79780F119B30}"/>
            </a:ext>
          </a:extLst>
        </xdr:cNvPr>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54E6B982-574C-42DF-AE5B-B5901813B96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8AA25E3B-541B-462C-AAA4-FCF16EE0C0F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8F16DB56-4250-4C13-9DAC-424E68F7D3F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3663B5C-1638-4605-9CF8-6FF7B152A6F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7E542EFE-3BE1-48A3-9691-F0D7DFE754F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137795</xdr:rowOff>
    </xdr:from>
    <xdr:to>
      <xdr:col>85</xdr:col>
      <xdr:colOff>177800</xdr:colOff>
      <xdr:row>80</xdr:row>
      <xdr:rowOff>67945</xdr:rowOff>
    </xdr:to>
    <xdr:sp macro="" textlink="">
      <xdr:nvSpPr>
        <xdr:cNvPr id="671" name="楕円 670">
          <a:extLst>
            <a:ext uri="{FF2B5EF4-FFF2-40B4-BE49-F238E27FC236}">
              <a16:creationId xmlns:a16="http://schemas.microsoft.com/office/drawing/2014/main" id="{8BDF8650-E85A-4CA2-9B48-8279E205D3F2}"/>
            </a:ext>
          </a:extLst>
        </xdr:cNvPr>
        <xdr:cNvSpPr/>
      </xdr:nvSpPr>
      <xdr:spPr>
        <a:xfrm>
          <a:off x="162687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160672</xdr:rowOff>
    </xdr:from>
    <xdr:ext cx="405111" cy="259045"/>
    <xdr:sp macro="" textlink="">
      <xdr:nvSpPr>
        <xdr:cNvPr id="672" name="【消防施設】&#10;有形固定資産減価償却率該当値テキスト">
          <a:extLst>
            <a:ext uri="{FF2B5EF4-FFF2-40B4-BE49-F238E27FC236}">
              <a16:creationId xmlns:a16="http://schemas.microsoft.com/office/drawing/2014/main" id="{C96AAD42-4989-4415-B61D-30CCCBD11121}"/>
            </a:ext>
          </a:extLst>
        </xdr:cNvPr>
        <xdr:cNvSpPr txBox="1"/>
      </xdr:nvSpPr>
      <xdr:spPr>
        <a:xfrm>
          <a:off x="16357600"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92075</xdr:rowOff>
    </xdr:from>
    <xdr:to>
      <xdr:col>81</xdr:col>
      <xdr:colOff>101600</xdr:colOff>
      <xdr:row>80</xdr:row>
      <xdr:rowOff>22225</xdr:rowOff>
    </xdr:to>
    <xdr:sp macro="" textlink="">
      <xdr:nvSpPr>
        <xdr:cNvPr id="673" name="楕円 672">
          <a:extLst>
            <a:ext uri="{FF2B5EF4-FFF2-40B4-BE49-F238E27FC236}">
              <a16:creationId xmlns:a16="http://schemas.microsoft.com/office/drawing/2014/main" id="{ECD4A50C-C22F-44DD-AE30-8652BBD1DD58}"/>
            </a:ext>
          </a:extLst>
        </xdr:cNvPr>
        <xdr:cNvSpPr/>
      </xdr:nvSpPr>
      <xdr:spPr>
        <a:xfrm>
          <a:off x="15430500"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142875</xdr:rowOff>
    </xdr:from>
    <xdr:to>
      <xdr:col>85</xdr:col>
      <xdr:colOff>127000</xdr:colOff>
      <xdr:row>80</xdr:row>
      <xdr:rowOff>17145</xdr:rowOff>
    </xdr:to>
    <xdr:cxnSp macro="">
      <xdr:nvCxnSpPr>
        <xdr:cNvPr id="674" name="直線コネクタ 673">
          <a:extLst>
            <a:ext uri="{FF2B5EF4-FFF2-40B4-BE49-F238E27FC236}">
              <a16:creationId xmlns:a16="http://schemas.microsoft.com/office/drawing/2014/main" id="{33085A4B-1DBC-4615-939B-2FBAB740AFC7}"/>
            </a:ext>
          </a:extLst>
        </xdr:cNvPr>
        <xdr:cNvCxnSpPr/>
      </xdr:nvCxnSpPr>
      <xdr:spPr>
        <a:xfrm>
          <a:off x="15481300" y="136874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109220</xdr:rowOff>
    </xdr:from>
    <xdr:to>
      <xdr:col>76</xdr:col>
      <xdr:colOff>165100</xdr:colOff>
      <xdr:row>80</xdr:row>
      <xdr:rowOff>39370</xdr:rowOff>
    </xdr:to>
    <xdr:sp macro="" textlink="">
      <xdr:nvSpPr>
        <xdr:cNvPr id="675" name="楕円 674">
          <a:extLst>
            <a:ext uri="{FF2B5EF4-FFF2-40B4-BE49-F238E27FC236}">
              <a16:creationId xmlns:a16="http://schemas.microsoft.com/office/drawing/2014/main" id="{D2C9ED95-B2E8-4450-9AB3-BF22D6E04266}"/>
            </a:ext>
          </a:extLst>
        </xdr:cNvPr>
        <xdr:cNvSpPr/>
      </xdr:nvSpPr>
      <xdr:spPr>
        <a:xfrm>
          <a:off x="145415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142875</xdr:rowOff>
    </xdr:from>
    <xdr:to>
      <xdr:col>81</xdr:col>
      <xdr:colOff>50800</xdr:colOff>
      <xdr:row>79</xdr:row>
      <xdr:rowOff>160020</xdr:rowOff>
    </xdr:to>
    <xdr:cxnSp macro="">
      <xdr:nvCxnSpPr>
        <xdr:cNvPr id="676" name="直線コネクタ 675">
          <a:extLst>
            <a:ext uri="{FF2B5EF4-FFF2-40B4-BE49-F238E27FC236}">
              <a16:creationId xmlns:a16="http://schemas.microsoft.com/office/drawing/2014/main" id="{FA138B1B-B013-4DF9-A437-E9E14F673F74}"/>
            </a:ext>
          </a:extLst>
        </xdr:cNvPr>
        <xdr:cNvCxnSpPr/>
      </xdr:nvCxnSpPr>
      <xdr:spPr>
        <a:xfrm flipV="1">
          <a:off x="14592300" y="136874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82550</xdr:rowOff>
    </xdr:from>
    <xdr:to>
      <xdr:col>72</xdr:col>
      <xdr:colOff>38100</xdr:colOff>
      <xdr:row>80</xdr:row>
      <xdr:rowOff>12700</xdr:rowOff>
    </xdr:to>
    <xdr:sp macro="" textlink="">
      <xdr:nvSpPr>
        <xdr:cNvPr id="677" name="楕円 676">
          <a:extLst>
            <a:ext uri="{FF2B5EF4-FFF2-40B4-BE49-F238E27FC236}">
              <a16:creationId xmlns:a16="http://schemas.microsoft.com/office/drawing/2014/main" id="{2F5BAF69-396F-4D67-AE80-61485AB0F262}"/>
            </a:ext>
          </a:extLst>
        </xdr:cNvPr>
        <xdr:cNvSpPr/>
      </xdr:nvSpPr>
      <xdr:spPr>
        <a:xfrm>
          <a:off x="13652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133350</xdr:rowOff>
    </xdr:from>
    <xdr:to>
      <xdr:col>76</xdr:col>
      <xdr:colOff>114300</xdr:colOff>
      <xdr:row>79</xdr:row>
      <xdr:rowOff>160020</xdr:rowOff>
    </xdr:to>
    <xdr:cxnSp macro="">
      <xdr:nvCxnSpPr>
        <xdr:cNvPr id="678" name="直線コネクタ 677">
          <a:extLst>
            <a:ext uri="{FF2B5EF4-FFF2-40B4-BE49-F238E27FC236}">
              <a16:creationId xmlns:a16="http://schemas.microsoft.com/office/drawing/2014/main" id="{24042957-CC35-4C04-94E8-A5EF6AC30914}"/>
            </a:ext>
          </a:extLst>
        </xdr:cNvPr>
        <xdr:cNvCxnSpPr/>
      </xdr:nvCxnSpPr>
      <xdr:spPr>
        <a:xfrm>
          <a:off x="13703300" y="136779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38736</xdr:rowOff>
    </xdr:from>
    <xdr:to>
      <xdr:col>67</xdr:col>
      <xdr:colOff>101600</xdr:colOff>
      <xdr:row>79</xdr:row>
      <xdr:rowOff>140336</xdr:rowOff>
    </xdr:to>
    <xdr:sp macro="" textlink="">
      <xdr:nvSpPr>
        <xdr:cNvPr id="679" name="楕円 678">
          <a:extLst>
            <a:ext uri="{FF2B5EF4-FFF2-40B4-BE49-F238E27FC236}">
              <a16:creationId xmlns:a16="http://schemas.microsoft.com/office/drawing/2014/main" id="{F1CC5056-CB98-4232-AEC3-DC17E3FA4D96}"/>
            </a:ext>
          </a:extLst>
        </xdr:cNvPr>
        <xdr:cNvSpPr/>
      </xdr:nvSpPr>
      <xdr:spPr>
        <a:xfrm>
          <a:off x="127635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89536</xdr:rowOff>
    </xdr:from>
    <xdr:to>
      <xdr:col>71</xdr:col>
      <xdr:colOff>177800</xdr:colOff>
      <xdr:row>79</xdr:row>
      <xdr:rowOff>133350</xdr:rowOff>
    </xdr:to>
    <xdr:cxnSp macro="">
      <xdr:nvCxnSpPr>
        <xdr:cNvPr id="680" name="直線コネクタ 679">
          <a:extLst>
            <a:ext uri="{FF2B5EF4-FFF2-40B4-BE49-F238E27FC236}">
              <a16:creationId xmlns:a16="http://schemas.microsoft.com/office/drawing/2014/main" id="{20135DB3-544C-48CB-B427-2E367475FEE3}"/>
            </a:ext>
          </a:extLst>
        </xdr:cNvPr>
        <xdr:cNvCxnSpPr/>
      </xdr:nvCxnSpPr>
      <xdr:spPr>
        <a:xfrm>
          <a:off x="12814300" y="136340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681" name="n_1aveValue【消防施設】&#10;有形固定資産減価償却率">
          <a:extLst>
            <a:ext uri="{FF2B5EF4-FFF2-40B4-BE49-F238E27FC236}">
              <a16:creationId xmlns:a16="http://schemas.microsoft.com/office/drawing/2014/main" id="{23E3CEFE-F62A-431D-87D3-C1E8667DD930}"/>
            </a:ext>
          </a:extLst>
        </xdr:cNvPr>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682" name="n_2aveValue【消防施設】&#10;有形固定資産減価償却率">
          <a:extLst>
            <a:ext uri="{FF2B5EF4-FFF2-40B4-BE49-F238E27FC236}">
              <a16:creationId xmlns:a16="http://schemas.microsoft.com/office/drawing/2014/main" id="{465ED637-2BCC-4E77-B2A7-DD99D2E7B655}"/>
            </a:ext>
          </a:extLst>
        </xdr:cNvPr>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683" name="n_3aveValue【消防施設】&#10;有形固定資産減価償却率">
          <a:extLst>
            <a:ext uri="{FF2B5EF4-FFF2-40B4-BE49-F238E27FC236}">
              <a16:creationId xmlns:a16="http://schemas.microsoft.com/office/drawing/2014/main" id="{D4324A0A-C26D-4156-9A8C-F99E6CBE36F8}"/>
            </a:ext>
          </a:extLst>
        </xdr:cNvPr>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5732</xdr:rowOff>
    </xdr:from>
    <xdr:ext cx="405111" cy="259045"/>
    <xdr:sp macro="" textlink="">
      <xdr:nvSpPr>
        <xdr:cNvPr id="684" name="n_4aveValue【消防施設】&#10;有形固定資産減価償却率">
          <a:extLst>
            <a:ext uri="{FF2B5EF4-FFF2-40B4-BE49-F238E27FC236}">
              <a16:creationId xmlns:a16="http://schemas.microsoft.com/office/drawing/2014/main" id="{22D44030-8C2A-49F9-BB52-54F790E624A7}"/>
            </a:ext>
          </a:extLst>
        </xdr:cNvPr>
        <xdr:cNvSpPr txBox="1"/>
      </xdr:nvSpPr>
      <xdr:spPr>
        <a:xfrm>
          <a:off x="12611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38752</xdr:rowOff>
    </xdr:from>
    <xdr:ext cx="405111" cy="259045"/>
    <xdr:sp macro="" textlink="">
      <xdr:nvSpPr>
        <xdr:cNvPr id="685" name="n_1mainValue【消防施設】&#10;有形固定資産減価償却率">
          <a:extLst>
            <a:ext uri="{FF2B5EF4-FFF2-40B4-BE49-F238E27FC236}">
              <a16:creationId xmlns:a16="http://schemas.microsoft.com/office/drawing/2014/main" id="{92A4EC20-47CF-4603-96E6-4F7F0B11C655}"/>
            </a:ext>
          </a:extLst>
        </xdr:cNvPr>
        <xdr:cNvSpPr txBox="1"/>
      </xdr:nvSpPr>
      <xdr:spPr>
        <a:xfrm>
          <a:off x="15266044" y="1341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55897</xdr:rowOff>
    </xdr:from>
    <xdr:ext cx="405111" cy="259045"/>
    <xdr:sp macro="" textlink="">
      <xdr:nvSpPr>
        <xdr:cNvPr id="686" name="n_2mainValue【消防施設】&#10;有形固定資産減価償却率">
          <a:extLst>
            <a:ext uri="{FF2B5EF4-FFF2-40B4-BE49-F238E27FC236}">
              <a16:creationId xmlns:a16="http://schemas.microsoft.com/office/drawing/2014/main" id="{7272FEBB-2E2F-4A59-8ABA-CDA90B67F036}"/>
            </a:ext>
          </a:extLst>
        </xdr:cNvPr>
        <xdr:cNvSpPr txBox="1"/>
      </xdr:nvSpPr>
      <xdr:spPr>
        <a:xfrm>
          <a:off x="14389744"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29227</xdr:rowOff>
    </xdr:from>
    <xdr:ext cx="405111" cy="259045"/>
    <xdr:sp macro="" textlink="">
      <xdr:nvSpPr>
        <xdr:cNvPr id="687" name="n_3mainValue【消防施設】&#10;有形固定資産減価償却率">
          <a:extLst>
            <a:ext uri="{FF2B5EF4-FFF2-40B4-BE49-F238E27FC236}">
              <a16:creationId xmlns:a16="http://schemas.microsoft.com/office/drawing/2014/main" id="{0EFDCE24-07FB-40D3-9F5F-4696E91EABD4}"/>
            </a:ext>
          </a:extLst>
        </xdr:cNvPr>
        <xdr:cNvSpPr txBox="1"/>
      </xdr:nvSpPr>
      <xdr:spPr>
        <a:xfrm>
          <a:off x="1350074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156863</xdr:rowOff>
    </xdr:from>
    <xdr:ext cx="405111" cy="259045"/>
    <xdr:sp macro="" textlink="">
      <xdr:nvSpPr>
        <xdr:cNvPr id="688" name="n_4mainValue【消防施設】&#10;有形固定資産減価償却率">
          <a:extLst>
            <a:ext uri="{FF2B5EF4-FFF2-40B4-BE49-F238E27FC236}">
              <a16:creationId xmlns:a16="http://schemas.microsoft.com/office/drawing/2014/main" id="{940E5FF1-0C23-4A68-8A21-159D2BE42F3B}"/>
            </a:ext>
          </a:extLst>
        </xdr:cNvPr>
        <xdr:cNvSpPr txBox="1"/>
      </xdr:nvSpPr>
      <xdr:spPr>
        <a:xfrm>
          <a:off x="12611744" y="1335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a:extLst>
            <a:ext uri="{FF2B5EF4-FFF2-40B4-BE49-F238E27FC236}">
              <a16:creationId xmlns:a16="http://schemas.microsoft.com/office/drawing/2014/main" id="{F70646E9-8E70-4155-8D02-9852CF35D41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a:extLst>
            <a:ext uri="{FF2B5EF4-FFF2-40B4-BE49-F238E27FC236}">
              <a16:creationId xmlns:a16="http://schemas.microsoft.com/office/drawing/2014/main" id="{4D7B0042-CA1B-47BE-8707-EED6B4943E3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a:extLst>
            <a:ext uri="{FF2B5EF4-FFF2-40B4-BE49-F238E27FC236}">
              <a16:creationId xmlns:a16="http://schemas.microsoft.com/office/drawing/2014/main" id="{8762DC3D-31B3-4A10-A986-8FED7FFA8C4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a:extLst>
            <a:ext uri="{FF2B5EF4-FFF2-40B4-BE49-F238E27FC236}">
              <a16:creationId xmlns:a16="http://schemas.microsoft.com/office/drawing/2014/main" id="{639DC402-6E58-4F84-AEC2-C3DD9F4D8BB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a:extLst>
            <a:ext uri="{FF2B5EF4-FFF2-40B4-BE49-F238E27FC236}">
              <a16:creationId xmlns:a16="http://schemas.microsoft.com/office/drawing/2014/main" id="{D880ADC4-99F6-40F6-AAE5-38660DF7D57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a:extLst>
            <a:ext uri="{FF2B5EF4-FFF2-40B4-BE49-F238E27FC236}">
              <a16:creationId xmlns:a16="http://schemas.microsoft.com/office/drawing/2014/main" id="{5DFB1E5C-73B7-4B47-8726-A2B24523A24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a:extLst>
            <a:ext uri="{FF2B5EF4-FFF2-40B4-BE49-F238E27FC236}">
              <a16:creationId xmlns:a16="http://schemas.microsoft.com/office/drawing/2014/main" id="{BB5A227F-26DF-4530-88B2-49DC086A96C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a:extLst>
            <a:ext uri="{FF2B5EF4-FFF2-40B4-BE49-F238E27FC236}">
              <a16:creationId xmlns:a16="http://schemas.microsoft.com/office/drawing/2014/main" id="{75D01DC1-CD5A-4CBC-84EE-1332FEB1E18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a:extLst>
            <a:ext uri="{FF2B5EF4-FFF2-40B4-BE49-F238E27FC236}">
              <a16:creationId xmlns:a16="http://schemas.microsoft.com/office/drawing/2014/main" id="{6B7EA6FD-83DC-4999-A2D7-965BC47C82F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a:extLst>
            <a:ext uri="{FF2B5EF4-FFF2-40B4-BE49-F238E27FC236}">
              <a16:creationId xmlns:a16="http://schemas.microsoft.com/office/drawing/2014/main" id="{2BE9D967-5607-4FF7-8689-A9B56666C5C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9" name="直線コネクタ 698">
          <a:extLst>
            <a:ext uri="{FF2B5EF4-FFF2-40B4-BE49-F238E27FC236}">
              <a16:creationId xmlns:a16="http://schemas.microsoft.com/office/drawing/2014/main" id="{E0CA3B32-6A0A-4097-AC11-6869310CF98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0" name="テキスト ボックス 699">
          <a:extLst>
            <a:ext uri="{FF2B5EF4-FFF2-40B4-BE49-F238E27FC236}">
              <a16:creationId xmlns:a16="http://schemas.microsoft.com/office/drawing/2014/main" id="{C59C8F0E-9F68-4A02-9119-E093F9018BF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1" name="直線コネクタ 700">
          <a:extLst>
            <a:ext uri="{FF2B5EF4-FFF2-40B4-BE49-F238E27FC236}">
              <a16:creationId xmlns:a16="http://schemas.microsoft.com/office/drawing/2014/main" id="{38C87A69-9703-435A-9323-9BDA4C2FD22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2" name="テキスト ボックス 701">
          <a:extLst>
            <a:ext uri="{FF2B5EF4-FFF2-40B4-BE49-F238E27FC236}">
              <a16:creationId xmlns:a16="http://schemas.microsoft.com/office/drawing/2014/main" id="{E5ED1144-0608-44F4-B736-F4D549FC54D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3" name="直線コネクタ 702">
          <a:extLst>
            <a:ext uri="{FF2B5EF4-FFF2-40B4-BE49-F238E27FC236}">
              <a16:creationId xmlns:a16="http://schemas.microsoft.com/office/drawing/2014/main" id="{4B15B0A5-0BC5-4AFF-879A-404E04E6CE4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4" name="テキスト ボックス 703">
          <a:extLst>
            <a:ext uri="{FF2B5EF4-FFF2-40B4-BE49-F238E27FC236}">
              <a16:creationId xmlns:a16="http://schemas.microsoft.com/office/drawing/2014/main" id="{7D984DAE-8A5A-4AF0-B5EF-564B0CD683C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5" name="直線コネクタ 704">
          <a:extLst>
            <a:ext uri="{FF2B5EF4-FFF2-40B4-BE49-F238E27FC236}">
              <a16:creationId xmlns:a16="http://schemas.microsoft.com/office/drawing/2014/main" id="{C3EADAF4-CFE1-4257-91F6-24103E9EDD7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6" name="テキスト ボックス 705">
          <a:extLst>
            <a:ext uri="{FF2B5EF4-FFF2-40B4-BE49-F238E27FC236}">
              <a16:creationId xmlns:a16="http://schemas.microsoft.com/office/drawing/2014/main" id="{604BC0F8-DB57-4E56-8D9A-EAE8A9B9EF1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id="{DB35E907-AEFB-4B75-A1E8-1004A812BDE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a16="http://schemas.microsoft.com/office/drawing/2014/main" id="{D1E76481-A243-4FCE-B211-72ABA924647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消防施設】&#10;一人当たり面積グラフ枠">
          <a:extLst>
            <a:ext uri="{FF2B5EF4-FFF2-40B4-BE49-F238E27FC236}">
              <a16:creationId xmlns:a16="http://schemas.microsoft.com/office/drawing/2014/main" id="{A2CD8BEC-148F-4A1A-B0B8-F6B5265AB53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710" name="直線コネクタ 709">
          <a:extLst>
            <a:ext uri="{FF2B5EF4-FFF2-40B4-BE49-F238E27FC236}">
              <a16:creationId xmlns:a16="http://schemas.microsoft.com/office/drawing/2014/main" id="{3586FF4B-C72F-4F4B-BD7B-4555FE935D60}"/>
            </a:ext>
          </a:extLst>
        </xdr:cNvPr>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711" name="【消防施設】&#10;一人当たり面積最小値テキスト">
          <a:extLst>
            <a:ext uri="{FF2B5EF4-FFF2-40B4-BE49-F238E27FC236}">
              <a16:creationId xmlns:a16="http://schemas.microsoft.com/office/drawing/2014/main" id="{7A04758E-4416-4298-A9DA-9BD2C693C5EB}"/>
            </a:ext>
          </a:extLst>
        </xdr:cNvPr>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712" name="直線コネクタ 711">
          <a:extLst>
            <a:ext uri="{FF2B5EF4-FFF2-40B4-BE49-F238E27FC236}">
              <a16:creationId xmlns:a16="http://schemas.microsoft.com/office/drawing/2014/main" id="{AAAAF31F-F364-4641-99DE-0C609F063816}"/>
            </a:ext>
          </a:extLst>
        </xdr:cNvPr>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713" name="【消防施設】&#10;一人当たり面積最大値テキスト">
          <a:extLst>
            <a:ext uri="{FF2B5EF4-FFF2-40B4-BE49-F238E27FC236}">
              <a16:creationId xmlns:a16="http://schemas.microsoft.com/office/drawing/2014/main" id="{3EE56648-0761-4312-B77F-5F5C2952DB51}"/>
            </a:ext>
          </a:extLst>
        </xdr:cNvPr>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714" name="直線コネクタ 713">
          <a:extLst>
            <a:ext uri="{FF2B5EF4-FFF2-40B4-BE49-F238E27FC236}">
              <a16:creationId xmlns:a16="http://schemas.microsoft.com/office/drawing/2014/main" id="{8470AD13-2251-4ED3-B1A0-5940374894E2}"/>
            </a:ext>
          </a:extLst>
        </xdr:cNvPr>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715" name="【消防施設】&#10;一人当たり面積平均値テキスト">
          <a:extLst>
            <a:ext uri="{FF2B5EF4-FFF2-40B4-BE49-F238E27FC236}">
              <a16:creationId xmlns:a16="http://schemas.microsoft.com/office/drawing/2014/main" id="{611360DB-648E-42C0-881A-B04C645CE8E2}"/>
            </a:ext>
          </a:extLst>
        </xdr:cNvPr>
        <xdr:cNvSpPr txBox="1"/>
      </xdr:nvSpPr>
      <xdr:spPr>
        <a:xfrm>
          <a:off x="22199600" y="14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716" name="フローチャート: 判断 715">
          <a:extLst>
            <a:ext uri="{FF2B5EF4-FFF2-40B4-BE49-F238E27FC236}">
              <a16:creationId xmlns:a16="http://schemas.microsoft.com/office/drawing/2014/main" id="{C0F656D4-F10F-4534-A7C8-B3FA6A5958B0}"/>
            </a:ext>
          </a:extLst>
        </xdr:cNvPr>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717" name="フローチャート: 判断 716">
          <a:extLst>
            <a:ext uri="{FF2B5EF4-FFF2-40B4-BE49-F238E27FC236}">
              <a16:creationId xmlns:a16="http://schemas.microsoft.com/office/drawing/2014/main" id="{EE9E366A-AE5B-4B30-B580-36129BF41A62}"/>
            </a:ext>
          </a:extLst>
        </xdr:cNvPr>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718" name="フローチャート: 判断 717">
          <a:extLst>
            <a:ext uri="{FF2B5EF4-FFF2-40B4-BE49-F238E27FC236}">
              <a16:creationId xmlns:a16="http://schemas.microsoft.com/office/drawing/2014/main" id="{CAE03FC6-F737-4A05-82D8-3CAA8346355A}"/>
            </a:ext>
          </a:extLst>
        </xdr:cNvPr>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719" name="フローチャート: 判断 718">
          <a:extLst>
            <a:ext uri="{FF2B5EF4-FFF2-40B4-BE49-F238E27FC236}">
              <a16:creationId xmlns:a16="http://schemas.microsoft.com/office/drawing/2014/main" id="{C5658073-99E1-465D-8759-9C300CFE4631}"/>
            </a:ext>
          </a:extLst>
        </xdr:cNvPr>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720" name="フローチャート: 判断 719">
          <a:extLst>
            <a:ext uri="{FF2B5EF4-FFF2-40B4-BE49-F238E27FC236}">
              <a16:creationId xmlns:a16="http://schemas.microsoft.com/office/drawing/2014/main" id="{3C64BBCC-411E-479F-899F-831480E2D88D}"/>
            </a:ext>
          </a:extLst>
        </xdr:cNvPr>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90B9D10F-82F2-4C17-B27A-984F0BF121C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5AF4A553-35FA-4B98-834B-63252F8C1B8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60AA94A3-2767-4CFC-B10D-1C58DBBE524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78FF510B-59B0-4142-A5DA-9B484983A5A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5B7A473A-D113-4D87-91D1-7DE02210417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114858</xdr:rowOff>
    </xdr:from>
    <xdr:to>
      <xdr:col>116</xdr:col>
      <xdr:colOff>114300</xdr:colOff>
      <xdr:row>86</xdr:row>
      <xdr:rowOff>45008</xdr:rowOff>
    </xdr:to>
    <xdr:sp macro="" textlink="">
      <xdr:nvSpPr>
        <xdr:cNvPr id="726" name="楕円 725">
          <a:extLst>
            <a:ext uri="{FF2B5EF4-FFF2-40B4-BE49-F238E27FC236}">
              <a16:creationId xmlns:a16="http://schemas.microsoft.com/office/drawing/2014/main" id="{08D7A0E3-49A0-4059-BFB9-B90973B377F8}"/>
            </a:ext>
          </a:extLst>
        </xdr:cNvPr>
        <xdr:cNvSpPr/>
      </xdr:nvSpPr>
      <xdr:spPr>
        <a:xfrm>
          <a:off x="22110700" y="1468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35678</xdr:rowOff>
    </xdr:from>
    <xdr:ext cx="469744" cy="259045"/>
    <xdr:sp macro="" textlink="">
      <xdr:nvSpPr>
        <xdr:cNvPr id="727" name="【消防施設】&#10;一人当たり面積該当値テキスト">
          <a:extLst>
            <a:ext uri="{FF2B5EF4-FFF2-40B4-BE49-F238E27FC236}">
              <a16:creationId xmlns:a16="http://schemas.microsoft.com/office/drawing/2014/main" id="{6B2FDF6E-D416-4D43-AB38-B21F7A39701B}"/>
            </a:ext>
          </a:extLst>
        </xdr:cNvPr>
        <xdr:cNvSpPr txBox="1"/>
      </xdr:nvSpPr>
      <xdr:spPr>
        <a:xfrm>
          <a:off x="22199600" y="1460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115315</xdr:rowOff>
    </xdr:from>
    <xdr:to>
      <xdr:col>112</xdr:col>
      <xdr:colOff>38100</xdr:colOff>
      <xdr:row>86</xdr:row>
      <xdr:rowOff>45465</xdr:rowOff>
    </xdr:to>
    <xdr:sp macro="" textlink="">
      <xdr:nvSpPr>
        <xdr:cNvPr id="728" name="楕円 727">
          <a:extLst>
            <a:ext uri="{FF2B5EF4-FFF2-40B4-BE49-F238E27FC236}">
              <a16:creationId xmlns:a16="http://schemas.microsoft.com/office/drawing/2014/main" id="{37EE9C80-6F3E-4DBF-AE02-3789DC3357C0}"/>
            </a:ext>
          </a:extLst>
        </xdr:cNvPr>
        <xdr:cNvSpPr/>
      </xdr:nvSpPr>
      <xdr:spPr>
        <a:xfrm>
          <a:off x="21272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165658</xdr:rowOff>
    </xdr:from>
    <xdr:to>
      <xdr:col>116</xdr:col>
      <xdr:colOff>63500</xdr:colOff>
      <xdr:row>85</xdr:row>
      <xdr:rowOff>166115</xdr:rowOff>
    </xdr:to>
    <xdr:cxnSp macro="">
      <xdr:nvCxnSpPr>
        <xdr:cNvPr id="729" name="直線コネクタ 728">
          <a:extLst>
            <a:ext uri="{FF2B5EF4-FFF2-40B4-BE49-F238E27FC236}">
              <a16:creationId xmlns:a16="http://schemas.microsoft.com/office/drawing/2014/main" id="{4E2DD265-74EE-4315-A3D9-B9839B5BF4D6}"/>
            </a:ext>
          </a:extLst>
        </xdr:cNvPr>
        <xdr:cNvCxnSpPr/>
      </xdr:nvCxnSpPr>
      <xdr:spPr>
        <a:xfrm flipV="1">
          <a:off x="21323300" y="1473890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119887</xdr:rowOff>
    </xdr:from>
    <xdr:to>
      <xdr:col>107</xdr:col>
      <xdr:colOff>101600</xdr:colOff>
      <xdr:row>86</xdr:row>
      <xdr:rowOff>50037</xdr:rowOff>
    </xdr:to>
    <xdr:sp macro="" textlink="">
      <xdr:nvSpPr>
        <xdr:cNvPr id="730" name="楕円 729">
          <a:extLst>
            <a:ext uri="{FF2B5EF4-FFF2-40B4-BE49-F238E27FC236}">
              <a16:creationId xmlns:a16="http://schemas.microsoft.com/office/drawing/2014/main" id="{EDFF887D-CB9D-4282-A423-B33EDDD07D12}"/>
            </a:ext>
          </a:extLst>
        </xdr:cNvPr>
        <xdr:cNvSpPr/>
      </xdr:nvSpPr>
      <xdr:spPr>
        <a:xfrm>
          <a:off x="20383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166115</xdr:rowOff>
    </xdr:from>
    <xdr:to>
      <xdr:col>111</xdr:col>
      <xdr:colOff>177800</xdr:colOff>
      <xdr:row>85</xdr:row>
      <xdr:rowOff>170687</xdr:rowOff>
    </xdr:to>
    <xdr:cxnSp macro="">
      <xdr:nvCxnSpPr>
        <xdr:cNvPr id="731" name="直線コネクタ 730">
          <a:extLst>
            <a:ext uri="{FF2B5EF4-FFF2-40B4-BE49-F238E27FC236}">
              <a16:creationId xmlns:a16="http://schemas.microsoft.com/office/drawing/2014/main" id="{FBDA1399-9CC6-4A2F-A058-210F23332000}"/>
            </a:ext>
          </a:extLst>
        </xdr:cNvPr>
        <xdr:cNvCxnSpPr/>
      </xdr:nvCxnSpPr>
      <xdr:spPr>
        <a:xfrm flipV="1">
          <a:off x="20434300" y="1473936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120345</xdr:rowOff>
    </xdr:from>
    <xdr:to>
      <xdr:col>102</xdr:col>
      <xdr:colOff>165100</xdr:colOff>
      <xdr:row>86</xdr:row>
      <xdr:rowOff>50495</xdr:rowOff>
    </xdr:to>
    <xdr:sp macro="" textlink="">
      <xdr:nvSpPr>
        <xdr:cNvPr id="732" name="楕円 731">
          <a:extLst>
            <a:ext uri="{FF2B5EF4-FFF2-40B4-BE49-F238E27FC236}">
              <a16:creationId xmlns:a16="http://schemas.microsoft.com/office/drawing/2014/main" id="{6022F3E7-2923-4383-B3B3-8E1436FEE198}"/>
            </a:ext>
          </a:extLst>
        </xdr:cNvPr>
        <xdr:cNvSpPr/>
      </xdr:nvSpPr>
      <xdr:spPr>
        <a:xfrm>
          <a:off x="19494500" y="1469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170687</xdr:rowOff>
    </xdr:from>
    <xdr:to>
      <xdr:col>107</xdr:col>
      <xdr:colOff>50800</xdr:colOff>
      <xdr:row>85</xdr:row>
      <xdr:rowOff>171145</xdr:rowOff>
    </xdr:to>
    <xdr:cxnSp macro="">
      <xdr:nvCxnSpPr>
        <xdr:cNvPr id="733" name="直線コネクタ 732">
          <a:extLst>
            <a:ext uri="{FF2B5EF4-FFF2-40B4-BE49-F238E27FC236}">
              <a16:creationId xmlns:a16="http://schemas.microsoft.com/office/drawing/2014/main" id="{C0C466A7-908F-4C4F-A4E7-830CEC094CCD}"/>
            </a:ext>
          </a:extLst>
        </xdr:cNvPr>
        <xdr:cNvCxnSpPr/>
      </xdr:nvCxnSpPr>
      <xdr:spPr>
        <a:xfrm flipV="1">
          <a:off x="19545300" y="1474393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120802</xdr:rowOff>
    </xdr:from>
    <xdr:to>
      <xdr:col>98</xdr:col>
      <xdr:colOff>38100</xdr:colOff>
      <xdr:row>86</xdr:row>
      <xdr:rowOff>50952</xdr:rowOff>
    </xdr:to>
    <xdr:sp macro="" textlink="">
      <xdr:nvSpPr>
        <xdr:cNvPr id="734" name="楕円 733">
          <a:extLst>
            <a:ext uri="{FF2B5EF4-FFF2-40B4-BE49-F238E27FC236}">
              <a16:creationId xmlns:a16="http://schemas.microsoft.com/office/drawing/2014/main" id="{95FEA6F3-1DB3-4A05-ACD6-EE6890184CC7}"/>
            </a:ext>
          </a:extLst>
        </xdr:cNvPr>
        <xdr:cNvSpPr/>
      </xdr:nvSpPr>
      <xdr:spPr>
        <a:xfrm>
          <a:off x="18605500" y="1469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171145</xdr:rowOff>
    </xdr:from>
    <xdr:to>
      <xdr:col>102</xdr:col>
      <xdr:colOff>114300</xdr:colOff>
      <xdr:row>86</xdr:row>
      <xdr:rowOff>152</xdr:rowOff>
    </xdr:to>
    <xdr:cxnSp macro="">
      <xdr:nvCxnSpPr>
        <xdr:cNvPr id="735" name="直線コネクタ 734">
          <a:extLst>
            <a:ext uri="{FF2B5EF4-FFF2-40B4-BE49-F238E27FC236}">
              <a16:creationId xmlns:a16="http://schemas.microsoft.com/office/drawing/2014/main" id="{23459837-C42D-4312-AA21-4E817218C7AB}"/>
            </a:ext>
          </a:extLst>
        </xdr:cNvPr>
        <xdr:cNvCxnSpPr/>
      </xdr:nvCxnSpPr>
      <xdr:spPr>
        <a:xfrm flipV="1">
          <a:off x="18656300" y="1474439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736" name="n_1aveValue【消防施設】&#10;一人当たり面積">
          <a:extLst>
            <a:ext uri="{FF2B5EF4-FFF2-40B4-BE49-F238E27FC236}">
              <a16:creationId xmlns:a16="http://schemas.microsoft.com/office/drawing/2014/main" id="{0C177173-374F-4D09-985D-7EB851134B4C}"/>
            </a:ext>
          </a:extLst>
        </xdr:cNvPr>
        <xdr:cNvSpPr txBox="1"/>
      </xdr:nvSpPr>
      <xdr:spPr>
        <a:xfrm>
          <a:off x="21075727" y="1439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737" name="n_2aveValue【消防施設】&#10;一人当たり面積">
          <a:extLst>
            <a:ext uri="{FF2B5EF4-FFF2-40B4-BE49-F238E27FC236}">
              <a16:creationId xmlns:a16="http://schemas.microsoft.com/office/drawing/2014/main" id="{EF603F9F-906D-4C41-992D-0761F756B669}"/>
            </a:ext>
          </a:extLst>
        </xdr:cNvPr>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738" name="n_3aveValue【消防施設】&#10;一人当たり面積">
          <a:extLst>
            <a:ext uri="{FF2B5EF4-FFF2-40B4-BE49-F238E27FC236}">
              <a16:creationId xmlns:a16="http://schemas.microsoft.com/office/drawing/2014/main" id="{8FDF6C08-21BA-4E74-B1A2-797579D834C7}"/>
            </a:ext>
          </a:extLst>
        </xdr:cNvPr>
        <xdr:cNvSpPr txBox="1"/>
      </xdr:nvSpPr>
      <xdr:spPr>
        <a:xfrm>
          <a:off x="19310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739" name="n_4aveValue【消防施設】&#10;一人当たり面積">
          <a:extLst>
            <a:ext uri="{FF2B5EF4-FFF2-40B4-BE49-F238E27FC236}">
              <a16:creationId xmlns:a16="http://schemas.microsoft.com/office/drawing/2014/main" id="{FB9020CE-02E9-49B1-86C7-ED699C1F2E37}"/>
            </a:ext>
          </a:extLst>
        </xdr:cNvPr>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36592</xdr:rowOff>
    </xdr:from>
    <xdr:ext cx="469744" cy="259045"/>
    <xdr:sp macro="" textlink="">
      <xdr:nvSpPr>
        <xdr:cNvPr id="740" name="n_1mainValue【消防施設】&#10;一人当たり面積">
          <a:extLst>
            <a:ext uri="{FF2B5EF4-FFF2-40B4-BE49-F238E27FC236}">
              <a16:creationId xmlns:a16="http://schemas.microsoft.com/office/drawing/2014/main" id="{03027C84-340B-4CAF-B69E-4AE9B760C4D8}"/>
            </a:ext>
          </a:extLst>
        </xdr:cNvPr>
        <xdr:cNvSpPr txBox="1"/>
      </xdr:nvSpPr>
      <xdr:spPr>
        <a:xfrm>
          <a:off x="210757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41164</xdr:rowOff>
    </xdr:from>
    <xdr:ext cx="469744" cy="259045"/>
    <xdr:sp macro="" textlink="">
      <xdr:nvSpPr>
        <xdr:cNvPr id="741" name="n_2mainValue【消防施設】&#10;一人当たり面積">
          <a:extLst>
            <a:ext uri="{FF2B5EF4-FFF2-40B4-BE49-F238E27FC236}">
              <a16:creationId xmlns:a16="http://schemas.microsoft.com/office/drawing/2014/main" id="{EE362874-A242-40BA-B498-B6782BC50358}"/>
            </a:ext>
          </a:extLst>
        </xdr:cNvPr>
        <xdr:cNvSpPr txBox="1"/>
      </xdr:nvSpPr>
      <xdr:spPr>
        <a:xfrm>
          <a:off x="20199427" y="1478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41622</xdr:rowOff>
    </xdr:from>
    <xdr:ext cx="469744" cy="259045"/>
    <xdr:sp macro="" textlink="">
      <xdr:nvSpPr>
        <xdr:cNvPr id="742" name="n_3mainValue【消防施設】&#10;一人当たり面積">
          <a:extLst>
            <a:ext uri="{FF2B5EF4-FFF2-40B4-BE49-F238E27FC236}">
              <a16:creationId xmlns:a16="http://schemas.microsoft.com/office/drawing/2014/main" id="{AAA2E970-2651-4294-8C84-268EAC593B0E}"/>
            </a:ext>
          </a:extLst>
        </xdr:cNvPr>
        <xdr:cNvSpPr txBox="1"/>
      </xdr:nvSpPr>
      <xdr:spPr>
        <a:xfrm>
          <a:off x="19310427" y="1478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42079</xdr:rowOff>
    </xdr:from>
    <xdr:ext cx="469744" cy="259045"/>
    <xdr:sp macro="" textlink="">
      <xdr:nvSpPr>
        <xdr:cNvPr id="743" name="n_4mainValue【消防施設】&#10;一人当たり面積">
          <a:extLst>
            <a:ext uri="{FF2B5EF4-FFF2-40B4-BE49-F238E27FC236}">
              <a16:creationId xmlns:a16="http://schemas.microsoft.com/office/drawing/2014/main" id="{69E764BA-31D3-4CF9-A3BE-E4169720679E}"/>
            </a:ext>
          </a:extLst>
        </xdr:cNvPr>
        <xdr:cNvSpPr txBox="1"/>
      </xdr:nvSpPr>
      <xdr:spPr>
        <a:xfrm>
          <a:off x="18421427" y="1478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27F74B71-900C-4039-8F0D-FDCC8C5AF9F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52FB4B0A-D1F6-44C8-B50A-B55F43DC8D9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90D1058E-F319-4E7A-A62F-8A9FF507707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E2B415F0-7A48-4266-8AB7-F428CA9135A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B6102C8E-1712-4A79-AAA3-CD1B09DE58C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80629B22-F67B-47F0-9ECB-67195BB894A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3B24F27D-809D-4901-9378-E742FFDEB2A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7B0CA59C-644D-43F2-A2B9-851769F3377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5A554B82-F2EB-4C8F-AC31-FC3CC7ABEBA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3E543492-46E3-48B5-BAE4-686B71E8A5F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2D546422-E6F4-4D1E-B164-4BC27D711BA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a:extLst>
            <a:ext uri="{FF2B5EF4-FFF2-40B4-BE49-F238E27FC236}">
              <a16:creationId xmlns:a16="http://schemas.microsoft.com/office/drawing/2014/main" id="{B4C5015C-9F88-4E7B-A0FD-A0D2CB3847D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a:extLst>
            <a:ext uri="{FF2B5EF4-FFF2-40B4-BE49-F238E27FC236}">
              <a16:creationId xmlns:a16="http://schemas.microsoft.com/office/drawing/2014/main" id="{14241599-19F3-47A7-B8D6-014E32FA81E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a:extLst>
            <a:ext uri="{FF2B5EF4-FFF2-40B4-BE49-F238E27FC236}">
              <a16:creationId xmlns:a16="http://schemas.microsoft.com/office/drawing/2014/main" id="{8C4341C8-F6E4-4E23-BD8C-DAE977114CB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a:extLst>
            <a:ext uri="{FF2B5EF4-FFF2-40B4-BE49-F238E27FC236}">
              <a16:creationId xmlns:a16="http://schemas.microsoft.com/office/drawing/2014/main" id="{0ABD7E62-9A68-412E-8007-BCF73C0B7B3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a:extLst>
            <a:ext uri="{FF2B5EF4-FFF2-40B4-BE49-F238E27FC236}">
              <a16:creationId xmlns:a16="http://schemas.microsoft.com/office/drawing/2014/main" id="{F47CE9DC-64C9-44DD-9275-27BEEEC1DBF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a:extLst>
            <a:ext uri="{FF2B5EF4-FFF2-40B4-BE49-F238E27FC236}">
              <a16:creationId xmlns:a16="http://schemas.microsoft.com/office/drawing/2014/main" id="{DC8A9988-E82D-4DA8-9B52-B317BEC3379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a:extLst>
            <a:ext uri="{FF2B5EF4-FFF2-40B4-BE49-F238E27FC236}">
              <a16:creationId xmlns:a16="http://schemas.microsoft.com/office/drawing/2014/main" id="{8B8D571D-D5AC-4257-9FCF-233A01849FF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a:extLst>
            <a:ext uri="{FF2B5EF4-FFF2-40B4-BE49-F238E27FC236}">
              <a16:creationId xmlns:a16="http://schemas.microsoft.com/office/drawing/2014/main" id="{DE2608CB-D7F4-48CD-AFC0-4AC56CCF8F2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a:extLst>
            <a:ext uri="{FF2B5EF4-FFF2-40B4-BE49-F238E27FC236}">
              <a16:creationId xmlns:a16="http://schemas.microsoft.com/office/drawing/2014/main" id="{D1CDBFF2-4B80-4D58-8765-E5A56053595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a:extLst>
            <a:ext uri="{FF2B5EF4-FFF2-40B4-BE49-F238E27FC236}">
              <a16:creationId xmlns:a16="http://schemas.microsoft.com/office/drawing/2014/main" id="{816EDD28-379A-452D-803A-04F3C4E1D93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a:extLst>
            <a:ext uri="{FF2B5EF4-FFF2-40B4-BE49-F238E27FC236}">
              <a16:creationId xmlns:a16="http://schemas.microsoft.com/office/drawing/2014/main" id="{69C96B84-F6B7-4068-9FCD-DF3C3B1DA6E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a:extLst>
            <a:ext uri="{FF2B5EF4-FFF2-40B4-BE49-F238E27FC236}">
              <a16:creationId xmlns:a16="http://schemas.microsoft.com/office/drawing/2014/main" id="{7D5C4C46-5295-4606-B141-FFEF868AEF6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a:extLst>
            <a:ext uri="{FF2B5EF4-FFF2-40B4-BE49-F238E27FC236}">
              <a16:creationId xmlns:a16="http://schemas.microsoft.com/office/drawing/2014/main" id="{4968C351-E442-48BD-A66E-A5305FB3F51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庁舎】&#10;有形固定資産減価償却率グラフ枠">
          <a:extLst>
            <a:ext uri="{FF2B5EF4-FFF2-40B4-BE49-F238E27FC236}">
              <a16:creationId xmlns:a16="http://schemas.microsoft.com/office/drawing/2014/main" id="{336D5511-2A8F-4250-97A0-5E2ED1613BC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769" name="直線コネクタ 768">
          <a:extLst>
            <a:ext uri="{FF2B5EF4-FFF2-40B4-BE49-F238E27FC236}">
              <a16:creationId xmlns:a16="http://schemas.microsoft.com/office/drawing/2014/main" id="{25FEAF98-9789-4A7E-9609-0CC0FAB33DC4}"/>
            </a:ext>
          </a:extLst>
        </xdr:cNvPr>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70" name="【庁舎】&#10;有形固定資産減価償却率最小値テキスト">
          <a:extLst>
            <a:ext uri="{FF2B5EF4-FFF2-40B4-BE49-F238E27FC236}">
              <a16:creationId xmlns:a16="http://schemas.microsoft.com/office/drawing/2014/main" id="{8EEFB007-5BF1-4051-A263-84EAA4D4C889}"/>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71" name="直線コネクタ 770">
          <a:extLst>
            <a:ext uri="{FF2B5EF4-FFF2-40B4-BE49-F238E27FC236}">
              <a16:creationId xmlns:a16="http://schemas.microsoft.com/office/drawing/2014/main" id="{224B5E0F-C06B-4219-8EA6-5B987C703314}"/>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72" name="【庁舎】&#10;有形固定資産減価償却率最大値テキスト">
          <a:extLst>
            <a:ext uri="{FF2B5EF4-FFF2-40B4-BE49-F238E27FC236}">
              <a16:creationId xmlns:a16="http://schemas.microsoft.com/office/drawing/2014/main" id="{A39209A0-7680-4FA0-98AE-F2C8FC44924A}"/>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73" name="直線コネクタ 772">
          <a:extLst>
            <a:ext uri="{FF2B5EF4-FFF2-40B4-BE49-F238E27FC236}">
              <a16:creationId xmlns:a16="http://schemas.microsoft.com/office/drawing/2014/main" id="{2D784449-46F5-401D-B75D-E5F4559EA029}"/>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774" name="【庁舎】&#10;有形固定資産減価償却率平均値テキスト">
          <a:extLst>
            <a:ext uri="{FF2B5EF4-FFF2-40B4-BE49-F238E27FC236}">
              <a16:creationId xmlns:a16="http://schemas.microsoft.com/office/drawing/2014/main" id="{E026C60A-B3D5-4B82-9CA4-CB3A0EE37449}"/>
            </a:ext>
          </a:extLst>
        </xdr:cNvPr>
        <xdr:cNvSpPr txBox="1"/>
      </xdr:nvSpPr>
      <xdr:spPr>
        <a:xfrm>
          <a:off x="16357600" y="1780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775" name="フローチャート: 判断 774">
          <a:extLst>
            <a:ext uri="{FF2B5EF4-FFF2-40B4-BE49-F238E27FC236}">
              <a16:creationId xmlns:a16="http://schemas.microsoft.com/office/drawing/2014/main" id="{00F87C27-9DDE-4F2A-86AC-F927D91335E5}"/>
            </a:ext>
          </a:extLst>
        </xdr:cNvPr>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776" name="フローチャート: 判断 775">
          <a:extLst>
            <a:ext uri="{FF2B5EF4-FFF2-40B4-BE49-F238E27FC236}">
              <a16:creationId xmlns:a16="http://schemas.microsoft.com/office/drawing/2014/main" id="{BC57DBC6-5A88-435F-BED4-A473A56F3192}"/>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77" name="フローチャート: 判断 776">
          <a:extLst>
            <a:ext uri="{FF2B5EF4-FFF2-40B4-BE49-F238E27FC236}">
              <a16:creationId xmlns:a16="http://schemas.microsoft.com/office/drawing/2014/main" id="{C96AEA22-4FE4-4288-9F03-7614CD08F979}"/>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78" name="フローチャート: 判断 777">
          <a:extLst>
            <a:ext uri="{FF2B5EF4-FFF2-40B4-BE49-F238E27FC236}">
              <a16:creationId xmlns:a16="http://schemas.microsoft.com/office/drawing/2014/main" id="{FE309CE6-71C7-4BA0-8159-B395EFE622C4}"/>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779" name="フローチャート: 判断 778">
          <a:extLst>
            <a:ext uri="{FF2B5EF4-FFF2-40B4-BE49-F238E27FC236}">
              <a16:creationId xmlns:a16="http://schemas.microsoft.com/office/drawing/2014/main" id="{691B776D-0D96-4A04-AE5B-616ABBE70AF1}"/>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F35DB02C-D7BE-479F-B772-C4885F3888D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7F6E6431-29F6-4729-B51E-78A23F59323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9BDF940-7AA1-4EEB-AFDE-DCAFA23B613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832C5858-F4E1-410F-97C7-A0661B693C1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84E6F803-DF1D-4119-BE05-BE9C1F1EC87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7438</xdr:rowOff>
    </xdr:from>
    <xdr:to>
      <xdr:col>85</xdr:col>
      <xdr:colOff>177800</xdr:colOff>
      <xdr:row>107</xdr:row>
      <xdr:rowOff>109038</xdr:rowOff>
    </xdr:to>
    <xdr:sp macro="" textlink="">
      <xdr:nvSpPr>
        <xdr:cNvPr id="785" name="楕円 784">
          <a:extLst>
            <a:ext uri="{FF2B5EF4-FFF2-40B4-BE49-F238E27FC236}">
              <a16:creationId xmlns:a16="http://schemas.microsoft.com/office/drawing/2014/main" id="{89E75111-3C40-404E-8876-58B7BA2A362B}"/>
            </a:ext>
          </a:extLst>
        </xdr:cNvPr>
        <xdr:cNvSpPr/>
      </xdr:nvSpPr>
      <xdr:spPr>
        <a:xfrm>
          <a:off x="162687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157315</xdr:rowOff>
    </xdr:from>
    <xdr:ext cx="405111" cy="259045"/>
    <xdr:sp macro="" textlink="">
      <xdr:nvSpPr>
        <xdr:cNvPr id="786" name="【庁舎】&#10;有形固定資産減価償却率該当値テキスト">
          <a:extLst>
            <a:ext uri="{FF2B5EF4-FFF2-40B4-BE49-F238E27FC236}">
              <a16:creationId xmlns:a16="http://schemas.microsoft.com/office/drawing/2014/main" id="{98D3DC5C-56DE-4BB0-8348-4299AD6B6859}"/>
            </a:ext>
          </a:extLst>
        </xdr:cNvPr>
        <xdr:cNvSpPr txBox="1"/>
      </xdr:nvSpPr>
      <xdr:spPr>
        <a:xfrm>
          <a:off x="16357600" y="1833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164193</xdr:rowOff>
    </xdr:from>
    <xdr:to>
      <xdr:col>81</xdr:col>
      <xdr:colOff>101600</xdr:colOff>
      <xdr:row>107</xdr:row>
      <xdr:rowOff>94343</xdr:rowOff>
    </xdr:to>
    <xdr:sp macro="" textlink="">
      <xdr:nvSpPr>
        <xdr:cNvPr id="787" name="楕円 786">
          <a:extLst>
            <a:ext uri="{FF2B5EF4-FFF2-40B4-BE49-F238E27FC236}">
              <a16:creationId xmlns:a16="http://schemas.microsoft.com/office/drawing/2014/main" id="{A126602E-2EAB-48BD-831A-59772BE1F4F8}"/>
            </a:ext>
          </a:extLst>
        </xdr:cNvPr>
        <xdr:cNvSpPr/>
      </xdr:nvSpPr>
      <xdr:spPr>
        <a:xfrm>
          <a:off x="15430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43543</xdr:rowOff>
    </xdr:from>
    <xdr:to>
      <xdr:col>85</xdr:col>
      <xdr:colOff>127000</xdr:colOff>
      <xdr:row>107</xdr:row>
      <xdr:rowOff>58238</xdr:rowOff>
    </xdr:to>
    <xdr:cxnSp macro="">
      <xdr:nvCxnSpPr>
        <xdr:cNvPr id="788" name="直線コネクタ 787">
          <a:extLst>
            <a:ext uri="{FF2B5EF4-FFF2-40B4-BE49-F238E27FC236}">
              <a16:creationId xmlns:a16="http://schemas.microsoft.com/office/drawing/2014/main" id="{A7AF35C8-3B04-4A5A-A27B-6F33E7C49382}"/>
            </a:ext>
          </a:extLst>
        </xdr:cNvPr>
        <xdr:cNvCxnSpPr/>
      </xdr:nvCxnSpPr>
      <xdr:spPr>
        <a:xfrm>
          <a:off x="15481300" y="18388693"/>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2539</xdr:rowOff>
    </xdr:from>
    <xdr:to>
      <xdr:col>76</xdr:col>
      <xdr:colOff>165100</xdr:colOff>
      <xdr:row>107</xdr:row>
      <xdr:rowOff>104139</xdr:rowOff>
    </xdr:to>
    <xdr:sp macro="" textlink="">
      <xdr:nvSpPr>
        <xdr:cNvPr id="789" name="楕円 788">
          <a:extLst>
            <a:ext uri="{FF2B5EF4-FFF2-40B4-BE49-F238E27FC236}">
              <a16:creationId xmlns:a16="http://schemas.microsoft.com/office/drawing/2014/main" id="{E796FB9E-1271-4EA6-B0F4-A8EC9D55654C}"/>
            </a:ext>
          </a:extLst>
        </xdr:cNvPr>
        <xdr:cNvSpPr/>
      </xdr:nvSpPr>
      <xdr:spPr>
        <a:xfrm>
          <a:off x="14541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43543</xdr:rowOff>
    </xdr:from>
    <xdr:to>
      <xdr:col>81</xdr:col>
      <xdr:colOff>50800</xdr:colOff>
      <xdr:row>107</xdr:row>
      <xdr:rowOff>53339</xdr:rowOff>
    </xdr:to>
    <xdr:cxnSp macro="">
      <xdr:nvCxnSpPr>
        <xdr:cNvPr id="790" name="直線コネクタ 789">
          <a:extLst>
            <a:ext uri="{FF2B5EF4-FFF2-40B4-BE49-F238E27FC236}">
              <a16:creationId xmlns:a16="http://schemas.microsoft.com/office/drawing/2014/main" id="{732C7968-2C88-4F27-9A0A-D27125302A78}"/>
            </a:ext>
          </a:extLst>
        </xdr:cNvPr>
        <xdr:cNvCxnSpPr/>
      </xdr:nvCxnSpPr>
      <xdr:spPr>
        <a:xfrm flipV="1">
          <a:off x="14592300" y="18388693"/>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103777</xdr:rowOff>
    </xdr:from>
    <xdr:to>
      <xdr:col>72</xdr:col>
      <xdr:colOff>38100</xdr:colOff>
      <xdr:row>109</xdr:row>
      <xdr:rowOff>33927</xdr:rowOff>
    </xdr:to>
    <xdr:sp macro="" textlink="">
      <xdr:nvSpPr>
        <xdr:cNvPr id="791" name="楕円 790">
          <a:extLst>
            <a:ext uri="{FF2B5EF4-FFF2-40B4-BE49-F238E27FC236}">
              <a16:creationId xmlns:a16="http://schemas.microsoft.com/office/drawing/2014/main" id="{D6189179-BBD7-425A-82B8-71F936E75470}"/>
            </a:ext>
          </a:extLst>
        </xdr:cNvPr>
        <xdr:cNvSpPr/>
      </xdr:nvSpPr>
      <xdr:spPr>
        <a:xfrm>
          <a:off x="13652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53339</xdr:rowOff>
    </xdr:from>
    <xdr:to>
      <xdr:col>76</xdr:col>
      <xdr:colOff>114300</xdr:colOff>
      <xdr:row>108</xdr:row>
      <xdr:rowOff>154577</xdr:rowOff>
    </xdr:to>
    <xdr:cxnSp macro="">
      <xdr:nvCxnSpPr>
        <xdr:cNvPr id="792" name="直線コネクタ 791">
          <a:extLst>
            <a:ext uri="{FF2B5EF4-FFF2-40B4-BE49-F238E27FC236}">
              <a16:creationId xmlns:a16="http://schemas.microsoft.com/office/drawing/2014/main" id="{46331DA9-7367-49C7-9D05-D136BCBB8E4A}"/>
            </a:ext>
          </a:extLst>
        </xdr:cNvPr>
        <xdr:cNvCxnSpPr/>
      </xdr:nvCxnSpPr>
      <xdr:spPr>
        <a:xfrm flipV="1">
          <a:off x="13703300" y="18398489"/>
          <a:ext cx="889000" cy="27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126637</xdr:rowOff>
    </xdr:from>
    <xdr:to>
      <xdr:col>67</xdr:col>
      <xdr:colOff>101600</xdr:colOff>
      <xdr:row>109</xdr:row>
      <xdr:rowOff>56787</xdr:rowOff>
    </xdr:to>
    <xdr:sp macro="" textlink="">
      <xdr:nvSpPr>
        <xdr:cNvPr id="793" name="楕円 792">
          <a:extLst>
            <a:ext uri="{FF2B5EF4-FFF2-40B4-BE49-F238E27FC236}">
              <a16:creationId xmlns:a16="http://schemas.microsoft.com/office/drawing/2014/main" id="{01C59C75-AF7C-4D94-BCDE-3C6A90532A53}"/>
            </a:ext>
          </a:extLst>
        </xdr:cNvPr>
        <xdr:cNvSpPr/>
      </xdr:nvSpPr>
      <xdr:spPr>
        <a:xfrm>
          <a:off x="127635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154577</xdr:rowOff>
    </xdr:from>
    <xdr:to>
      <xdr:col>71</xdr:col>
      <xdr:colOff>177800</xdr:colOff>
      <xdr:row>109</xdr:row>
      <xdr:rowOff>5987</xdr:rowOff>
    </xdr:to>
    <xdr:cxnSp macro="">
      <xdr:nvCxnSpPr>
        <xdr:cNvPr id="794" name="直線コネクタ 793">
          <a:extLst>
            <a:ext uri="{FF2B5EF4-FFF2-40B4-BE49-F238E27FC236}">
              <a16:creationId xmlns:a16="http://schemas.microsoft.com/office/drawing/2014/main" id="{50B7A2B1-23ED-48E2-B412-E36DC2456724}"/>
            </a:ext>
          </a:extLst>
        </xdr:cNvPr>
        <xdr:cNvCxnSpPr/>
      </xdr:nvCxnSpPr>
      <xdr:spPr>
        <a:xfrm flipV="1">
          <a:off x="12814300" y="186711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795" name="n_1aveValue【庁舎】&#10;有形固定資産減価償却率">
          <a:extLst>
            <a:ext uri="{FF2B5EF4-FFF2-40B4-BE49-F238E27FC236}">
              <a16:creationId xmlns:a16="http://schemas.microsoft.com/office/drawing/2014/main" id="{8BDE7D6D-6DBB-4126-8EB2-849803D32F94}"/>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796" name="n_2aveValue【庁舎】&#10;有形固定資産減価償却率">
          <a:extLst>
            <a:ext uri="{FF2B5EF4-FFF2-40B4-BE49-F238E27FC236}">
              <a16:creationId xmlns:a16="http://schemas.microsoft.com/office/drawing/2014/main" id="{12C1B910-B489-4EBD-9047-3D324D86B377}"/>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797" name="n_3aveValue【庁舎】&#10;有形固定資産減価償却率">
          <a:extLst>
            <a:ext uri="{FF2B5EF4-FFF2-40B4-BE49-F238E27FC236}">
              <a16:creationId xmlns:a16="http://schemas.microsoft.com/office/drawing/2014/main" id="{75084E44-DF52-407F-AAA5-52EEBEA2C0E6}"/>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798" name="n_4aveValue【庁舎】&#10;有形固定資産減価償却率">
          <a:extLst>
            <a:ext uri="{FF2B5EF4-FFF2-40B4-BE49-F238E27FC236}">
              <a16:creationId xmlns:a16="http://schemas.microsoft.com/office/drawing/2014/main" id="{AC56D2D4-8A5A-4BFB-B3B4-DD0C749E58FD}"/>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85470</xdr:rowOff>
    </xdr:from>
    <xdr:ext cx="405111" cy="259045"/>
    <xdr:sp macro="" textlink="">
      <xdr:nvSpPr>
        <xdr:cNvPr id="799" name="n_1mainValue【庁舎】&#10;有形固定資産減価償却率">
          <a:extLst>
            <a:ext uri="{FF2B5EF4-FFF2-40B4-BE49-F238E27FC236}">
              <a16:creationId xmlns:a16="http://schemas.microsoft.com/office/drawing/2014/main" id="{C86622C0-391C-4982-969A-E3ED1407D922}"/>
            </a:ext>
          </a:extLst>
        </xdr:cNvPr>
        <xdr:cNvSpPr txBox="1"/>
      </xdr:nvSpPr>
      <xdr:spPr>
        <a:xfrm>
          <a:off x="15266044" y="1843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95266</xdr:rowOff>
    </xdr:from>
    <xdr:ext cx="405111" cy="259045"/>
    <xdr:sp macro="" textlink="">
      <xdr:nvSpPr>
        <xdr:cNvPr id="800" name="n_2mainValue【庁舎】&#10;有形固定資産減価償却率">
          <a:extLst>
            <a:ext uri="{FF2B5EF4-FFF2-40B4-BE49-F238E27FC236}">
              <a16:creationId xmlns:a16="http://schemas.microsoft.com/office/drawing/2014/main" id="{A470CE76-0F57-4080-92F5-8CCC5ABC9B51}"/>
            </a:ext>
          </a:extLst>
        </xdr:cNvPr>
        <xdr:cNvSpPr txBox="1"/>
      </xdr:nvSpPr>
      <xdr:spPr>
        <a:xfrm>
          <a:off x="14389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25054</xdr:rowOff>
    </xdr:from>
    <xdr:ext cx="405111" cy="259045"/>
    <xdr:sp macro="" textlink="">
      <xdr:nvSpPr>
        <xdr:cNvPr id="801" name="n_3mainValue【庁舎】&#10;有形固定資産減価償却率">
          <a:extLst>
            <a:ext uri="{FF2B5EF4-FFF2-40B4-BE49-F238E27FC236}">
              <a16:creationId xmlns:a16="http://schemas.microsoft.com/office/drawing/2014/main" id="{6FCB600B-770F-46B8-9CA0-97AA2D1C5215}"/>
            </a:ext>
          </a:extLst>
        </xdr:cNvPr>
        <xdr:cNvSpPr txBox="1"/>
      </xdr:nvSpPr>
      <xdr:spPr>
        <a:xfrm>
          <a:off x="13500744" y="1871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47914</xdr:rowOff>
    </xdr:from>
    <xdr:ext cx="405111" cy="259045"/>
    <xdr:sp macro="" textlink="">
      <xdr:nvSpPr>
        <xdr:cNvPr id="802" name="n_4mainValue【庁舎】&#10;有形固定資産減価償却率">
          <a:extLst>
            <a:ext uri="{FF2B5EF4-FFF2-40B4-BE49-F238E27FC236}">
              <a16:creationId xmlns:a16="http://schemas.microsoft.com/office/drawing/2014/main" id="{78F6682D-0CA2-4499-962A-CC5346D2F980}"/>
            </a:ext>
          </a:extLst>
        </xdr:cNvPr>
        <xdr:cNvSpPr txBox="1"/>
      </xdr:nvSpPr>
      <xdr:spPr>
        <a:xfrm>
          <a:off x="12611744" y="1873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9895065A-A9CE-47CA-99A1-2FDC81AAF2F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4D0F0EF4-C1CE-4FC3-A392-E70A092D853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D0186449-D1A0-4C8E-BA78-55DA903DD08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1AA8A2ED-1E2D-448F-9522-6F5EFFDDA59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175E4FAB-5E00-4519-B8FB-E76485C0D32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1D926728-87E5-4EFD-96ED-991D53C0160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FFFAA349-F629-4101-9C8E-C75E884A9BC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81EC1A93-C610-4693-8BC4-3411E6A10C4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967FCA22-B469-4E54-8F83-B15AC44E703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29E50A87-83F0-4111-B0E5-7F6F6CB3906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3" name="直線コネクタ 812">
          <a:extLst>
            <a:ext uri="{FF2B5EF4-FFF2-40B4-BE49-F238E27FC236}">
              <a16:creationId xmlns:a16="http://schemas.microsoft.com/office/drawing/2014/main" id="{574B0234-D68E-4F67-9FD6-D96CDD393D9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4" name="テキスト ボックス 813">
          <a:extLst>
            <a:ext uri="{FF2B5EF4-FFF2-40B4-BE49-F238E27FC236}">
              <a16:creationId xmlns:a16="http://schemas.microsoft.com/office/drawing/2014/main" id="{4F507999-B008-4F4A-801F-73CA19C098C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5" name="直線コネクタ 814">
          <a:extLst>
            <a:ext uri="{FF2B5EF4-FFF2-40B4-BE49-F238E27FC236}">
              <a16:creationId xmlns:a16="http://schemas.microsoft.com/office/drawing/2014/main" id="{BE1786ED-4471-42A1-AA5C-5B8C997F482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6" name="テキスト ボックス 815">
          <a:extLst>
            <a:ext uri="{FF2B5EF4-FFF2-40B4-BE49-F238E27FC236}">
              <a16:creationId xmlns:a16="http://schemas.microsoft.com/office/drawing/2014/main" id="{D00046C6-4FFC-484F-BFDB-A245B24CAEA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7" name="直線コネクタ 816">
          <a:extLst>
            <a:ext uri="{FF2B5EF4-FFF2-40B4-BE49-F238E27FC236}">
              <a16:creationId xmlns:a16="http://schemas.microsoft.com/office/drawing/2014/main" id="{A4D46560-25C0-47E1-8A16-9ECB7AF0EFC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8" name="テキスト ボックス 817">
          <a:extLst>
            <a:ext uri="{FF2B5EF4-FFF2-40B4-BE49-F238E27FC236}">
              <a16:creationId xmlns:a16="http://schemas.microsoft.com/office/drawing/2014/main" id="{3F9CA811-3C98-4EE6-8827-1604DF43774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9" name="直線コネクタ 818">
          <a:extLst>
            <a:ext uri="{FF2B5EF4-FFF2-40B4-BE49-F238E27FC236}">
              <a16:creationId xmlns:a16="http://schemas.microsoft.com/office/drawing/2014/main" id="{15133A8C-B71A-490E-ADA2-1D4C4BCF5CD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0" name="テキスト ボックス 819">
          <a:extLst>
            <a:ext uri="{FF2B5EF4-FFF2-40B4-BE49-F238E27FC236}">
              <a16:creationId xmlns:a16="http://schemas.microsoft.com/office/drawing/2014/main" id="{6E2FDA8C-14AA-425D-8214-86F908C0F64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1" name="直線コネクタ 820">
          <a:extLst>
            <a:ext uri="{FF2B5EF4-FFF2-40B4-BE49-F238E27FC236}">
              <a16:creationId xmlns:a16="http://schemas.microsoft.com/office/drawing/2014/main" id="{62F12780-07C7-4FBE-8E21-A158388069C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2" name="テキスト ボックス 821">
          <a:extLst>
            <a:ext uri="{FF2B5EF4-FFF2-40B4-BE49-F238E27FC236}">
              <a16:creationId xmlns:a16="http://schemas.microsoft.com/office/drawing/2014/main" id="{7D1E3800-2F5E-4AEC-836F-68EA043B98E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3" name="直線コネクタ 822">
          <a:extLst>
            <a:ext uri="{FF2B5EF4-FFF2-40B4-BE49-F238E27FC236}">
              <a16:creationId xmlns:a16="http://schemas.microsoft.com/office/drawing/2014/main" id="{3B2E7B38-4F16-460C-97CC-99A729FE802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4" name="テキスト ボックス 823">
          <a:extLst>
            <a:ext uri="{FF2B5EF4-FFF2-40B4-BE49-F238E27FC236}">
              <a16:creationId xmlns:a16="http://schemas.microsoft.com/office/drawing/2014/main" id="{59DBFC5E-4BBA-4C84-A501-ECF2CA06D6D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a:extLst>
            <a:ext uri="{FF2B5EF4-FFF2-40B4-BE49-F238E27FC236}">
              <a16:creationId xmlns:a16="http://schemas.microsoft.com/office/drawing/2014/main" id="{3D8C64B1-C8DC-4155-AA79-D33543EED8A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a:extLst>
            <a:ext uri="{FF2B5EF4-FFF2-40B4-BE49-F238E27FC236}">
              <a16:creationId xmlns:a16="http://schemas.microsoft.com/office/drawing/2014/main" id="{BE40AC3D-3F66-4071-99F9-BCC25D94A2D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庁舎】&#10;一人当たり面積グラフ枠">
          <a:extLst>
            <a:ext uri="{FF2B5EF4-FFF2-40B4-BE49-F238E27FC236}">
              <a16:creationId xmlns:a16="http://schemas.microsoft.com/office/drawing/2014/main" id="{2986770F-32FA-4934-8329-E74039E8449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828" name="直線コネクタ 827">
          <a:extLst>
            <a:ext uri="{FF2B5EF4-FFF2-40B4-BE49-F238E27FC236}">
              <a16:creationId xmlns:a16="http://schemas.microsoft.com/office/drawing/2014/main" id="{0FE24507-7926-442D-BD5C-E174398CECD7}"/>
            </a:ext>
          </a:extLst>
        </xdr:cNvPr>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829" name="【庁舎】&#10;一人当たり面積最小値テキスト">
          <a:extLst>
            <a:ext uri="{FF2B5EF4-FFF2-40B4-BE49-F238E27FC236}">
              <a16:creationId xmlns:a16="http://schemas.microsoft.com/office/drawing/2014/main" id="{C735E4D3-8257-42B1-9CE5-8C0DB8060975}"/>
            </a:ext>
          </a:extLst>
        </xdr:cNvPr>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830" name="直線コネクタ 829">
          <a:extLst>
            <a:ext uri="{FF2B5EF4-FFF2-40B4-BE49-F238E27FC236}">
              <a16:creationId xmlns:a16="http://schemas.microsoft.com/office/drawing/2014/main" id="{0C190BF0-44BB-49DA-B642-A56907464F7E}"/>
            </a:ext>
          </a:extLst>
        </xdr:cNvPr>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831" name="【庁舎】&#10;一人当たり面積最大値テキスト">
          <a:extLst>
            <a:ext uri="{FF2B5EF4-FFF2-40B4-BE49-F238E27FC236}">
              <a16:creationId xmlns:a16="http://schemas.microsoft.com/office/drawing/2014/main" id="{EEA796E7-E5CF-4475-B68C-893D673B8BC2}"/>
            </a:ext>
          </a:extLst>
        </xdr:cNvPr>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832" name="直線コネクタ 831">
          <a:extLst>
            <a:ext uri="{FF2B5EF4-FFF2-40B4-BE49-F238E27FC236}">
              <a16:creationId xmlns:a16="http://schemas.microsoft.com/office/drawing/2014/main" id="{3E4E4972-34D1-4DA6-B844-EE560AA2D92E}"/>
            </a:ext>
          </a:extLst>
        </xdr:cNvPr>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833" name="【庁舎】&#10;一人当たり面積平均値テキスト">
          <a:extLst>
            <a:ext uri="{FF2B5EF4-FFF2-40B4-BE49-F238E27FC236}">
              <a16:creationId xmlns:a16="http://schemas.microsoft.com/office/drawing/2014/main" id="{D132E843-C437-4BA0-AC8A-FA4F2B9D4305}"/>
            </a:ext>
          </a:extLst>
        </xdr:cNvPr>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834" name="フローチャート: 判断 833">
          <a:extLst>
            <a:ext uri="{FF2B5EF4-FFF2-40B4-BE49-F238E27FC236}">
              <a16:creationId xmlns:a16="http://schemas.microsoft.com/office/drawing/2014/main" id="{4C95EE0E-47EC-42FA-8246-EB2FE6598BA7}"/>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835" name="フローチャート: 判断 834">
          <a:extLst>
            <a:ext uri="{FF2B5EF4-FFF2-40B4-BE49-F238E27FC236}">
              <a16:creationId xmlns:a16="http://schemas.microsoft.com/office/drawing/2014/main" id="{96DC239B-E960-4E69-B668-3AC94AC1430C}"/>
            </a:ext>
          </a:extLst>
        </xdr:cNvPr>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836" name="フローチャート: 判断 835">
          <a:extLst>
            <a:ext uri="{FF2B5EF4-FFF2-40B4-BE49-F238E27FC236}">
              <a16:creationId xmlns:a16="http://schemas.microsoft.com/office/drawing/2014/main" id="{2FB00E46-3FCD-4992-9F49-C740521F66A2}"/>
            </a:ext>
          </a:extLst>
        </xdr:cNvPr>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837" name="フローチャート: 判断 836">
          <a:extLst>
            <a:ext uri="{FF2B5EF4-FFF2-40B4-BE49-F238E27FC236}">
              <a16:creationId xmlns:a16="http://schemas.microsoft.com/office/drawing/2014/main" id="{0BF62096-78CA-4950-9854-0663EAF68672}"/>
            </a:ext>
          </a:extLst>
        </xdr:cNvPr>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838" name="フローチャート: 判断 837">
          <a:extLst>
            <a:ext uri="{FF2B5EF4-FFF2-40B4-BE49-F238E27FC236}">
              <a16:creationId xmlns:a16="http://schemas.microsoft.com/office/drawing/2014/main" id="{63315926-1C69-42D8-B891-4466EA02614F}"/>
            </a:ext>
          </a:extLst>
        </xdr:cNvPr>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1FBCA3C9-1D97-4DCB-9B0D-15C5321120B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9B990A8F-890F-456C-A6B9-032DB1D97CB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CB10FBDB-B0DB-4858-B416-97B4566C72C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E351A8CF-86B0-4370-A3AC-423C7E665D4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77D0B4E1-020F-4C68-8EB6-EBD636DE1F2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73842</xdr:rowOff>
    </xdr:from>
    <xdr:to>
      <xdr:col>116</xdr:col>
      <xdr:colOff>114300</xdr:colOff>
      <xdr:row>106</xdr:row>
      <xdr:rowOff>3992</xdr:rowOff>
    </xdr:to>
    <xdr:sp macro="" textlink="">
      <xdr:nvSpPr>
        <xdr:cNvPr id="844" name="楕円 843">
          <a:extLst>
            <a:ext uri="{FF2B5EF4-FFF2-40B4-BE49-F238E27FC236}">
              <a16:creationId xmlns:a16="http://schemas.microsoft.com/office/drawing/2014/main" id="{5DA3744A-401D-4402-AAD6-E479A660FE5B}"/>
            </a:ext>
          </a:extLst>
        </xdr:cNvPr>
        <xdr:cNvSpPr/>
      </xdr:nvSpPr>
      <xdr:spPr>
        <a:xfrm>
          <a:off x="22110700" y="1807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52269</xdr:rowOff>
    </xdr:from>
    <xdr:ext cx="469744" cy="259045"/>
    <xdr:sp macro="" textlink="">
      <xdr:nvSpPr>
        <xdr:cNvPr id="845" name="【庁舎】&#10;一人当たり面積該当値テキスト">
          <a:extLst>
            <a:ext uri="{FF2B5EF4-FFF2-40B4-BE49-F238E27FC236}">
              <a16:creationId xmlns:a16="http://schemas.microsoft.com/office/drawing/2014/main" id="{616D7964-5802-4AAC-9EEE-E617BA5E683A}"/>
            </a:ext>
          </a:extLst>
        </xdr:cNvPr>
        <xdr:cNvSpPr txBox="1"/>
      </xdr:nvSpPr>
      <xdr:spPr>
        <a:xfrm>
          <a:off x="22199600" y="1805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76019</xdr:rowOff>
    </xdr:from>
    <xdr:to>
      <xdr:col>112</xdr:col>
      <xdr:colOff>38100</xdr:colOff>
      <xdr:row>106</xdr:row>
      <xdr:rowOff>6169</xdr:rowOff>
    </xdr:to>
    <xdr:sp macro="" textlink="">
      <xdr:nvSpPr>
        <xdr:cNvPr id="846" name="楕円 845">
          <a:extLst>
            <a:ext uri="{FF2B5EF4-FFF2-40B4-BE49-F238E27FC236}">
              <a16:creationId xmlns:a16="http://schemas.microsoft.com/office/drawing/2014/main" id="{2E26372C-6226-4CEA-816C-A56974F009F5}"/>
            </a:ext>
          </a:extLst>
        </xdr:cNvPr>
        <xdr:cNvSpPr/>
      </xdr:nvSpPr>
      <xdr:spPr>
        <a:xfrm>
          <a:off x="21272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124642</xdr:rowOff>
    </xdr:from>
    <xdr:to>
      <xdr:col>116</xdr:col>
      <xdr:colOff>63500</xdr:colOff>
      <xdr:row>105</xdr:row>
      <xdr:rowOff>126819</xdr:rowOff>
    </xdr:to>
    <xdr:cxnSp macro="">
      <xdr:nvCxnSpPr>
        <xdr:cNvPr id="847" name="直線コネクタ 846">
          <a:extLst>
            <a:ext uri="{FF2B5EF4-FFF2-40B4-BE49-F238E27FC236}">
              <a16:creationId xmlns:a16="http://schemas.microsoft.com/office/drawing/2014/main" id="{5CEAA20E-2860-4841-8524-AF4A55AAA5F7}"/>
            </a:ext>
          </a:extLst>
        </xdr:cNvPr>
        <xdr:cNvCxnSpPr/>
      </xdr:nvCxnSpPr>
      <xdr:spPr>
        <a:xfrm flipV="1">
          <a:off x="21323300" y="18126892"/>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73842</xdr:rowOff>
    </xdr:from>
    <xdr:to>
      <xdr:col>107</xdr:col>
      <xdr:colOff>101600</xdr:colOff>
      <xdr:row>106</xdr:row>
      <xdr:rowOff>3992</xdr:rowOff>
    </xdr:to>
    <xdr:sp macro="" textlink="">
      <xdr:nvSpPr>
        <xdr:cNvPr id="848" name="楕円 847">
          <a:extLst>
            <a:ext uri="{FF2B5EF4-FFF2-40B4-BE49-F238E27FC236}">
              <a16:creationId xmlns:a16="http://schemas.microsoft.com/office/drawing/2014/main" id="{93614A53-EC8C-4431-A348-B10EF9E12015}"/>
            </a:ext>
          </a:extLst>
        </xdr:cNvPr>
        <xdr:cNvSpPr/>
      </xdr:nvSpPr>
      <xdr:spPr>
        <a:xfrm>
          <a:off x="20383500" y="1807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124642</xdr:rowOff>
    </xdr:from>
    <xdr:to>
      <xdr:col>111</xdr:col>
      <xdr:colOff>177800</xdr:colOff>
      <xdr:row>105</xdr:row>
      <xdr:rowOff>126819</xdr:rowOff>
    </xdr:to>
    <xdr:cxnSp macro="">
      <xdr:nvCxnSpPr>
        <xdr:cNvPr id="849" name="直線コネクタ 848">
          <a:extLst>
            <a:ext uri="{FF2B5EF4-FFF2-40B4-BE49-F238E27FC236}">
              <a16:creationId xmlns:a16="http://schemas.microsoft.com/office/drawing/2014/main" id="{44D3B587-04BD-4FCB-8197-3F7E11F3DF41}"/>
            </a:ext>
          </a:extLst>
        </xdr:cNvPr>
        <xdr:cNvCxnSpPr/>
      </xdr:nvCxnSpPr>
      <xdr:spPr>
        <a:xfrm>
          <a:off x="20434300" y="18126892"/>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79284</xdr:rowOff>
    </xdr:from>
    <xdr:to>
      <xdr:col>102</xdr:col>
      <xdr:colOff>165100</xdr:colOff>
      <xdr:row>106</xdr:row>
      <xdr:rowOff>9434</xdr:rowOff>
    </xdr:to>
    <xdr:sp macro="" textlink="">
      <xdr:nvSpPr>
        <xdr:cNvPr id="850" name="楕円 849">
          <a:extLst>
            <a:ext uri="{FF2B5EF4-FFF2-40B4-BE49-F238E27FC236}">
              <a16:creationId xmlns:a16="http://schemas.microsoft.com/office/drawing/2014/main" id="{474C3B49-99E9-4F27-84E8-74B45AFA61FA}"/>
            </a:ext>
          </a:extLst>
        </xdr:cNvPr>
        <xdr:cNvSpPr/>
      </xdr:nvSpPr>
      <xdr:spPr>
        <a:xfrm>
          <a:off x="19494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124642</xdr:rowOff>
    </xdr:from>
    <xdr:to>
      <xdr:col>107</xdr:col>
      <xdr:colOff>50800</xdr:colOff>
      <xdr:row>105</xdr:row>
      <xdr:rowOff>130084</xdr:rowOff>
    </xdr:to>
    <xdr:cxnSp macro="">
      <xdr:nvCxnSpPr>
        <xdr:cNvPr id="851" name="直線コネクタ 850">
          <a:extLst>
            <a:ext uri="{FF2B5EF4-FFF2-40B4-BE49-F238E27FC236}">
              <a16:creationId xmlns:a16="http://schemas.microsoft.com/office/drawing/2014/main" id="{88C3A4AC-D838-4D19-A9C2-8112A4F646F4}"/>
            </a:ext>
          </a:extLst>
        </xdr:cNvPr>
        <xdr:cNvCxnSpPr/>
      </xdr:nvCxnSpPr>
      <xdr:spPr>
        <a:xfrm flipV="1">
          <a:off x="19545300" y="18126892"/>
          <a:ext cx="8890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852" name="楕円 851">
          <a:extLst>
            <a:ext uri="{FF2B5EF4-FFF2-40B4-BE49-F238E27FC236}">
              <a16:creationId xmlns:a16="http://schemas.microsoft.com/office/drawing/2014/main" id="{31C4440B-2ECE-455B-BC94-985C9EF3EAD4}"/>
            </a:ext>
          </a:extLst>
        </xdr:cNvPr>
        <xdr:cNvSpPr/>
      </xdr:nvSpPr>
      <xdr:spPr>
        <a:xfrm>
          <a:off x="18605500" y="1808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130084</xdr:rowOff>
    </xdr:from>
    <xdr:to>
      <xdr:col>102</xdr:col>
      <xdr:colOff>114300</xdr:colOff>
      <xdr:row>105</xdr:row>
      <xdr:rowOff>135527</xdr:rowOff>
    </xdr:to>
    <xdr:cxnSp macro="">
      <xdr:nvCxnSpPr>
        <xdr:cNvPr id="853" name="直線コネクタ 852">
          <a:extLst>
            <a:ext uri="{FF2B5EF4-FFF2-40B4-BE49-F238E27FC236}">
              <a16:creationId xmlns:a16="http://schemas.microsoft.com/office/drawing/2014/main" id="{86414CBC-ABAB-4F3E-8CB7-27682CB645B9}"/>
            </a:ext>
          </a:extLst>
        </xdr:cNvPr>
        <xdr:cNvCxnSpPr/>
      </xdr:nvCxnSpPr>
      <xdr:spPr>
        <a:xfrm flipV="1">
          <a:off x="18656300" y="18132334"/>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4190</xdr:rowOff>
    </xdr:from>
    <xdr:ext cx="469744" cy="259045"/>
    <xdr:sp macro="" textlink="">
      <xdr:nvSpPr>
        <xdr:cNvPr id="854" name="n_1aveValue【庁舎】&#10;一人当たり面積">
          <a:extLst>
            <a:ext uri="{FF2B5EF4-FFF2-40B4-BE49-F238E27FC236}">
              <a16:creationId xmlns:a16="http://schemas.microsoft.com/office/drawing/2014/main" id="{7A78101B-5E01-4138-BC25-9DA6D7949D91}"/>
            </a:ext>
          </a:extLst>
        </xdr:cNvPr>
        <xdr:cNvSpPr txBox="1"/>
      </xdr:nvSpPr>
      <xdr:spPr>
        <a:xfrm>
          <a:off x="21075727" y="178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17253</xdr:rowOff>
    </xdr:from>
    <xdr:ext cx="469744" cy="259045"/>
    <xdr:sp macro="" textlink="">
      <xdr:nvSpPr>
        <xdr:cNvPr id="855" name="n_2aveValue【庁舎】&#10;一人当たり面積">
          <a:extLst>
            <a:ext uri="{FF2B5EF4-FFF2-40B4-BE49-F238E27FC236}">
              <a16:creationId xmlns:a16="http://schemas.microsoft.com/office/drawing/2014/main" id="{BC1A2313-FC81-4A69-988E-99B44E1BE1CA}"/>
            </a:ext>
          </a:extLst>
        </xdr:cNvPr>
        <xdr:cNvSpPr txBox="1"/>
      </xdr:nvSpPr>
      <xdr:spPr>
        <a:xfrm>
          <a:off x="20199427" y="178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44104</xdr:rowOff>
    </xdr:from>
    <xdr:ext cx="469744" cy="259045"/>
    <xdr:sp macro="" textlink="">
      <xdr:nvSpPr>
        <xdr:cNvPr id="856" name="n_3aveValue【庁舎】&#10;一人当たり面積">
          <a:extLst>
            <a:ext uri="{FF2B5EF4-FFF2-40B4-BE49-F238E27FC236}">
              <a16:creationId xmlns:a16="http://schemas.microsoft.com/office/drawing/2014/main" id="{4281FD40-ACC7-41FC-96F7-92C86E833C0B}"/>
            </a:ext>
          </a:extLst>
        </xdr:cNvPr>
        <xdr:cNvSpPr txBox="1"/>
      </xdr:nvSpPr>
      <xdr:spPr>
        <a:xfrm>
          <a:off x="19310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63698</xdr:rowOff>
    </xdr:from>
    <xdr:ext cx="469744" cy="259045"/>
    <xdr:sp macro="" textlink="">
      <xdr:nvSpPr>
        <xdr:cNvPr id="857" name="n_4aveValue【庁舎】&#10;一人当たり面積">
          <a:extLst>
            <a:ext uri="{FF2B5EF4-FFF2-40B4-BE49-F238E27FC236}">
              <a16:creationId xmlns:a16="http://schemas.microsoft.com/office/drawing/2014/main" id="{D83EF6F9-AC49-472E-B42F-2FE92160FF33}"/>
            </a:ext>
          </a:extLst>
        </xdr:cNvPr>
        <xdr:cNvSpPr txBox="1"/>
      </xdr:nvSpPr>
      <xdr:spPr>
        <a:xfrm>
          <a:off x="18421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168746</xdr:rowOff>
    </xdr:from>
    <xdr:ext cx="469744" cy="259045"/>
    <xdr:sp macro="" textlink="">
      <xdr:nvSpPr>
        <xdr:cNvPr id="858" name="n_1mainValue【庁舎】&#10;一人当たり面積">
          <a:extLst>
            <a:ext uri="{FF2B5EF4-FFF2-40B4-BE49-F238E27FC236}">
              <a16:creationId xmlns:a16="http://schemas.microsoft.com/office/drawing/2014/main" id="{49A47426-5C24-4FEC-9850-D9E52E6BB67E}"/>
            </a:ext>
          </a:extLst>
        </xdr:cNvPr>
        <xdr:cNvSpPr txBox="1"/>
      </xdr:nvSpPr>
      <xdr:spPr>
        <a:xfrm>
          <a:off x="21075727" y="1817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166569</xdr:rowOff>
    </xdr:from>
    <xdr:ext cx="469744" cy="259045"/>
    <xdr:sp macro="" textlink="">
      <xdr:nvSpPr>
        <xdr:cNvPr id="859" name="n_2mainValue【庁舎】&#10;一人当たり面積">
          <a:extLst>
            <a:ext uri="{FF2B5EF4-FFF2-40B4-BE49-F238E27FC236}">
              <a16:creationId xmlns:a16="http://schemas.microsoft.com/office/drawing/2014/main" id="{786C915F-6093-4131-9F98-F5C62BEF09E1}"/>
            </a:ext>
          </a:extLst>
        </xdr:cNvPr>
        <xdr:cNvSpPr txBox="1"/>
      </xdr:nvSpPr>
      <xdr:spPr>
        <a:xfrm>
          <a:off x="20199427" y="1816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25961</xdr:rowOff>
    </xdr:from>
    <xdr:ext cx="469744" cy="259045"/>
    <xdr:sp macro="" textlink="">
      <xdr:nvSpPr>
        <xdr:cNvPr id="860" name="n_3mainValue【庁舎】&#10;一人当たり面積">
          <a:extLst>
            <a:ext uri="{FF2B5EF4-FFF2-40B4-BE49-F238E27FC236}">
              <a16:creationId xmlns:a16="http://schemas.microsoft.com/office/drawing/2014/main" id="{D98B94B8-71E9-4CF5-8431-7CF18EC52976}"/>
            </a:ext>
          </a:extLst>
        </xdr:cNvPr>
        <xdr:cNvSpPr txBox="1"/>
      </xdr:nvSpPr>
      <xdr:spPr>
        <a:xfrm>
          <a:off x="19310427" y="178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861" name="n_4mainValue【庁舎】&#10;一人当たり面積">
          <a:extLst>
            <a:ext uri="{FF2B5EF4-FFF2-40B4-BE49-F238E27FC236}">
              <a16:creationId xmlns:a16="http://schemas.microsoft.com/office/drawing/2014/main" id="{0A14264A-C342-4D47-9AA7-F8BDF035A665}"/>
            </a:ext>
          </a:extLst>
        </xdr:cNvPr>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a:extLst>
            <a:ext uri="{FF2B5EF4-FFF2-40B4-BE49-F238E27FC236}">
              <a16:creationId xmlns:a16="http://schemas.microsoft.com/office/drawing/2014/main" id="{100E8530-349F-45B9-9C8D-30F987695C5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a:extLst>
            <a:ext uri="{FF2B5EF4-FFF2-40B4-BE49-F238E27FC236}">
              <a16:creationId xmlns:a16="http://schemas.microsoft.com/office/drawing/2014/main" id="{479F0FF8-183A-423B-99C4-D77534F45FA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a:extLst>
            <a:ext uri="{FF2B5EF4-FFF2-40B4-BE49-F238E27FC236}">
              <a16:creationId xmlns:a16="http://schemas.microsoft.com/office/drawing/2014/main" id="{5E4CD521-9484-4C8B-979D-D71F6FC53E2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類似団体と比較して、特に有形固定資産減償却率が高くなっている施設は、庁舎、保健センター、体育館・プールであり、特に低くなっている施設は一般廃棄物処理施設である。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当村では平成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年度に個別施設計画を策定し、平成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年度より各施設の長寿命化対策を進めている。今後も同計画に基づき、緊急度の高い順に計画的に長寿命化対策に取り組み、有形固定資産減価償却率の高い施設については今後築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年程度で長寿命化改修に取り組んでいく予定となっている。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95400</xdr:colOff>
      <xdr:row>2</xdr:row>
      <xdr:rowOff>76320</xdr:rowOff>
    </xdr:from>
    <xdr:to>
      <xdr:col>64</xdr:col>
      <xdr:colOff>12600</xdr:colOff>
      <xdr:row>6</xdr:row>
      <xdr:rowOff>25200</xdr:rowOff>
    </xdr:to>
    <xdr:sp macro="" textlink="">
      <xdr:nvSpPr>
        <xdr:cNvPr id="2" name="CustomShape 1">
          <a:extLst>
            <a:ext uri="{FF2B5EF4-FFF2-40B4-BE49-F238E27FC236}">
              <a16:creationId xmlns:a16="http://schemas.microsoft.com/office/drawing/2014/main" id="{00000000-0008-0000-0300-000002000000}"/>
            </a:ext>
          </a:extLst>
        </xdr:cNvPr>
        <xdr:cNvSpPr/>
      </xdr:nvSpPr>
      <xdr:spPr>
        <a:xfrm>
          <a:off x="817200" y="419040"/>
          <a:ext cx="1459764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3200" b="1" strike="noStrike" spc="-1">
              <a:solidFill>
                <a:srgbClr val="000000"/>
              </a:solidFill>
              <a:latin typeface="ＭＳ Ｐゴシック"/>
              <a:ea typeface="ＭＳ Ｐゴシック"/>
            </a:rPr>
            <a:t>（3）市町村財政比較分析表(普通会計決算)</a:t>
          </a:r>
          <a:endParaRPr lang="en-US" sz="3200" b="0" strike="noStrike" spc="-1">
            <a:latin typeface="Times New Roman"/>
          </a:endParaRPr>
        </a:p>
      </xdr:txBody>
    </xdr:sp>
    <xdr:clientData/>
  </xdr:twoCellAnchor>
  <xdr:twoCellAnchor>
    <xdr:from>
      <xdr:col>96</xdr:col>
      <xdr:colOff>76320</xdr:colOff>
      <xdr:row>2</xdr:row>
      <xdr:rowOff>63360</xdr:rowOff>
    </xdr:from>
    <xdr:to>
      <xdr:col>115</xdr:col>
      <xdr:colOff>25200</xdr:colOff>
      <xdr:row>5</xdr:row>
      <xdr:rowOff>107280</xdr:rowOff>
    </xdr:to>
    <xdr:sp macro="" textlink="">
      <xdr:nvSpPr>
        <xdr:cNvPr id="3" name="CustomShape 1">
          <a:extLst>
            <a:ext uri="{FF2B5EF4-FFF2-40B4-BE49-F238E27FC236}">
              <a16:creationId xmlns:a16="http://schemas.microsoft.com/office/drawing/2014/main" id="{00000000-0008-0000-0300-000003000000}"/>
            </a:ext>
          </a:extLst>
        </xdr:cNvPr>
        <xdr:cNvSpPr/>
      </xdr:nvSpPr>
      <xdr:spPr>
        <a:xfrm>
          <a:off x="23180040" y="406080"/>
          <a:ext cx="452160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96</xdr:col>
      <xdr:colOff>101520</xdr:colOff>
      <xdr:row>2</xdr:row>
      <xdr:rowOff>88920</xdr:rowOff>
    </xdr:from>
    <xdr:to>
      <xdr:col>115</xdr:col>
      <xdr:colOff>5760</xdr:colOff>
      <xdr:row>5</xdr:row>
      <xdr:rowOff>82080</xdr:rowOff>
    </xdr:to>
    <xdr:sp macro="" textlink="">
      <xdr:nvSpPr>
        <xdr:cNvPr id="4" name="CustomShape 1">
          <a:extLst>
            <a:ext uri="{FF2B5EF4-FFF2-40B4-BE49-F238E27FC236}">
              <a16:creationId xmlns:a16="http://schemas.microsoft.com/office/drawing/2014/main" id="{00000000-0008-0000-0300-000004000000}"/>
            </a:ext>
          </a:extLst>
        </xdr:cNvPr>
        <xdr:cNvSpPr/>
      </xdr:nvSpPr>
      <xdr:spPr>
        <a:xfrm>
          <a:off x="23205240" y="431640"/>
          <a:ext cx="447696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96</xdr:col>
      <xdr:colOff>127080</xdr:colOff>
      <xdr:row>2</xdr:row>
      <xdr:rowOff>114480</xdr:rowOff>
    </xdr:from>
    <xdr:to>
      <xdr:col>114</xdr:col>
      <xdr:colOff>183960</xdr:colOff>
      <xdr:row>5</xdr:row>
      <xdr:rowOff>56880</xdr:rowOff>
    </xdr:to>
    <xdr:sp macro="" textlink="">
      <xdr:nvSpPr>
        <xdr:cNvPr id="5" name="CustomShape 1">
          <a:extLst>
            <a:ext uri="{FF2B5EF4-FFF2-40B4-BE49-F238E27FC236}">
              <a16:creationId xmlns:a16="http://schemas.microsoft.com/office/drawing/2014/main" id="{00000000-0008-0000-0300-000005000000}"/>
            </a:ext>
          </a:extLst>
        </xdr:cNvPr>
        <xdr:cNvSpPr/>
      </xdr:nvSpPr>
      <xdr:spPr>
        <a:xfrm>
          <a:off x="23230800" y="457200"/>
          <a:ext cx="4388760" cy="45684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2000" b="1" strike="noStrike" spc="-1">
              <a:solidFill>
                <a:srgbClr val="FFFFFF"/>
              </a:solidFill>
              <a:latin typeface="ＭＳ ゴシック"/>
              <a:ea typeface="ＭＳ ゴシック"/>
            </a:rPr>
            <a:t>長野県松川村</a:t>
          </a:r>
          <a:endParaRPr lang="en-US" sz="2000" b="0" strike="noStrike" spc="-1">
            <a:latin typeface="Times New Roman"/>
          </a:endParaRPr>
        </a:p>
      </xdr:txBody>
    </xdr:sp>
    <xdr:clientData/>
  </xdr:twoCellAnchor>
  <xdr:twoCellAnchor>
    <xdr:from>
      <xdr:col>83</xdr:col>
      <xdr:colOff>6480</xdr:colOff>
      <xdr:row>2</xdr:row>
      <xdr:rowOff>63360</xdr:rowOff>
    </xdr:from>
    <xdr:to>
      <xdr:col>95</xdr:col>
      <xdr:colOff>152280</xdr:colOff>
      <xdr:row>5</xdr:row>
      <xdr:rowOff>107280</xdr:rowOff>
    </xdr:to>
    <xdr:sp macro="" textlink="">
      <xdr:nvSpPr>
        <xdr:cNvPr id="6" name="CustomShape 1">
          <a:extLst>
            <a:ext uri="{FF2B5EF4-FFF2-40B4-BE49-F238E27FC236}">
              <a16:creationId xmlns:a16="http://schemas.microsoft.com/office/drawing/2014/main" id="{00000000-0008-0000-0300-000006000000}"/>
            </a:ext>
          </a:extLst>
        </xdr:cNvPr>
        <xdr:cNvSpPr/>
      </xdr:nvSpPr>
      <xdr:spPr>
        <a:xfrm>
          <a:off x="19981440" y="406080"/>
          <a:ext cx="303372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83</xdr:col>
      <xdr:colOff>31680</xdr:colOff>
      <xdr:row>2</xdr:row>
      <xdr:rowOff>88920</xdr:rowOff>
    </xdr:from>
    <xdr:to>
      <xdr:col>95</xdr:col>
      <xdr:colOff>132840</xdr:colOff>
      <xdr:row>5</xdr:row>
      <xdr:rowOff>82080</xdr:rowOff>
    </xdr:to>
    <xdr:sp macro="" textlink="">
      <xdr:nvSpPr>
        <xdr:cNvPr id="7" name="CustomShape 1">
          <a:extLst>
            <a:ext uri="{FF2B5EF4-FFF2-40B4-BE49-F238E27FC236}">
              <a16:creationId xmlns:a16="http://schemas.microsoft.com/office/drawing/2014/main" id="{00000000-0008-0000-0300-000007000000}"/>
            </a:ext>
          </a:extLst>
        </xdr:cNvPr>
        <xdr:cNvSpPr/>
      </xdr:nvSpPr>
      <xdr:spPr>
        <a:xfrm>
          <a:off x="20006640" y="431640"/>
          <a:ext cx="298908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83</xdr:col>
      <xdr:colOff>57240</xdr:colOff>
      <xdr:row>2</xdr:row>
      <xdr:rowOff>114480</xdr:rowOff>
    </xdr:from>
    <xdr:to>
      <xdr:col>95</xdr:col>
      <xdr:colOff>101160</xdr:colOff>
      <xdr:row>5</xdr:row>
      <xdr:rowOff>56880</xdr:rowOff>
    </xdr:to>
    <xdr:sp macro="" textlink="">
      <xdr:nvSpPr>
        <xdr:cNvPr id="8" name="CustomShape 1">
          <a:extLst>
            <a:ext uri="{FF2B5EF4-FFF2-40B4-BE49-F238E27FC236}">
              <a16:creationId xmlns:a16="http://schemas.microsoft.com/office/drawing/2014/main" id="{00000000-0008-0000-0300-000008000000}"/>
            </a:ext>
          </a:extLst>
        </xdr:cNvPr>
        <xdr:cNvSpPr/>
      </xdr:nvSpPr>
      <xdr:spPr>
        <a:xfrm>
          <a:off x="20032200" y="457200"/>
          <a:ext cx="2931840" cy="45684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2000" b="1" strike="noStrike" spc="-1">
              <a:solidFill>
                <a:srgbClr val="FFFFFF"/>
              </a:solidFill>
              <a:latin typeface="ＭＳ ゴシック"/>
              <a:ea typeface="ＭＳ ゴシック"/>
            </a:rPr>
            <a:t>令和3年度</a:t>
          </a:r>
          <a:endParaRPr lang="en-US" sz="2000" b="0" strike="noStrike" spc="-1">
            <a:latin typeface="Times New Roman"/>
          </a:endParaRPr>
        </a:p>
      </xdr:txBody>
    </xdr:sp>
    <xdr:clientData/>
  </xdr:twoCellAnchor>
  <xdr:twoCellAnchor>
    <xdr:from>
      <xdr:col>3</xdr:col>
      <xdr:colOff>196920</xdr:colOff>
      <xdr:row>7</xdr:row>
      <xdr:rowOff>6480</xdr:rowOff>
    </xdr:from>
    <xdr:to>
      <xdr:col>49</xdr:col>
      <xdr:colOff>240120</xdr:colOff>
      <xdr:row>17</xdr:row>
      <xdr:rowOff>50400</xdr:rowOff>
    </xdr:to>
    <xdr:sp macro="" textlink="">
      <xdr:nvSpPr>
        <xdr:cNvPr id="9" name="CustomShape 1">
          <a:extLst>
            <a:ext uri="{FF2B5EF4-FFF2-40B4-BE49-F238E27FC236}">
              <a16:creationId xmlns:a16="http://schemas.microsoft.com/office/drawing/2014/main" id="{00000000-0008-0000-0300-000009000000}"/>
            </a:ext>
          </a:extLst>
        </xdr:cNvPr>
        <xdr:cNvSpPr/>
      </xdr:nvSpPr>
      <xdr:spPr>
        <a:xfrm>
          <a:off x="918720" y="1206360"/>
          <a:ext cx="11113920" cy="175860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114480</xdr:colOff>
      <xdr:row>7</xdr:row>
      <xdr:rowOff>38160</xdr:rowOff>
    </xdr:from>
    <xdr:to>
      <xdr:col>11</xdr:col>
      <xdr:colOff>44280</xdr:colOff>
      <xdr:row>17</xdr:row>
      <xdr:rowOff>37800</xdr:rowOff>
    </xdr:to>
    <xdr:sp macro="" textlink="">
      <xdr:nvSpPr>
        <xdr:cNvPr id="10" name="CustomShape 1">
          <a:extLst>
            <a:ext uri="{FF2B5EF4-FFF2-40B4-BE49-F238E27FC236}">
              <a16:creationId xmlns:a16="http://schemas.microsoft.com/office/drawing/2014/main" id="{00000000-0008-0000-0300-00000A000000}"/>
            </a:ext>
          </a:extLst>
        </xdr:cNvPr>
        <xdr:cNvSpPr/>
      </xdr:nvSpPr>
      <xdr:spPr>
        <a:xfrm>
          <a:off x="1077120" y="1238040"/>
          <a:ext cx="1614240" cy="171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人口</a:t>
          </a:r>
          <a:endParaRPr lang="en-US" sz="1100" b="0" strike="noStrike" spc="-1">
            <a:latin typeface="Times New Roman"/>
          </a:endParaRPr>
        </a:p>
        <a:p>
          <a:r>
            <a:rPr lang="en-US" sz="1100" b="1" strike="noStrike" spc="-1">
              <a:solidFill>
                <a:srgbClr val="000000"/>
              </a:solidFill>
              <a:latin typeface="ＭＳ ゴシック"/>
              <a:ea typeface="ＭＳ ゴシック"/>
            </a:rPr>
            <a:t>　うち日本人</a:t>
          </a:r>
          <a:endParaRPr lang="en-US" sz="1100" b="0" strike="noStrike" spc="-1">
            <a:latin typeface="Times New Roman"/>
          </a:endParaRPr>
        </a:p>
        <a:p>
          <a:r>
            <a:rPr lang="en-US" sz="1100" b="1" strike="noStrike" spc="-1">
              <a:solidFill>
                <a:srgbClr val="000000"/>
              </a:solidFill>
              <a:latin typeface="ＭＳ ゴシック"/>
              <a:ea typeface="ＭＳ ゴシック"/>
            </a:rPr>
            <a:t>面積</a:t>
          </a:r>
          <a:endParaRPr lang="en-US" sz="1100" b="0" strike="noStrike" spc="-1">
            <a:latin typeface="Times New Roman"/>
          </a:endParaRPr>
        </a:p>
        <a:p>
          <a:r>
            <a:rPr lang="en-US" sz="1100" b="1" strike="noStrike" spc="-1">
              <a:solidFill>
                <a:srgbClr val="000000"/>
              </a:solidFill>
              <a:latin typeface="ＭＳ ゴシック"/>
              <a:ea typeface="ＭＳ ゴシック"/>
            </a:rPr>
            <a:t>歳入総額</a:t>
          </a:r>
          <a:endParaRPr lang="en-US" sz="1100" b="0" strike="noStrike" spc="-1">
            <a:latin typeface="Times New Roman"/>
          </a:endParaRPr>
        </a:p>
        <a:p>
          <a:r>
            <a:rPr lang="en-US" sz="1100" b="1" strike="noStrike" spc="-1">
              <a:solidFill>
                <a:srgbClr val="000000"/>
              </a:solidFill>
              <a:latin typeface="ＭＳ ゴシック"/>
              <a:ea typeface="ＭＳ ゴシック"/>
            </a:rPr>
            <a:t>歳出総額</a:t>
          </a:r>
          <a:endParaRPr lang="en-US" sz="1100" b="0" strike="noStrike" spc="-1">
            <a:latin typeface="Times New Roman"/>
          </a:endParaRPr>
        </a:p>
        <a:p>
          <a:r>
            <a:rPr lang="en-US" sz="1100" b="1" strike="noStrike" spc="-1">
              <a:solidFill>
                <a:srgbClr val="000000"/>
              </a:solidFill>
              <a:latin typeface="ＭＳ ゴシック"/>
              <a:ea typeface="ＭＳ ゴシック"/>
            </a:rPr>
            <a:t>実質収支</a:t>
          </a:r>
          <a:endParaRPr lang="en-US" sz="1100" b="0" strike="noStrike" spc="-1">
            <a:latin typeface="Times New Roman"/>
          </a:endParaRPr>
        </a:p>
        <a:p>
          <a:r>
            <a:rPr lang="en-US" sz="1100" b="1" strike="noStrike" spc="-1">
              <a:solidFill>
                <a:srgbClr val="000000"/>
              </a:solidFill>
              <a:latin typeface="ＭＳ ゴシック"/>
              <a:ea typeface="ＭＳ ゴシック"/>
            </a:rPr>
            <a:t>標準財政規模</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地方債現在高</a:t>
          </a:r>
          <a:endParaRPr lang="en-US" sz="1100" b="0" strike="noStrike" spc="-1">
            <a:latin typeface="Times New Roman"/>
          </a:endParaRPr>
        </a:p>
      </xdr:txBody>
    </xdr:sp>
    <xdr:clientData/>
  </xdr:twoCellAnchor>
  <xdr:twoCellAnchor>
    <xdr:from>
      <xdr:col>10</xdr:col>
      <xdr:colOff>190440</xdr:colOff>
      <xdr:row>7</xdr:row>
      <xdr:rowOff>38160</xdr:rowOff>
    </xdr:from>
    <xdr:to>
      <xdr:col>16</xdr:col>
      <xdr:colOff>202680</xdr:colOff>
      <xdr:row>17</xdr:row>
      <xdr:rowOff>37800</xdr:rowOff>
    </xdr:to>
    <xdr:sp macro="" textlink="">
      <xdr:nvSpPr>
        <xdr:cNvPr id="11" name="CustomShape 1">
          <a:extLst>
            <a:ext uri="{FF2B5EF4-FFF2-40B4-BE49-F238E27FC236}">
              <a16:creationId xmlns:a16="http://schemas.microsoft.com/office/drawing/2014/main" id="{00000000-0008-0000-0300-00000B000000}"/>
            </a:ext>
          </a:extLst>
        </xdr:cNvPr>
        <xdr:cNvSpPr/>
      </xdr:nvSpPr>
      <xdr:spPr>
        <a:xfrm>
          <a:off x="2597040" y="1238040"/>
          <a:ext cx="1456200" cy="171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9,670</a:t>
          </a:r>
          <a:endParaRPr lang="en-US" sz="1100" b="0" strike="noStrike" spc="-1">
            <a:latin typeface="Times New Roman"/>
          </a:endParaRPr>
        </a:p>
        <a:p>
          <a:r>
            <a:rPr lang="en-US" sz="1100" b="1" strike="noStrike" spc="-1">
              <a:solidFill>
                <a:srgbClr val="000000"/>
              </a:solidFill>
              <a:latin typeface="ＭＳ ゴシック"/>
              <a:ea typeface="ＭＳ ゴシック"/>
            </a:rPr>
            <a:t>9,521</a:t>
          </a:r>
          <a:endParaRPr lang="en-US" sz="1100" b="0" strike="noStrike" spc="-1">
            <a:latin typeface="Times New Roman"/>
          </a:endParaRPr>
        </a:p>
        <a:p>
          <a:r>
            <a:rPr lang="en-US" sz="1100" b="1" strike="noStrike" spc="-1">
              <a:solidFill>
                <a:srgbClr val="000000"/>
              </a:solidFill>
              <a:latin typeface="ＭＳ ゴシック"/>
              <a:ea typeface="ＭＳ ゴシック"/>
            </a:rPr>
            <a:t>47.07</a:t>
          </a:r>
          <a:endParaRPr lang="en-US" sz="1100" b="0" strike="noStrike" spc="-1">
            <a:latin typeface="Times New Roman"/>
          </a:endParaRPr>
        </a:p>
        <a:p>
          <a:r>
            <a:rPr lang="en-US" sz="1100" b="1" strike="noStrike" spc="-1">
              <a:solidFill>
                <a:srgbClr val="000000"/>
              </a:solidFill>
              <a:latin typeface="ＭＳ ゴシック"/>
              <a:ea typeface="ＭＳ ゴシック"/>
            </a:rPr>
            <a:t>4,885,395</a:t>
          </a:r>
          <a:endParaRPr lang="en-US" sz="1100" b="0" strike="noStrike" spc="-1">
            <a:latin typeface="Times New Roman"/>
          </a:endParaRPr>
        </a:p>
        <a:p>
          <a:r>
            <a:rPr lang="en-US" sz="1100" b="1" strike="noStrike" spc="-1">
              <a:solidFill>
                <a:srgbClr val="000000"/>
              </a:solidFill>
              <a:latin typeface="ＭＳ ゴシック"/>
              <a:ea typeface="ＭＳ ゴシック"/>
            </a:rPr>
            <a:t>4,791,983</a:t>
          </a:r>
          <a:endParaRPr lang="en-US" sz="1100" b="0" strike="noStrike" spc="-1">
            <a:latin typeface="Times New Roman"/>
          </a:endParaRPr>
        </a:p>
        <a:p>
          <a:r>
            <a:rPr lang="en-US" sz="1100" b="1" strike="noStrike" spc="-1">
              <a:solidFill>
                <a:srgbClr val="000000"/>
              </a:solidFill>
              <a:latin typeface="ＭＳ ゴシック"/>
              <a:ea typeface="ＭＳ ゴシック"/>
            </a:rPr>
            <a:t>7,133</a:t>
          </a:r>
          <a:endParaRPr lang="en-US" sz="1100" b="0" strike="noStrike" spc="-1">
            <a:latin typeface="Times New Roman"/>
          </a:endParaRPr>
        </a:p>
        <a:p>
          <a:r>
            <a:rPr lang="en-US" sz="1100" b="1" strike="noStrike" spc="-1">
              <a:solidFill>
                <a:srgbClr val="000000"/>
              </a:solidFill>
              <a:latin typeface="ＭＳ ゴシック"/>
              <a:ea typeface="ＭＳ ゴシック"/>
            </a:rPr>
            <a:t>3,282,095</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3,359,266</a:t>
          </a:r>
          <a:endParaRPr lang="en-US" sz="1100" b="0" strike="noStrike" spc="-1">
            <a:latin typeface="Times New Roman"/>
          </a:endParaRPr>
        </a:p>
      </xdr:txBody>
    </xdr:sp>
    <xdr:clientData/>
  </xdr:twoCellAnchor>
  <xdr:twoCellAnchor>
    <xdr:from>
      <xdr:col>17</xdr:col>
      <xdr:colOff>57240</xdr:colOff>
      <xdr:row>7</xdr:row>
      <xdr:rowOff>38160</xdr:rowOff>
    </xdr:from>
    <xdr:to>
      <xdr:col>24</xdr:col>
      <xdr:colOff>114120</xdr:colOff>
      <xdr:row>17</xdr:row>
      <xdr:rowOff>37800</xdr:rowOff>
    </xdr:to>
    <xdr:sp macro="" textlink="">
      <xdr:nvSpPr>
        <xdr:cNvPr id="12" name="CustomShape 1">
          <a:extLst>
            <a:ext uri="{FF2B5EF4-FFF2-40B4-BE49-F238E27FC236}">
              <a16:creationId xmlns:a16="http://schemas.microsoft.com/office/drawing/2014/main" id="{00000000-0008-0000-0300-00000C000000}"/>
            </a:ext>
          </a:extLst>
        </xdr:cNvPr>
        <xdr:cNvSpPr/>
      </xdr:nvSpPr>
      <xdr:spPr>
        <a:xfrm>
          <a:off x="4148280" y="1238040"/>
          <a:ext cx="1741680" cy="171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人(R4.1.1現在)</a:t>
          </a:r>
          <a:endParaRPr lang="en-US" sz="1100" b="0" strike="noStrike" spc="-1">
            <a:latin typeface="Times New Roman"/>
          </a:endParaRPr>
        </a:p>
        <a:p>
          <a:r>
            <a:rPr lang="en-US" sz="1100" b="1" strike="noStrike" spc="-1">
              <a:solidFill>
                <a:srgbClr val="000000"/>
              </a:solidFill>
              <a:latin typeface="ＭＳ ゴシック"/>
              <a:ea typeface="ＭＳ ゴシック"/>
            </a:rPr>
            <a:t>人(R4.1.1現在)</a:t>
          </a:r>
          <a:endParaRPr lang="en-US" sz="1100" b="0" strike="noStrike" spc="-1">
            <a:latin typeface="Times New Roman"/>
          </a:endParaRPr>
        </a:p>
        <a:p>
          <a:r>
            <a:rPr lang="en-US" sz="1100" b="1" strike="noStrike" spc="-1">
              <a:solidFill>
                <a:srgbClr val="000000"/>
              </a:solidFill>
              <a:latin typeface="ＭＳ ゴシック"/>
              <a:ea typeface="ＭＳ ゴシック"/>
            </a:rPr>
            <a:t>ｋ㎡</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xdr:txBody>
    </xdr:sp>
    <xdr:clientData/>
  </xdr:twoCellAnchor>
  <xdr:twoCellAnchor>
    <xdr:from>
      <xdr:col>24</xdr:col>
      <xdr:colOff>114480</xdr:colOff>
      <xdr:row>7</xdr:row>
      <xdr:rowOff>57240</xdr:rowOff>
    </xdr:from>
    <xdr:to>
      <xdr:col>34</xdr:col>
      <xdr:colOff>50760</xdr:colOff>
      <xdr:row>13</xdr:row>
      <xdr:rowOff>44280</xdr:rowOff>
    </xdr:to>
    <xdr:sp macro="" textlink="">
      <xdr:nvSpPr>
        <xdr:cNvPr id="13" name="CustomShape 1">
          <a:extLst>
            <a:ext uri="{FF2B5EF4-FFF2-40B4-BE49-F238E27FC236}">
              <a16:creationId xmlns:a16="http://schemas.microsoft.com/office/drawing/2014/main" id="{00000000-0008-0000-0300-00000D000000}"/>
            </a:ext>
          </a:extLst>
        </xdr:cNvPr>
        <xdr:cNvSpPr/>
      </xdr:nvSpPr>
      <xdr:spPr>
        <a:xfrm>
          <a:off x="5890320" y="1257120"/>
          <a:ext cx="2342880" cy="10159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実質赤字比率</a:t>
          </a:r>
          <a:endParaRPr lang="en-US" sz="1100" b="0" strike="noStrike" spc="-1">
            <a:latin typeface="Times New Roman"/>
          </a:endParaRPr>
        </a:p>
        <a:p>
          <a:r>
            <a:rPr lang="en-US" sz="1100" b="1" strike="noStrike" spc="-1">
              <a:solidFill>
                <a:srgbClr val="000000"/>
              </a:solidFill>
              <a:latin typeface="ＭＳ ゴシック"/>
              <a:ea typeface="ＭＳ ゴシック"/>
            </a:rPr>
            <a:t>連結実質赤字比率</a:t>
          </a:r>
          <a:endParaRPr lang="en-US" sz="1100" b="0" strike="noStrike" spc="-1">
            <a:latin typeface="Times New Roman"/>
          </a:endParaRPr>
        </a:p>
        <a:p>
          <a:r>
            <a:rPr lang="en-US" sz="1100" b="1" strike="noStrike" spc="-1">
              <a:solidFill>
                <a:srgbClr val="000000"/>
              </a:solidFill>
              <a:latin typeface="ＭＳ ゴシック"/>
              <a:ea typeface="ＭＳ ゴシック"/>
            </a:rPr>
            <a:t>実質公債費比率</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将来負担比率</a:t>
          </a:r>
          <a:endParaRPr lang="en-US" sz="1100" b="0" strike="noStrike" spc="-1">
            <a:latin typeface="Times New Roman"/>
          </a:endParaRPr>
        </a:p>
      </xdr:txBody>
    </xdr:sp>
    <xdr:clientData/>
  </xdr:twoCellAnchor>
  <xdr:twoCellAnchor>
    <xdr:from>
      <xdr:col>34</xdr:col>
      <xdr:colOff>50760</xdr:colOff>
      <xdr:row>7</xdr:row>
      <xdr:rowOff>57240</xdr:rowOff>
    </xdr:from>
    <xdr:to>
      <xdr:col>40</xdr:col>
      <xdr:colOff>63000</xdr:colOff>
      <xdr:row>13</xdr:row>
      <xdr:rowOff>44280</xdr:rowOff>
    </xdr:to>
    <xdr:sp macro="" textlink="">
      <xdr:nvSpPr>
        <xdr:cNvPr id="14" name="CustomShape 1">
          <a:extLst>
            <a:ext uri="{FF2B5EF4-FFF2-40B4-BE49-F238E27FC236}">
              <a16:creationId xmlns:a16="http://schemas.microsoft.com/office/drawing/2014/main" id="{00000000-0008-0000-0300-00000E000000}"/>
            </a:ext>
          </a:extLst>
        </xdr:cNvPr>
        <xdr:cNvSpPr/>
      </xdr:nvSpPr>
      <xdr:spPr>
        <a:xfrm>
          <a:off x="8233200" y="1257120"/>
          <a:ext cx="1456200" cy="10159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7.1</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40</xdr:col>
      <xdr:colOff>127080</xdr:colOff>
      <xdr:row>7</xdr:row>
      <xdr:rowOff>57240</xdr:rowOff>
    </xdr:from>
    <xdr:to>
      <xdr:col>43</xdr:col>
      <xdr:colOff>133200</xdr:colOff>
      <xdr:row>13</xdr:row>
      <xdr:rowOff>44280</xdr:rowOff>
    </xdr:to>
    <xdr:sp macro="" textlink="">
      <xdr:nvSpPr>
        <xdr:cNvPr id="15" name="CustomShape 1">
          <a:extLst>
            <a:ext uri="{FF2B5EF4-FFF2-40B4-BE49-F238E27FC236}">
              <a16:creationId xmlns:a16="http://schemas.microsoft.com/office/drawing/2014/main" id="{00000000-0008-0000-0300-00000F000000}"/>
            </a:ext>
          </a:extLst>
        </xdr:cNvPr>
        <xdr:cNvSpPr/>
      </xdr:nvSpPr>
      <xdr:spPr>
        <a:xfrm>
          <a:off x="9753480" y="1257120"/>
          <a:ext cx="728280" cy="10159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24</xdr:col>
      <xdr:colOff>114480</xdr:colOff>
      <xdr:row>12</xdr:row>
      <xdr:rowOff>38160</xdr:rowOff>
    </xdr:from>
    <xdr:to>
      <xdr:col>34</xdr:col>
      <xdr:colOff>50760</xdr:colOff>
      <xdr:row>15</xdr:row>
      <xdr:rowOff>158400</xdr:rowOff>
    </xdr:to>
    <xdr:sp macro="" textlink="">
      <xdr:nvSpPr>
        <xdr:cNvPr id="16" name="CustomShape 1">
          <a:extLst>
            <a:ext uri="{FF2B5EF4-FFF2-40B4-BE49-F238E27FC236}">
              <a16:creationId xmlns:a16="http://schemas.microsoft.com/office/drawing/2014/main" id="{00000000-0008-0000-0300-000010000000}"/>
            </a:ext>
          </a:extLst>
        </xdr:cNvPr>
        <xdr:cNvSpPr/>
      </xdr:nvSpPr>
      <xdr:spPr>
        <a:xfrm>
          <a:off x="5890320" y="2095560"/>
          <a:ext cx="2342880" cy="63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市町村類型</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(年度毎)</a:t>
          </a:r>
          <a:endParaRPr lang="en-US" sz="1100" b="0" strike="noStrike" spc="-1">
            <a:latin typeface="Times New Roman"/>
          </a:endParaRPr>
        </a:p>
      </xdr:txBody>
    </xdr:sp>
    <xdr:clientData/>
  </xdr:twoCellAnchor>
  <xdr:twoCellAnchor>
    <xdr:from>
      <xdr:col>34</xdr:col>
      <xdr:colOff>114480</xdr:colOff>
      <xdr:row>12</xdr:row>
      <xdr:rowOff>38160</xdr:rowOff>
    </xdr:from>
    <xdr:to>
      <xdr:col>50</xdr:col>
      <xdr:colOff>190440</xdr:colOff>
      <xdr:row>15</xdr:row>
      <xdr:rowOff>158400</xdr:rowOff>
    </xdr:to>
    <xdr:sp macro="" textlink="">
      <xdr:nvSpPr>
        <xdr:cNvPr id="17" name="CustomShape 1">
          <a:extLst>
            <a:ext uri="{FF2B5EF4-FFF2-40B4-BE49-F238E27FC236}">
              <a16:creationId xmlns:a16="http://schemas.microsoft.com/office/drawing/2014/main" id="{00000000-0008-0000-0300-000011000000}"/>
            </a:ext>
          </a:extLst>
        </xdr:cNvPr>
        <xdr:cNvSpPr/>
      </xdr:nvSpPr>
      <xdr:spPr>
        <a:xfrm>
          <a:off x="8296920" y="2095560"/>
          <a:ext cx="3926520" cy="63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H29  Ⅱ－１  H30  Ⅱ－１  R01  Ⅱ－１  </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R02  Ⅱ－１  R03  Ⅱ－１</a:t>
          </a:r>
          <a:endParaRPr lang="en-US" sz="1100" b="0" strike="noStrike" spc="-1">
            <a:latin typeface="Times New Roman"/>
          </a:endParaRPr>
        </a:p>
      </xdr:txBody>
    </xdr:sp>
    <xdr:clientData/>
  </xdr:twoCellAnchor>
  <xdr:twoCellAnchor>
    <xdr:from>
      <xdr:col>51</xdr:col>
      <xdr:colOff>31680</xdr:colOff>
      <xdr:row>7</xdr:row>
      <xdr:rowOff>6480</xdr:rowOff>
    </xdr:from>
    <xdr:to>
      <xdr:col>57</xdr:col>
      <xdr:colOff>240120</xdr:colOff>
      <xdr:row>13</xdr:row>
      <xdr:rowOff>120600</xdr:rowOff>
    </xdr:to>
    <xdr:sp macro="" textlink="">
      <xdr:nvSpPr>
        <xdr:cNvPr id="18" name="CustomShape 1">
          <a:extLst>
            <a:ext uri="{FF2B5EF4-FFF2-40B4-BE49-F238E27FC236}">
              <a16:creationId xmlns:a16="http://schemas.microsoft.com/office/drawing/2014/main" id="{00000000-0008-0000-0300-000012000000}"/>
            </a:ext>
          </a:extLst>
        </xdr:cNvPr>
        <xdr:cNvSpPr/>
      </xdr:nvSpPr>
      <xdr:spPr>
        <a:xfrm>
          <a:off x="12305520" y="1206360"/>
          <a:ext cx="1652400" cy="1143000"/>
        </a:xfrm>
        <a:prstGeom prst="roundRect">
          <a:avLst>
            <a:gd name="adj" fmla="val 0"/>
          </a:avLst>
        </a:prstGeom>
        <a:solidFill>
          <a:schemeClr val="bg1"/>
        </a:solidFill>
        <a:ln w="19080">
          <a:solidFill>
            <a:schemeClr val="tx1"/>
          </a:solidFill>
        </a:ln>
        <a:effectLst>
          <a:outerShdw dist="37165" dir="2700000"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xdr:from>
      <xdr:col>52</xdr:col>
      <xdr:colOff>57240</xdr:colOff>
      <xdr:row>7</xdr:row>
      <xdr:rowOff>69840</xdr:rowOff>
    </xdr:from>
    <xdr:to>
      <xdr:col>58</xdr:col>
      <xdr:colOff>69480</xdr:colOff>
      <xdr:row>8</xdr:row>
      <xdr:rowOff>151920</xdr:rowOff>
    </xdr:to>
    <xdr:sp macro="" textlink="">
      <xdr:nvSpPr>
        <xdr:cNvPr id="19" name="CustomShape 1">
          <a:extLst>
            <a:ext uri="{FF2B5EF4-FFF2-40B4-BE49-F238E27FC236}">
              <a16:creationId xmlns:a16="http://schemas.microsoft.com/office/drawing/2014/main" id="{00000000-0008-0000-0300-000013000000}"/>
            </a:ext>
          </a:extLst>
        </xdr:cNvPr>
        <xdr:cNvSpPr/>
      </xdr:nvSpPr>
      <xdr:spPr>
        <a:xfrm>
          <a:off x="12571560" y="1269720"/>
          <a:ext cx="1456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当　該　団　体　値</a:t>
          </a:r>
          <a:endParaRPr lang="en-US" sz="900" b="0" strike="noStrike" spc="-1">
            <a:latin typeface="Times New Roman"/>
          </a:endParaRPr>
        </a:p>
      </xdr:txBody>
    </xdr:sp>
    <xdr:clientData/>
  </xdr:twoCellAnchor>
  <xdr:twoCellAnchor>
    <xdr:from>
      <xdr:col>52</xdr:col>
      <xdr:colOff>57240</xdr:colOff>
      <xdr:row>8</xdr:row>
      <xdr:rowOff>165240</xdr:rowOff>
    </xdr:from>
    <xdr:to>
      <xdr:col>58</xdr:col>
      <xdr:colOff>69480</xdr:colOff>
      <xdr:row>10</xdr:row>
      <xdr:rowOff>75960</xdr:rowOff>
    </xdr:to>
    <xdr:sp macro="" textlink="">
      <xdr:nvSpPr>
        <xdr:cNvPr id="20" name="CustomShape 1">
          <a:extLst>
            <a:ext uri="{FF2B5EF4-FFF2-40B4-BE49-F238E27FC236}">
              <a16:creationId xmlns:a16="http://schemas.microsoft.com/office/drawing/2014/main" id="{00000000-0008-0000-0300-000014000000}"/>
            </a:ext>
          </a:extLst>
        </xdr:cNvPr>
        <xdr:cNvSpPr/>
      </xdr:nvSpPr>
      <xdr:spPr>
        <a:xfrm>
          <a:off x="12571560" y="153684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類似団体内平均値</a:t>
          </a:r>
          <a:endParaRPr lang="en-US" sz="900" b="0" strike="noStrike" spc="-1">
            <a:latin typeface="Times New Roman"/>
          </a:endParaRPr>
        </a:p>
      </xdr:txBody>
    </xdr:sp>
    <xdr:clientData/>
  </xdr:twoCellAnchor>
  <xdr:twoCellAnchor>
    <xdr:from>
      <xdr:col>52</xdr:col>
      <xdr:colOff>57240</xdr:colOff>
      <xdr:row>10</xdr:row>
      <xdr:rowOff>152280</xdr:rowOff>
    </xdr:from>
    <xdr:to>
      <xdr:col>58</xdr:col>
      <xdr:colOff>69480</xdr:colOff>
      <xdr:row>14</xdr:row>
      <xdr:rowOff>101160</xdr:rowOff>
    </xdr:to>
    <xdr:sp macro="" textlink="">
      <xdr:nvSpPr>
        <xdr:cNvPr id="21" name="CustomShape 1">
          <a:extLst>
            <a:ext uri="{FF2B5EF4-FFF2-40B4-BE49-F238E27FC236}">
              <a16:creationId xmlns:a16="http://schemas.microsoft.com/office/drawing/2014/main" id="{00000000-0008-0000-0300-000015000000}"/>
            </a:ext>
          </a:extLst>
        </xdr:cNvPr>
        <xdr:cNvSpPr/>
      </xdr:nvSpPr>
      <xdr:spPr>
        <a:xfrm>
          <a:off x="12571560" y="1866600"/>
          <a:ext cx="145620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r>
            <a:rPr lang="en-US" sz="900" b="0" strike="noStrike" spc="-1">
              <a:solidFill>
                <a:srgbClr val="000000"/>
              </a:solidFill>
              <a:latin typeface="ＭＳ Ｐゴシック"/>
              <a:ea typeface="ＭＳ Ｐゴシック"/>
            </a:rPr>
            <a:t>類似団体内の</a:t>
          </a:r>
          <a:endParaRPr lang="en-US" sz="900" b="0" strike="noStrike" spc="-1">
            <a:latin typeface="Times New Roman"/>
          </a:endParaRPr>
        </a:p>
        <a:p>
          <a:pPr>
            <a:lnSpc>
              <a:spcPct val="100000"/>
            </a:lnSpc>
          </a:pPr>
          <a:r>
            <a:rPr lang="en-US" sz="900" b="0" strike="noStrike" spc="-1">
              <a:solidFill>
                <a:srgbClr val="000000"/>
              </a:solidFill>
              <a:latin typeface="ＭＳ Ｐゴシック"/>
              <a:ea typeface="ＭＳ Ｐゴシック"/>
            </a:rPr>
            <a:t> 最大値及び最小値</a:t>
          </a:r>
          <a:endParaRPr lang="en-US" sz="900" b="0" strike="noStrike" spc="-1">
            <a:latin typeface="Times New Roman"/>
          </a:endParaRPr>
        </a:p>
      </xdr:txBody>
    </xdr:sp>
    <xdr:clientData/>
  </xdr:twoCellAnchor>
  <xdr:twoCellAnchor>
    <xdr:from>
      <xdr:col>51</xdr:col>
      <xdr:colOff>107640</xdr:colOff>
      <xdr:row>7</xdr:row>
      <xdr:rowOff>158400</xdr:rowOff>
    </xdr:from>
    <xdr:to>
      <xdr:col>52</xdr:col>
      <xdr:colOff>69840</xdr:colOff>
      <xdr:row>7</xdr:row>
      <xdr:rowOff>158400</xdr:rowOff>
    </xdr:to>
    <xdr:sp macro="" textlink="">
      <xdr:nvSpPr>
        <xdr:cNvPr id="22" name="Line 1">
          <a:extLst>
            <a:ext uri="{FF2B5EF4-FFF2-40B4-BE49-F238E27FC236}">
              <a16:creationId xmlns:a16="http://schemas.microsoft.com/office/drawing/2014/main" id="{00000000-0008-0000-0300-000016000000}"/>
            </a:ext>
          </a:extLst>
        </xdr:cNvPr>
        <xdr:cNvSpPr/>
      </xdr:nvSpPr>
      <xdr:spPr>
        <a:xfrm>
          <a:off x="12381480" y="1358280"/>
          <a:ext cx="2026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51</xdr:col>
      <xdr:colOff>190440</xdr:colOff>
      <xdr:row>10</xdr:row>
      <xdr:rowOff>126720</xdr:rowOff>
    </xdr:from>
    <xdr:to>
      <xdr:col>51</xdr:col>
      <xdr:colOff>190440</xdr:colOff>
      <xdr:row>11</xdr:row>
      <xdr:rowOff>95040</xdr:rowOff>
    </xdr:to>
    <xdr:sp macro="" textlink="">
      <xdr:nvSpPr>
        <xdr:cNvPr id="23" name="Line 1">
          <a:extLst>
            <a:ext uri="{FF2B5EF4-FFF2-40B4-BE49-F238E27FC236}">
              <a16:creationId xmlns:a16="http://schemas.microsoft.com/office/drawing/2014/main" id="{00000000-0008-0000-0300-000017000000}"/>
            </a:ext>
          </a:extLst>
        </xdr:cNvPr>
        <xdr:cNvSpPr/>
      </xdr:nvSpPr>
      <xdr:spPr>
        <a:xfrm>
          <a:off x="12464280" y="184104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51</xdr:col>
      <xdr:colOff>107640</xdr:colOff>
      <xdr:row>10</xdr:row>
      <xdr:rowOff>126720</xdr:rowOff>
    </xdr:from>
    <xdr:to>
      <xdr:col>52</xdr:col>
      <xdr:colOff>69840</xdr:colOff>
      <xdr:row>10</xdr:row>
      <xdr:rowOff>126720</xdr:rowOff>
    </xdr:to>
    <xdr:sp macro="" textlink="">
      <xdr:nvSpPr>
        <xdr:cNvPr id="24" name="Line 1">
          <a:extLst>
            <a:ext uri="{FF2B5EF4-FFF2-40B4-BE49-F238E27FC236}">
              <a16:creationId xmlns:a16="http://schemas.microsoft.com/office/drawing/2014/main" id="{00000000-0008-0000-0300-000018000000}"/>
            </a:ext>
          </a:extLst>
        </xdr:cNvPr>
        <xdr:cNvSpPr/>
      </xdr:nvSpPr>
      <xdr:spPr>
        <a:xfrm>
          <a:off x="12381480" y="1841040"/>
          <a:ext cx="20268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51</xdr:col>
      <xdr:colOff>190440</xdr:colOff>
      <xdr:row>12</xdr:row>
      <xdr:rowOff>21960</xdr:rowOff>
    </xdr:from>
    <xdr:to>
      <xdr:col>51</xdr:col>
      <xdr:colOff>190440</xdr:colOff>
      <xdr:row>12</xdr:row>
      <xdr:rowOff>161640</xdr:rowOff>
    </xdr:to>
    <xdr:sp macro="" textlink="">
      <xdr:nvSpPr>
        <xdr:cNvPr id="25" name="Line 1">
          <a:extLst>
            <a:ext uri="{FF2B5EF4-FFF2-40B4-BE49-F238E27FC236}">
              <a16:creationId xmlns:a16="http://schemas.microsoft.com/office/drawing/2014/main" id="{00000000-0008-0000-0300-000019000000}"/>
            </a:ext>
          </a:extLst>
        </xdr:cNvPr>
        <xdr:cNvSpPr/>
      </xdr:nvSpPr>
      <xdr:spPr>
        <a:xfrm flipV="1">
          <a:off x="12464280" y="207936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51</xdr:col>
      <xdr:colOff>107640</xdr:colOff>
      <xdr:row>12</xdr:row>
      <xdr:rowOff>164880</xdr:rowOff>
    </xdr:from>
    <xdr:to>
      <xdr:col>52</xdr:col>
      <xdr:colOff>69840</xdr:colOff>
      <xdr:row>12</xdr:row>
      <xdr:rowOff>164880</xdr:rowOff>
    </xdr:to>
    <xdr:sp macro="" textlink="">
      <xdr:nvSpPr>
        <xdr:cNvPr id="26" name="Line 1">
          <a:extLst>
            <a:ext uri="{FF2B5EF4-FFF2-40B4-BE49-F238E27FC236}">
              <a16:creationId xmlns:a16="http://schemas.microsoft.com/office/drawing/2014/main" id="{00000000-0008-0000-0300-00001A000000}"/>
            </a:ext>
          </a:extLst>
        </xdr:cNvPr>
        <xdr:cNvSpPr/>
      </xdr:nvSpPr>
      <xdr:spPr>
        <a:xfrm>
          <a:off x="12381480" y="2222280"/>
          <a:ext cx="20268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51</xdr:col>
      <xdr:colOff>142920</xdr:colOff>
      <xdr:row>7</xdr:row>
      <xdr:rowOff>108000</xdr:rowOff>
    </xdr:from>
    <xdr:to>
      <xdr:col>52</xdr:col>
      <xdr:colOff>34560</xdr:colOff>
      <xdr:row>8</xdr:row>
      <xdr:rowOff>37800</xdr:rowOff>
    </xdr:to>
    <xdr:sp macro="" textlink="">
      <xdr:nvSpPr>
        <xdr:cNvPr id="27" name="CustomShape 1">
          <a:extLst>
            <a:ext uri="{FF2B5EF4-FFF2-40B4-BE49-F238E27FC236}">
              <a16:creationId xmlns:a16="http://schemas.microsoft.com/office/drawing/2014/main" id="{00000000-0008-0000-0300-00001B000000}"/>
            </a:ext>
          </a:extLst>
        </xdr:cNvPr>
        <xdr:cNvSpPr/>
      </xdr:nvSpPr>
      <xdr:spPr>
        <a:xfrm>
          <a:off x="12416760" y="1307880"/>
          <a:ext cx="13212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51</xdr:col>
      <xdr:colOff>142920</xdr:colOff>
      <xdr:row>9</xdr:row>
      <xdr:rowOff>31680</xdr:rowOff>
    </xdr:from>
    <xdr:to>
      <xdr:col>52</xdr:col>
      <xdr:colOff>34560</xdr:colOff>
      <xdr:row>9</xdr:row>
      <xdr:rowOff>132840</xdr:rowOff>
    </xdr:to>
    <xdr:sp macro="" textlink="">
      <xdr:nvSpPr>
        <xdr:cNvPr id="28" name="CustomShape 1">
          <a:extLst>
            <a:ext uri="{FF2B5EF4-FFF2-40B4-BE49-F238E27FC236}">
              <a16:creationId xmlns:a16="http://schemas.microsoft.com/office/drawing/2014/main" id="{00000000-0008-0000-0300-00001C000000}"/>
            </a:ext>
          </a:extLst>
        </xdr:cNvPr>
        <xdr:cNvSpPr/>
      </xdr:nvSpPr>
      <xdr:spPr>
        <a:xfrm>
          <a:off x="12416760" y="157464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205560</xdr:colOff>
      <xdr:row>17</xdr:row>
      <xdr:rowOff>95400</xdr:rowOff>
    </xdr:from>
    <xdr:to>
      <xdr:col>39</xdr:col>
      <xdr:colOff>207360</xdr:colOff>
      <xdr:row>18</xdr:row>
      <xdr:rowOff>141480</xdr:rowOff>
    </xdr:to>
    <xdr:sp macro="" textlink="">
      <xdr:nvSpPr>
        <xdr:cNvPr id="29" name="CustomShape 1">
          <a:extLst>
            <a:ext uri="{FF2B5EF4-FFF2-40B4-BE49-F238E27FC236}">
              <a16:creationId xmlns:a16="http://schemas.microsoft.com/office/drawing/2014/main" id="{00000000-0008-0000-0300-00001D000000}"/>
            </a:ext>
          </a:extLst>
        </xdr:cNvPr>
        <xdr:cNvSpPr/>
      </xdr:nvSpPr>
      <xdr:spPr>
        <a:xfrm>
          <a:off x="927360" y="3009960"/>
          <a:ext cx="86659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en-US" sz="1000" b="0" strike="noStrike" spc="-1">
            <a:latin typeface="Times New Roman"/>
          </a:endParaRPr>
        </a:p>
      </xdr:txBody>
    </xdr:sp>
    <xdr:clientData/>
  </xdr:twoCellAnchor>
  <xdr:twoCellAnchor>
    <xdr:from>
      <xdr:col>3</xdr:col>
      <xdr:colOff>200160</xdr:colOff>
      <xdr:row>19</xdr:row>
      <xdr:rowOff>6480</xdr:rowOff>
    </xdr:from>
    <xdr:to>
      <xdr:col>41</xdr:col>
      <xdr:colOff>109440</xdr:colOff>
      <xdr:row>20</xdr:row>
      <xdr:rowOff>52200</xdr:rowOff>
    </xdr:to>
    <xdr:sp macro="" textlink="">
      <xdr:nvSpPr>
        <xdr:cNvPr id="30" name="CustomShape 1">
          <a:extLst>
            <a:ext uri="{FF2B5EF4-FFF2-40B4-BE49-F238E27FC236}">
              <a16:creationId xmlns:a16="http://schemas.microsoft.com/office/drawing/2014/main" id="{00000000-0008-0000-0300-00001E000000}"/>
            </a:ext>
          </a:extLst>
        </xdr:cNvPr>
        <xdr:cNvSpPr/>
      </xdr:nvSpPr>
      <xdr:spPr>
        <a:xfrm>
          <a:off x="921960" y="3263760"/>
          <a:ext cx="90547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※令和4年度中に市町村合併した団体で、合併前の団体ごとの決算に基づく実質公債費比率及び将来負担比率を算出していない団体については、グラフを表記しない。</a:t>
          </a:r>
          <a:endParaRPr lang="en-US" sz="1000" b="0" strike="noStrike" spc="-1">
            <a:latin typeface="Times New Roman"/>
          </a:endParaRPr>
        </a:p>
      </xdr:txBody>
    </xdr:sp>
    <xdr:clientData/>
  </xdr:twoCellAnchor>
  <xdr:twoCellAnchor>
    <xdr:from>
      <xdr:col>3</xdr:col>
      <xdr:colOff>193680</xdr:colOff>
      <xdr:row>20</xdr:row>
      <xdr:rowOff>88920</xdr:rowOff>
    </xdr:from>
    <xdr:to>
      <xdr:col>27</xdr:col>
      <xdr:colOff>54720</xdr:colOff>
      <xdr:row>21</xdr:row>
      <xdr:rowOff>135000</xdr:rowOff>
    </xdr:to>
    <xdr:sp macro="" textlink="">
      <xdr:nvSpPr>
        <xdr:cNvPr id="31" name="CustomShape 1">
          <a:extLst>
            <a:ext uri="{FF2B5EF4-FFF2-40B4-BE49-F238E27FC236}">
              <a16:creationId xmlns:a16="http://schemas.microsoft.com/office/drawing/2014/main" id="{00000000-0008-0000-0300-00001F000000}"/>
            </a:ext>
          </a:extLst>
        </xdr:cNvPr>
        <xdr:cNvSpPr/>
      </xdr:nvSpPr>
      <xdr:spPr>
        <a:xfrm>
          <a:off x="915480" y="3517920"/>
          <a:ext cx="563688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※充当可能財源等が将来負担額を上回っている団体については、将来負担比率のグラフを表記しない。</a:t>
          </a:r>
          <a:endParaRPr lang="en-US" sz="1000" b="0" strike="noStrike" spc="-1">
            <a:latin typeface="Times New Roman"/>
          </a:endParaRPr>
        </a:p>
      </xdr:txBody>
    </xdr:sp>
    <xdr:clientData/>
  </xdr:twoCellAnchor>
  <xdr:twoCellAnchor>
    <xdr:from>
      <xdr:col>4</xdr:col>
      <xdr:colOff>8640</xdr:colOff>
      <xdr:row>22</xdr:row>
      <xdr:rowOff>0</xdr:rowOff>
    </xdr:from>
    <xdr:to>
      <xdr:col>39</xdr:col>
      <xdr:colOff>78120</xdr:colOff>
      <xdr:row>23</xdr:row>
      <xdr:rowOff>46080</xdr:rowOff>
    </xdr:to>
    <xdr:sp macro="" textlink="">
      <xdr:nvSpPr>
        <xdr:cNvPr id="32" name="CustomShape 1">
          <a:extLst>
            <a:ext uri="{FF2B5EF4-FFF2-40B4-BE49-F238E27FC236}">
              <a16:creationId xmlns:a16="http://schemas.microsoft.com/office/drawing/2014/main" id="{00000000-0008-0000-0300-000020000000}"/>
            </a:ext>
          </a:extLst>
        </xdr:cNvPr>
        <xdr:cNvSpPr/>
      </xdr:nvSpPr>
      <xdr:spPr>
        <a:xfrm>
          <a:off x="971280" y="3771720"/>
          <a:ext cx="849276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en-US" sz="1000" b="0" strike="noStrike" spc="-1">
            <a:latin typeface="Times New Roman"/>
          </a:endParaRPr>
        </a:p>
      </xdr:txBody>
    </xdr:sp>
    <xdr:clientData/>
  </xdr:twoCellAnchor>
  <xdr:twoCellAnchor>
    <xdr:from>
      <xdr:col>3</xdr:col>
      <xdr:colOff>190440</xdr:colOff>
      <xdr:row>23</xdr:row>
      <xdr:rowOff>82440</xdr:rowOff>
    </xdr:from>
    <xdr:to>
      <xdr:col>28</xdr:col>
      <xdr:colOff>19800</xdr:colOff>
      <xdr:row>24</xdr:row>
      <xdr:rowOff>128160</xdr:rowOff>
    </xdr:to>
    <xdr:sp macro="" textlink="">
      <xdr:nvSpPr>
        <xdr:cNvPr id="33" name="CustomShape 1">
          <a:extLst>
            <a:ext uri="{FF2B5EF4-FFF2-40B4-BE49-F238E27FC236}">
              <a16:creationId xmlns:a16="http://schemas.microsoft.com/office/drawing/2014/main" id="{00000000-0008-0000-0300-000021000000}"/>
            </a:ext>
          </a:extLst>
        </xdr:cNvPr>
        <xdr:cNvSpPr/>
      </xdr:nvSpPr>
      <xdr:spPr>
        <a:xfrm>
          <a:off x="912240" y="4025520"/>
          <a:ext cx="58460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※人口については、各調査対象年度の1月1日現在の住民基本台帳に登載されている人口に基づいている。</a:t>
          </a:r>
          <a:endParaRPr lang="en-US" sz="1000" b="0" strike="noStrike" spc="-1">
            <a:latin typeface="Times New Roman"/>
          </a:endParaRPr>
        </a:p>
      </xdr:txBody>
    </xdr:sp>
    <xdr:clientData/>
  </xdr:twoCellAnchor>
  <xdr:twoCellAnchor>
    <xdr:from>
      <xdr:col>3</xdr:col>
      <xdr:colOff>228240</xdr:colOff>
      <xdr:row>24</xdr:row>
      <xdr:rowOff>165240</xdr:rowOff>
    </xdr:from>
    <xdr:to>
      <xdr:col>37</xdr:col>
      <xdr:colOff>1800</xdr:colOff>
      <xdr:row>26</xdr:row>
      <xdr:rowOff>39960</xdr:rowOff>
    </xdr:to>
    <xdr:sp macro="" textlink="">
      <xdr:nvSpPr>
        <xdr:cNvPr id="34" name="CustomShape 1">
          <a:extLst>
            <a:ext uri="{FF2B5EF4-FFF2-40B4-BE49-F238E27FC236}">
              <a16:creationId xmlns:a16="http://schemas.microsoft.com/office/drawing/2014/main" id="{00000000-0008-0000-0300-000022000000}"/>
            </a:ext>
          </a:extLst>
        </xdr:cNvPr>
        <xdr:cNvSpPr/>
      </xdr:nvSpPr>
      <xdr:spPr>
        <a:xfrm>
          <a:off x="950040" y="4280040"/>
          <a:ext cx="795636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※類似団体内順位、全国平均、各都道府県平均は、令和3年度決算の状況である。また類似団体が存在しない場合、類似団体内順位を表示しない。</a:t>
          </a:r>
          <a:endParaRPr lang="en-US" sz="1000" b="0" strike="noStrike" spc="-1">
            <a:latin typeface="Times New Roman"/>
          </a:endParaRPr>
        </a:p>
      </xdr:txBody>
    </xdr:sp>
    <xdr:clientData/>
  </xdr:twoCellAnchor>
  <xdr:twoCellAnchor>
    <xdr:from>
      <xdr:col>3</xdr:col>
      <xdr:colOff>133200</xdr:colOff>
      <xdr:row>26</xdr:row>
      <xdr:rowOff>76320</xdr:rowOff>
    </xdr:from>
    <xdr:to>
      <xdr:col>4</xdr:col>
      <xdr:colOff>76680</xdr:colOff>
      <xdr:row>27</xdr:row>
      <xdr:rowOff>163800</xdr:rowOff>
    </xdr:to>
    <xdr:sp macro="" textlink="">
      <xdr:nvSpPr>
        <xdr:cNvPr id="35" name="CustomShape 1">
          <a:extLst>
            <a:ext uri="{FF2B5EF4-FFF2-40B4-BE49-F238E27FC236}">
              <a16:creationId xmlns:a16="http://schemas.microsoft.com/office/drawing/2014/main" id="{00000000-0008-0000-0300-000023000000}"/>
            </a:ext>
          </a:extLst>
        </xdr:cNvPr>
        <xdr:cNvSpPr/>
      </xdr:nvSpPr>
      <xdr:spPr>
        <a:xfrm>
          <a:off x="855000" y="4533840"/>
          <a:ext cx="184320" cy="2588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3</xdr:col>
      <xdr:colOff>133200</xdr:colOff>
      <xdr:row>29</xdr:row>
      <xdr:rowOff>44280</xdr:rowOff>
    </xdr:from>
    <xdr:to>
      <xdr:col>27</xdr:col>
      <xdr:colOff>183600</xdr:colOff>
      <xdr:row>31</xdr:row>
      <xdr:rowOff>18360</xdr:rowOff>
    </xdr:to>
    <xdr:sp macro="" textlink="">
      <xdr:nvSpPr>
        <xdr:cNvPr id="36" name="CustomShape 1">
          <a:extLst>
            <a:ext uri="{FF2B5EF4-FFF2-40B4-BE49-F238E27FC236}">
              <a16:creationId xmlns:a16="http://schemas.microsoft.com/office/drawing/2014/main" id="{00000000-0008-0000-0300-000024000000}"/>
            </a:ext>
          </a:extLst>
        </xdr:cNvPr>
        <xdr:cNvSpPr/>
      </xdr:nvSpPr>
      <xdr:spPr>
        <a:xfrm>
          <a:off x="855000" y="5016240"/>
          <a:ext cx="5826240" cy="3168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財政力</a:t>
          </a:r>
          <a:endParaRPr lang="en-US" sz="1600" b="0" strike="noStrike" spc="-1">
            <a:latin typeface="Times New Roman"/>
          </a:endParaRPr>
        </a:p>
      </xdr:txBody>
    </xdr:sp>
    <xdr:clientData/>
  </xdr:twoCellAnchor>
  <xdr:twoCellAnchor>
    <xdr:from>
      <xdr:col>8</xdr:col>
      <xdr:colOff>100440</xdr:colOff>
      <xdr:row>31</xdr:row>
      <xdr:rowOff>63360</xdr:rowOff>
    </xdr:from>
    <xdr:to>
      <xdr:col>13</xdr:col>
      <xdr:colOff>169200</xdr:colOff>
      <xdr:row>33</xdr:row>
      <xdr:rowOff>28800</xdr:rowOff>
    </xdr:to>
    <xdr:sp macro="" textlink="">
      <xdr:nvSpPr>
        <xdr:cNvPr id="37" name="CustomShape 1">
          <a:extLst>
            <a:ext uri="{FF2B5EF4-FFF2-40B4-BE49-F238E27FC236}">
              <a16:creationId xmlns:a16="http://schemas.microsoft.com/office/drawing/2014/main" id="{00000000-0008-0000-0300-000025000000}"/>
            </a:ext>
          </a:extLst>
        </xdr:cNvPr>
        <xdr:cNvSpPr/>
      </xdr:nvSpPr>
      <xdr:spPr>
        <a:xfrm>
          <a:off x="2025720" y="5378040"/>
          <a:ext cx="1271880" cy="308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ctr">
            <a:lnSpc>
              <a:spcPct val="100000"/>
            </a:lnSpc>
          </a:pPr>
          <a:r>
            <a:rPr lang="en-US" sz="1300" b="1" strike="noStrike" spc="-1">
              <a:solidFill>
                <a:srgbClr val="000000"/>
              </a:solidFill>
              <a:latin typeface="ＭＳ Ｐゴシック"/>
              <a:ea typeface="ＭＳ Ｐゴシック"/>
            </a:rPr>
            <a:t>財政力指数</a:t>
          </a:r>
          <a:endParaRPr lang="en-US" sz="1300" b="0" strike="noStrike" spc="-1">
            <a:latin typeface="Times New Roman"/>
          </a:endParaRPr>
        </a:p>
      </xdr:txBody>
    </xdr:sp>
    <xdr:clientData/>
  </xdr:twoCellAnchor>
  <xdr:twoCellAnchor>
    <xdr:from>
      <xdr:col>15</xdr:col>
      <xdr:colOff>32760</xdr:colOff>
      <xdr:row>31</xdr:row>
      <xdr:rowOff>103320</xdr:rowOff>
    </xdr:from>
    <xdr:to>
      <xdr:col>21</xdr:col>
      <xdr:colOff>239400</xdr:colOff>
      <xdr:row>33</xdr:row>
      <xdr:rowOff>53640</xdr:rowOff>
    </xdr:to>
    <xdr:sp macro="" textlink="">
      <xdr:nvSpPr>
        <xdr:cNvPr id="38" name="CustomShape 1">
          <a:extLst>
            <a:ext uri="{FF2B5EF4-FFF2-40B4-BE49-F238E27FC236}">
              <a16:creationId xmlns:a16="http://schemas.microsoft.com/office/drawing/2014/main" id="{00000000-0008-0000-0300-000026000000}"/>
            </a:ext>
          </a:extLst>
        </xdr:cNvPr>
        <xdr:cNvSpPr/>
      </xdr:nvSpPr>
      <xdr:spPr>
        <a:xfrm>
          <a:off x="3642480" y="5418000"/>
          <a:ext cx="1650600" cy="2934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b">
          <a:spAutoFit/>
        </a:bodyPr>
        <a:lstStyle/>
        <a:p>
          <a:pPr>
            <a:lnSpc>
              <a:spcPct val="100000"/>
            </a:lnSpc>
          </a:pPr>
          <a:r>
            <a:rPr lang="en-US" sz="1600" b="1" strike="noStrike" spc="-1">
              <a:solidFill>
                <a:srgbClr val="FF0000"/>
              </a:solidFill>
              <a:latin typeface="ＭＳ Ｐゴシック"/>
              <a:ea typeface="ＭＳ Ｐゴシック"/>
            </a:rPr>
            <a:t>[0.36]　</a:t>
          </a:r>
          <a:endParaRPr lang="en-US" sz="1600" b="0" strike="noStrike" spc="-1">
            <a:latin typeface="Times New Roman"/>
          </a:endParaRPr>
        </a:p>
      </xdr:txBody>
    </xdr:sp>
    <xdr:clientData/>
  </xdr:twoCellAnchor>
  <xdr:twoCellAnchor>
    <xdr:from>
      <xdr:col>28</xdr:col>
      <xdr:colOff>38160</xdr:colOff>
      <xdr:row>30</xdr:row>
      <xdr:rowOff>127080</xdr:rowOff>
    </xdr:from>
    <xdr:to>
      <xdr:col>35</xdr:col>
      <xdr:colOff>95040</xdr:colOff>
      <xdr:row>32</xdr:row>
      <xdr:rowOff>37800</xdr:rowOff>
    </xdr:to>
    <xdr:sp macro="" textlink="">
      <xdr:nvSpPr>
        <xdr:cNvPr id="39" name="CustomShape 1">
          <a:extLst>
            <a:ext uri="{FF2B5EF4-FFF2-40B4-BE49-F238E27FC236}">
              <a16:creationId xmlns:a16="http://schemas.microsoft.com/office/drawing/2014/main" id="{00000000-0008-0000-0300-000027000000}"/>
            </a:ext>
          </a:extLst>
        </xdr:cNvPr>
        <xdr:cNvSpPr/>
      </xdr:nvSpPr>
      <xdr:spPr>
        <a:xfrm>
          <a:off x="6776640" y="5270400"/>
          <a:ext cx="17413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28</xdr:col>
      <xdr:colOff>38160</xdr:colOff>
      <xdr:row>31</xdr:row>
      <xdr:rowOff>146160</xdr:rowOff>
    </xdr:from>
    <xdr:to>
      <xdr:col>35</xdr:col>
      <xdr:colOff>95040</xdr:colOff>
      <xdr:row>33</xdr:row>
      <xdr:rowOff>56880</xdr:rowOff>
    </xdr:to>
    <xdr:sp macro="" textlink="">
      <xdr:nvSpPr>
        <xdr:cNvPr id="40" name="CustomShape 1">
          <a:extLst>
            <a:ext uri="{FF2B5EF4-FFF2-40B4-BE49-F238E27FC236}">
              <a16:creationId xmlns:a16="http://schemas.microsoft.com/office/drawing/2014/main" id="{00000000-0008-0000-0300-000028000000}"/>
            </a:ext>
          </a:extLst>
        </xdr:cNvPr>
        <xdr:cNvSpPr/>
      </xdr:nvSpPr>
      <xdr:spPr>
        <a:xfrm>
          <a:off x="6776640" y="5460840"/>
          <a:ext cx="17413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30/81</a:t>
          </a:r>
          <a:endParaRPr lang="en-US" sz="1200" b="0" strike="noStrike" spc="-1">
            <a:latin typeface="Times New Roman"/>
          </a:endParaRPr>
        </a:p>
      </xdr:txBody>
    </xdr:sp>
    <xdr:clientData/>
  </xdr:twoCellAnchor>
  <xdr:twoCellAnchor>
    <xdr:from>
      <xdr:col>36</xdr:col>
      <xdr:colOff>12600</xdr:colOff>
      <xdr:row>30</xdr:row>
      <xdr:rowOff>127080</xdr:rowOff>
    </xdr:from>
    <xdr:to>
      <xdr:col>42</xdr:col>
      <xdr:colOff>24840</xdr:colOff>
      <xdr:row>32</xdr:row>
      <xdr:rowOff>37800</xdr:rowOff>
    </xdr:to>
    <xdr:sp macro="" textlink="">
      <xdr:nvSpPr>
        <xdr:cNvPr id="41" name="CustomShape 1">
          <a:extLst>
            <a:ext uri="{FF2B5EF4-FFF2-40B4-BE49-F238E27FC236}">
              <a16:creationId xmlns:a16="http://schemas.microsoft.com/office/drawing/2014/main" id="{00000000-0008-0000-0300-000029000000}"/>
            </a:ext>
          </a:extLst>
        </xdr:cNvPr>
        <xdr:cNvSpPr/>
      </xdr:nvSpPr>
      <xdr:spPr>
        <a:xfrm>
          <a:off x="8676360" y="5270400"/>
          <a:ext cx="1456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36</xdr:col>
      <xdr:colOff>12600</xdr:colOff>
      <xdr:row>31</xdr:row>
      <xdr:rowOff>146160</xdr:rowOff>
    </xdr:from>
    <xdr:to>
      <xdr:col>42</xdr:col>
      <xdr:colOff>24840</xdr:colOff>
      <xdr:row>33</xdr:row>
      <xdr:rowOff>56880</xdr:rowOff>
    </xdr:to>
    <xdr:sp macro="" textlink="">
      <xdr:nvSpPr>
        <xdr:cNvPr id="42" name="CustomShape 1">
          <a:extLst>
            <a:ext uri="{FF2B5EF4-FFF2-40B4-BE49-F238E27FC236}">
              <a16:creationId xmlns:a16="http://schemas.microsoft.com/office/drawing/2014/main" id="{00000000-0008-0000-0300-00002A000000}"/>
            </a:ext>
          </a:extLst>
        </xdr:cNvPr>
        <xdr:cNvSpPr/>
      </xdr:nvSpPr>
      <xdr:spPr>
        <a:xfrm>
          <a:off x="8676360" y="5460840"/>
          <a:ext cx="1456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0.50</a:t>
          </a:r>
          <a:endParaRPr lang="en-US" sz="1200" b="0" strike="noStrike" spc="-1">
            <a:latin typeface="Times New Roman"/>
          </a:endParaRPr>
        </a:p>
      </xdr:txBody>
    </xdr:sp>
    <xdr:clientData/>
  </xdr:twoCellAnchor>
  <xdr:twoCellAnchor>
    <xdr:from>
      <xdr:col>43</xdr:col>
      <xdr:colOff>6480</xdr:colOff>
      <xdr:row>30</xdr:row>
      <xdr:rowOff>127080</xdr:rowOff>
    </xdr:from>
    <xdr:to>
      <xdr:col>49</xdr:col>
      <xdr:colOff>18720</xdr:colOff>
      <xdr:row>32</xdr:row>
      <xdr:rowOff>37800</xdr:rowOff>
    </xdr:to>
    <xdr:sp macro="" textlink="">
      <xdr:nvSpPr>
        <xdr:cNvPr id="43" name="CustomShape 1">
          <a:extLst>
            <a:ext uri="{FF2B5EF4-FFF2-40B4-BE49-F238E27FC236}">
              <a16:creationId xmlns:a16="http://schemas.microsoft.com/office/drawing/2014/main" id="{00000000-0008-0000-0300-00002B000000}"/>
            </a:ext>
          </a:extLst>
        </xdr:cNvPr>
        <xdr:cNvSpPr/>
      </xdr:nvSpPr>
      <xdr:spPr>
        <a:xfrm>
          <a:off x="10355040" y="5270400"/>
          <a:ext cx="1456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43</xdr:col>
      <xdr:colOff>6480</xdr:colOff>
      <xdr:row>31</xdr:row>
      <xdr:rowOff>146160</xdr:rowOff>
    </xdr:from>
    <xdr:to>
      <xdr:col>49</xdr:col>
      <xdr:colOff>18720</xdr:colOff>
      <xdr:row>33</xdr:row>
      <xdr:rowOff>56880</xdr:rowOff>
    </xdr:to>
    <xdr:sp macro="" textlink="">
      <xdr:nvSpPr>
        <xdr:cNvPr id="44" name="CustomShape 1">
          <a:extLst>
            <a:ext uri="{FF2B5EF4-FFF2-40B4-BE49-F238E27FC236}">
              <a16:creationId xmlns:a16="http://schemas.microsoft.com/office/drawing/2014/main" id="{00000000-0008-0000-0300-00002C000000}"/>
            </a:ext>
          </a:extLst>
        </xdr:cNvPr>
        <xdr:cNvSpPr/>
      </xdr:nvSpPr>
      <xdr:spPr>
        <a:xfrm>
          <a:off x="10355040" y="5460840"/>
          <a:ext cx="1456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0.39</a:t>
          </a:r>
          <a:endParaRPr lang="en-US" sz="1200" b="0" strike="noStrike" spc="-1">
            <a:latin typeface="Times New Roman"/>
          </a:endParaRPr>
        </a:p>
      </xdr:txBody>
    </xdr:sp>
    <xdr:clientData/>
  </xdr:twoCellAnchor>
  <xdr:twoCellAnchor>
    <xdr:from>
      <xdr:col>3</xdr:col>
      <xdr:colOff>133200</xdr:colOff>
      <xdr:row>33</xdr:row>
      <xdr:rowOff>120600</xdr:rowOff>
    </xdr:from>
    <xdr:to>
      <xdr:col>27</xdr:col>
      <xdr:colOff>183600</xdr:colOff>
      <xdr:row>47</xdr:row>
      <xdr:rowOff>132840</xdr:rowOff>
    </xdr:to>
    <xdr:sp macro="" textlink="">
      <xdr:nvSpPr>
        <xdr:cNvPr id="45" name="CustomShape 1">
          <a:extLst>
            <a:ext uri="{FF2B5EF4-FFF2-40B4-BE49-F238E27FC236}">
              <a16:creationId xmlns:a16="http://schemas.microsoft.com/office/drawing/2014/main" id="{00000000-0008-0000-0300-00002D000000}"/>
            </a:ext>
          </a:extLst>
        </xdr:cNvPr>
        <xdr:cNvSpPr/>
      </xdr:nvSpPr>
      <xdr:spPr>
        <a:xfrm>
          <a:off x="855000" y="5778360"/>
          <a:ext cx="5826240" cy="241236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165240</xdr:colOff>
      <xdr:row>33</xdr:row>
      <xdr:rowOff>120600</xdr:rowOff>
    </xdr:from>
    <xdr:to>
      <xdr:col>57</xdr:col>
      <xdr:colOff>120600</xdr:colOff>
      <xdr:row>47</xdr:row>
      <xdr:rowOff>132840</xdr:rowOff>
    </xdr:to>
    <xdr:sp macro="" textlink="">
      <xdr:nvSpPr>
        <xdr:cNvPr id="46" name="CustomShape 1">
          <a:extLst>
            <a:ext uri="{FF2B5EF4-FFF2-40B4-BE49-F238E27FC236}">
              <a16:creationId xmlns:a16="http://schemas.microsoft.com/office/drawing/2014/main" id="{00000000-0008-0000-0300-00002E000000}"/>
            </a:ext>
          </a:extLst>
        </xdr:cNvPr>
        <xdr:cNvSpPr/>
      </xdr:nvSpPr>
      <xdr:spPr>
        <a:xfrm>
          <a:off x="6903720" y="5778360"/>
          <a:ext cx="6934680" cy="24123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165240</xdr:colOff>
      <xdr:row>33</xdr:row>
      <xdr:rowOff>120600</xdr:rowOff>
    </xdr:from>
    <xdr:to>
      <xdr:col>46</xdr:col>
      <xdr:colOff>203040</xdr:colOff>
      <xdr:row>35</xdr:row>
      <xdr:rowOff>31320</xdr:rowOff>
    </xdr:to>
    <xdr:sp macro="" textlink="">
      <xdr:nvSpPr>
        <xdr:cNvPr id="47" name="CustomShape 1">
          <a:extLst>
            <a:ext uri="{FF2B5EF4-FFF2-40B4-BE49-F238E27FC236}">
              <a16:creationId xmlns:a16="http://schemas.microsoft.com/office/drawing/2014/main" id="{00000000-0008-0000-0300-00002F000000}"/>
            </a:ext>
          </a:extLst>
        </xdr:cNvPr>
        <xdr:cNvSpPr/>
      </xdr:nvSpPr>
      <xdr:spPr>
        <a:xfrm>
          <a:off x="6903720" y="5778360"/>
          <a:ext cx="43696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財政力指数の分析欄</a:t>
          </a:r>
          <a:endParaRPr lang="en-US" sz="1100" b="0" strike="noStrike" spc="-1">
            <a:latin typeface="Times New Roman"/>
          </a:endParaRPr>
        </a:p>
      </xdr:txBody>
    </xdr:sp>
    <xdr:clientData/>
  </xdr:twoCellAnchor>
  <xdr:twoCellAnchor>
    <xdr:from>
      <xdr:col>29</xdr:col>
      <xdr:colOff>82440</xdr:colOff>
      <xdr:row>35</xdr:row>
      <xdr:rowOff>95400</xdr:rowOff>
    </xdr:from>
    <xdr:to>
      <xdr:col>56</xdr:col>
      <xdr:colOff>202680</xdr:colOff>
      <xdr:row>47</xdr:row>
      <xdr:rowOff>69480</xdr:rowOff>
    </xdr:to>
    <xdr:sp macro="" textlink="">
      <xdr:nvSpPr>
        <xdr:cNvPr id="48" name="CustomShape 1">
          <a:extLst>
            <a:ext uri="{FF2B5EF4-FFF2-40B4-BE49-F238E27FC236}">
              <a16:creationId xmlns:a16="http://schemas.microsoft.com/office/drawing/2014/main" id="{00000000-0008-0000-0300-000030000000}"/>
            </a:ext>
          </a:extLst>
        </xdr:cNvPr>
        <xdr:cNvSpPr/>
      </xdr:nvSpPr>
      <xdr:spPr>
        <a:xfrm>
          <a:off x="7061400" y="6095880"/>
          <a:ext cx="6618240" cy="203148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類似団体平均値とほぼ同じ値となっている。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村内に中心となる産業がないなどから税収が乏しく、劇的な改善は見込めない。</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引き続き、現役世代の移住定住の推進、村税の徴収強化、村有財産の有効活用などに取り組み、財政基盤の強化に努める。</a:t>
          </a:r>
          <a:endParaRPr lang="en-US" sz="1300" b="0" strike="noStrike" spc="-1">
            <a:latin typeface="Times New Roman"/>
          </a:endParaRPr>
        </a:p>
      </xdr:txBody>
    </xdr:sp>
    <xdr:clientData/>
  </xdr:twoCellAnchor>
  <xdr:twoCellAnchor>
    <xdr:from>
      <xdr:col>3</xdr:col>
      <xdr:colOff>133200</xdr:colOff>
      <xdr:row>47</xdr:row>
      <xdr:rowOff>133200</xdr:rowOff>
    </xdr:from>
    <xdr:to>
      <xdr:col>27</xdr:col>
      <xdr:colOff>183960</xdr:colOff>
      <xdr:row>47</xdr:row>
      <xdr:rowOff>133200</xdr:rowOff>
    </xdr:to>
    <xdr:sp macro="" textlink="">
      <xdr:nvSpPr>
        <xdr:cNvPr id="49" name="Line 1">
          <a:extLst>
            <a:ext uri="{FF2B5EF4-FFF2-40B4-BE49-F238E27FC236}">
              <a16:creationId xmlns:a16="http://schemas.microsoft.com/office/drawing/2014/main" id="{00000000-0008-0000-0300-000031000000}"/>
            </a:ext>
          </a:extLst>
        </xdr:cNvPr>
        <xdr:cNvSpPr/>
      </xdr:nvSpPr>
      <xdr:spPr>
        <a:xfrm>
          <a:off x="855000" y="819108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3</xdr:col>
      <xdr:colOff>133200</xdr:colOff>
      <xdr:row>45</xdr:row>
      <xdr:rowOff>73800</xdr:rowOff>
    </xdr:from>
    <xdr:to>
      <xdr:col>27</xdr:col>
      <xdr:colOff>183960</xdr:colOff>
      <xdr:row>45</xdr:row>
      <xdr:rowOff>73800</xdr:rowOff>
    </xdr:to>
    <xdr:sp macro="" textlink="">
      <xdr:nvSpPr>
        <xdr:cNvPr id="50" name="Line 1">
          <a:extLst>
            <a:ext uri="{FF2B5EF4-FFF2-40B4-BE49-F238E27FC236}">
              <a16:creationId xmlns:a16="http://schemas.microsoft.com/office/drawing/2014/main" id="{00000000-0008-0000-0300-000032000000}"/>
            </a:ext>
          </a:extLst>
        </xdr:cNvPr>
        <xdr:cNvSpPr/>
      </xdr:nvSpPr>
      <xdr:spPr>
        <a:xfrm>
          <a:off x="855000" y="778896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44</xdr:row>
      <xdr:rowOff>123840</xdr:rowOff>
    </xdr:from>
    <xdr:to>
      <xdr:col>3</xdr:col>
      <xdr:colOff>39960</xdr:colOff>
      <xdr:row>45</xdr:row>
      <xdr:rowOff>170280</xdr:rowOff>
    </xdr:to>
    <xdr:sp macro="" textlink="">
      <xdr:nvSpPr>
        <xdr:cNvPr id="51" name="CustomShape 1">
          <a:extLst>
            <a:ext uri="{FF2B5EF4-FFF2-40B4-BE49-F238E27FC236}">
              <a16:creationId xmlns:a16="http://schemas.microsoft.com/office/drawing/2014/main" id="{00000000-0008-0000-0300-000033000000}"/>
            </a:ext>
          </a:extLst>
        </xdr:cNvPr>
        <xdr:cNvSpPr/>
      </xdr:nvSpPr>
      <xdr:spPr>
        <a:xfrm>
          <a:off x="0" y="76676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0.00</a:t>
          </a:r>
          <a:endParaRPr lang="en-US" sz="1000" b="0" strike="noStrike" spc="-1">
            <a:latin typeface="Times New Roman"/>
          </a:endParaRPr>
        </a:p>
      </xdr:txBody>
    </xdr:sp>
    <xdr:clientData/>
  </xdr:twoCellAnchor>
  <xdr:twoCellAnchor>
    <xdr:from>
      <xdr:col>3</xdr:col>
      <xdr:colOff>133200</xdr:colOff>
      <xdr:row>43</xdr:row>
      <xdr:rowOff>14760</xdr:rowOff>
    </xdr:from>
    <xdr:to>
      <xdr:col>27</xdr:col>
      <xdr:colOff>183960</xdr:colOff>
      <xdr:row>43</xdr:row>
      <xdr:rowOff>14760</xdr:rowOff>
    </xdr:to>
    <xdr:sp macro="" textlink="">
      <xdr:nvSpPr>
        <xdr:cNvPr id="52" name="Line 1">
          <a:extLst>
            <a:ext uri="{FF2B5EF4-FFF2-40B4-BE49-F238E27FC236}">
              <a16:creationId xmlns:a16="http://schemas.microsoft.com/office/drawing/2014/main" id="{00000000-0008-0000-0300-000034000000}"/>
            </a:ext>
          </a:extLst>
        </xdr:cNvPr>
        <xdr:cNvSpPr/>
      </xdr:nvSpPr>
      <xdr:spPr>
        <a:xfrm>
          <a:off x="855000" y="738684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42</xdr:row>
      <xdr:rowOff>64440</xdr:rowOff>
    </xdr:from>
    <xdr:to>
      <xdr:col>3</xdr:col>
      <xdr:colOff>39960</xdr:colOff>
      <xdr:row>43</xdr:row>
      <xdr:rowOff>110880</xdr:rowOff>
    </xdr:to>
    <xdr:sp macro="" textlink="">
      <xdr:nvSpPr>
        <xdr:cNvPr id="53" name="CustomShape 1">
          <a:extLst>
            <a:ext uri="{FF2B5EF4-FFF2-40B4-BE49-F238E27FC236}">
              <a16:creationId xmlns:a16="http://schemas.microsoft.com/office/drawing/2014/main" id="{00000000-0008-0000-0300-000035000000}"/>
            </a:ext>
          </a:extLst>
        </xdr:cNvPr>
        <xdr:cNvSpPr/>
      </xdr:nvSpPr>
      <xdr:spPr>
        <a:xfrm>
          <a:off x="0" y="72651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0.30</a:t>
          </a:r>
          <a:endParaRPr lang="en-US" sz="1000" b="0" strike="noStrike" spc="-1">
            <a:latin typeface="Times New Roman"/>
          </a:endParaRPr>
        </a:p>
      </xdr:txBody>
    </xdr:sp>
    <xdr:clientData/>
  </xdr:twoCellAnchor>
  <xdr:twoCellAnchor>
    <xdr:from>
      <xdr:col>3</xdr:col>
      <xdr:colOff>133200</xdr:colOff>
      <xdr:row>40</xdr:row>
      <xdr:rowOff>126720</xdr:rowOff>
    </xdr:from>
    <xdr:to>
      <xdr:col>27</xdr:col>
      <xdr:colOff>183960</xdr:colOff>
      <xdr:row>40</xdr:row>
      <xdr:rowOff>126720</xdr:rowOff>
    </xdr:to>
    <xdr:sp macro="" textlink="">
      <xdr:nvSpPr>
        <xdr:cNvPr id="54" name="Line 1">
          <a:extLst>
            <a:ext uri="{FF2B5EF4-FFF2-40B4-BE49-F238E27FC236}">
              <a16:creationId xmlns:a16="http://schemas.microsoft.com/office/drawing/2014/main" id="{00000000-0008-0000-0300-000036000000}"/>
            </a:ext>
          </a:extLst>
        </xdr:cNvPr>
        <xdr:cNvSpPr/>
      </xdr:nvSpPr>
      <xdr:spPr>
        <a:xfrm>
          <a:off x="855000" y="69847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40</xdr:row>
      <xdr:rowOff>5040</xdr:rowOff>
    </xdr:from>
    <xdr:to>
      <xdr:col>3</xdr:col>
      <xdr:colOff>39960</xdr:colOff>
      <xdr:row>41</xdr:row>
      <xdr:rowOff>51480</xdr:rowOff>
    </xdr:to>
    <xdr:sp macro="" textlink="">
      <xdr:nvSpPr>
        <xdr:cNvPr id="55" name="CustomShape 1">
          <a:extLst>
            <a:ext uri="{FF2B5EF4-FFF2-40B4-BE49-F238E27FC236}">
              <a16:creationId xmlns:a16="http://schemas.microsoft.com/office/drawing/2014/main" id="{00000000-0008-0000-0300-000037000000}"/>
            </a:ext>
          </a:extLst>
        </xdr:cNvPr>
        <xdr:cNvSpPr/>
      </xdr:nvSpPr>
      <xdr:spPr>
        <a:xfrm>
          <a:off x="0" y="68630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0.60</a:t>
          </a:r>
          <a:endParaRPr lang="en-US" sz="1000" b="0" strike="noStrike" spc="-1">
            <a:latin typeface="Times New Roman"/>
          </a:endParaRPr>
        </a:p>
      </xdr:txBody>
    </xdr:sp>
    <xdr:clientData/>
  </xdr:twoCellAnchor>
  <xdr:twoCellAnchor>
    <xdr:from>
      <xdr:col>3</xdr:col>
      <xdr:colOff>133200</xdr:colOff>
      <xdr:row>38</xdr:row>
      <xdr:rowOff>67680</xdr:rowOff>
    </xdr:from>
    <xdr:to>
      <xdr:col>27</xdr:col>
      <xdr:colOff>183960</xdr:colOff>
      <xdr:row>38</xdr:row>
      <xdr:rowOff>67680</xdr:rowOff>
    </xdr:to>
    <xdr:sp macro="" textlink="">
      <xdr:nvSpPr>
        <xdr:cNvPr id="56" name="Line 1">
          <a:extLst>
            <a:ext uri="{FF2B5EF4-FFF2-40B4-BE49-F238E27FC236}">
              <a16:creationId xmlns:a16="http://schemas.microsoft.com/office/drawing/2014/main" id="{00000000-0008-0000-0300-000038000000}"/>
            </a:ext>
          </a:extLst>
        </xdr:cNvPr>
        <xdr:cNvSpPr/>
      </xdr:nvSpPr>
      <xdr:spPr>
        <a:xfrm>
          <a:off x="855000" y="658260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37</xdr:row>
      <xdr:rowOff>117360</xdr:rowOff>
    </xdr:from>
    <xdr:to>
      <xdr:col>3</xdr:col>
      <xdr:colOff>39960</xdr:colOff>
      <xdr:row>38</xdr:row>
      <xdr:rowOff>163800</xdr:rowOff>
    </xdr:to>
    <xdr:sp macro="" textlink="">
      <xdr:nvSpPr>
        <xdr:cNvPr id="57" name="CustomShape 1">
          <a:extLst>
            <a:ext uri="{FF2B5EF4-FFF2-40B4-BE49-F238E27FC236}">
              <a16:creationId xmlns:a16="http://schemas.microsoft.com/office/drawing/2014/main" id="{00000000-0008-0000-0300-000039000000}"/>
            </a:ext>
          </a:extLst>
        </xdr:cNvPr>
        <xdr:cNvSpPr/>
      </xdr:nvSpPr>
      <xdr:spPr>
        <a:xfrm>
          <a:off x="0" y="64609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0.90</a:t>
          </a:r>
          <a:endParaRPr lang="en-US" sz="1000" b="0" strike="noStrike" spc="-1">
            <a:latin typeface="Times New Roman"/>
          </a:endParaRPr>
        </a:p>
      </xdr:txBody>
    </xdr:sp>
    <xdr:clientData/>
  </xdr:twoCellAnchor>
  <xdr:twoCellAnchor>
    <xdr:from>
      <xdr:col>3</xdr:col>
      <xdr:colOff>133200</xdr:colOff>
      <xdr:row>36</xdr:row>
      <xdr:rowOff>8280</xdr:rowOff>
    </xdr:from>
    <xdr:to>
      <xdr:col>27</xdr:col>
      <xdr:colOff>183960</xdr:colOff>
      <xdr:row>36</xdr:row>
      <xdr:rowOff>8280</xdr:rowOff>
    </xdr:to>
    <xdr:sp macro="" textlink="">
      <xdr:nvSpPr>
        <xdr:cNvPr id="58" name="Line 1">
          <a:extLst>
            <a:ext uri="{FF2B5EF4-FFF2-40B4-BE49-F238E27FC236}">
              <a16:creationId xmlns:a16="http://schemas.microsoft.com/office/drawing/2014/main" id="{00000000-0008-0000-0300-00003A000000}"/>
            </a:ext>
          </a:extLst>
        </xdr:cNvPr>
        <xdr:cNvSpPr/>
      </xdr:nvSpPr>
      <xdr:spPr>
        <a:xfrm>
          <a:off x="855000" y="618048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35</xdr:row>
      <xdr:rowOff>58320</xdr:rowOff>
    </xdr:from>
    <xdr:to>
      <xdr:col>3</xdr:col>
      <xdr:colOff>39960</xdr:colOff>
      <xdr:row>36</xdr:row>
      <xdr:rowOff>104400</xdr:rowOff>
    </xdr:to>
    <xdr:sp macro="" textlink="">
      <xdr:nvSpPr>
        <xdr:cNvPr id="59" name="CustomShape 1">
          <a:extLst>
            <a:ext uri="{FF2B5EF4-FFF2-40B4-BE49-F238E27FC236}">
              <a16:creationId xmlns:a16="http://schemas.microsoft.com/office/drawing/2014/main" id="{00000000-0008-0000-0300-00003B000000}"/>
            </a:ext>
          </a:extLst>
        </xdr:cNvPr>
        <xdr:cNvSpPr/>
      </xdr:nvSpPr>
      <xdr:spPr>
        <a:xfrm>
          <a:off x="0" y="6058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a:t>
          </a:r>
          <a:endParaRPr lang="en-US" sz="1000" b="0" strike="noStrike" spc="-1">
            <a:latin typeface="Times New Roman"/>
          </a:endParaRPr>
        </a:p>
      </xdr:txBody>
    </xdr:sp>
    <xdr:clientData/>
  </xdr:twoCellAnchor>
  <xdr:twoCellAnchor>
    <xdr:from>
      <xdr:col>3</xdr:col>
      <xdr:colOff>133200</xdr:colOff>
      <xdr:row>33</xdr:row>
      <xdr:rowOff>120600</xdr:rowOff>
    </xdr:from>
    <xdr:to>
      <xdr:col>27</xdr:col>
      <xdr:colOff>183960</xdr:colOff>
      <xdr:row>33</xdr:row>
      <xdr:rowOff>120600</xdr:rowOff>
    </xdr:to>
    <xdr:sp macro="" textlink="">
      <xdr:nvSpPr>
        <xdr:cNvPr id="60" name="Line 1">
          <a:extLst>
            <a:ext uri="{FF2B5EF4-FFF2-40B4-BE49-F238E27FC236}">
              <a16:creationId xmlns:a16="http://schemas.microsoft.com/office/drawing/2014/main" id="{00000000-0008-0000-0300-00003C000000}"/>
            </a:ext>
          </a:extLst>
        </xdr:cNvPr>
        <xdr:cNvSpPr/>
      </xdr:nvSpPr>
      <xdr:spPr>
        <a:xfrm>
          <a:off x="855000" y="577836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32</xdr:row>
      <xdr:rowOff>170280</xdr:rowOff>
    </xdr:from>
    <xdr:to>
      <xdr:col>3</xdr:col>
      <xdr:colOff>39960</xdr:colOff>
      <xdr:row>34</xdr:row>
      <xdr:rowOff>45360</xdr:rowOff>
    </xdr:to>
    <xdr:sp macro="" textlink="">
      <xdr:nvSpPr>
        <xdr:cNvPr id="61" name="CustomShape 1">
          <a:extLst>
            <a:ext uri="{FF2B5EF4-FFF2-40B4-BE49-F238E27FC236}">
              <a16:creationId xmlns:a16="http://schemas.microsoft.com/office/drawing/2014/main" id="{00000000-0008-0000-0300-00003D000000}"/>
            </a:ext>
          </a:extLst>
        </xdr:cNvPr>
        <xdr:cNvSpPr/>
      </xdr:nvSpPr>
      <xdr:spPr>
        <a:xfrm>
          <a:off x="0" y="56566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a:t>
          </a:r>
          <a:endParaRPr lang="en-US" sz="1000" b="0" strike="noStrike" spc="-1">
            <a:latin typeface="Times New Roman"/>
          </a:endParaRPr>
        </a:p>
      </xdr:txBody>
    </xdr:sp>
    <xdr:clientData/>
  </xdr:twoCellAnchor>
  <xdr:twoCellAnchor>
    <xdr:from>
      <xdr:col>3</xdr:col>
      <xdr:colOff>133200</xdr:colOff>
      <xdr:row>33</xdr:row>
      <xdr:rowOff>120600</xdr:rowOff>
    </xdr:from>
    <xdr:to>
      <xdr:col>27</xdr:col>
      <xdr:colOff>183600</xdr:colOff>
      <xdr:row>47</xdr:row>
      <xdr:rowOff>132840</xdr:rowOff>
    </xdr:to>
    <xdr:sp macro="" textlink="">
      <xdr:nvSpPr>
        <xdr:cNvPr id="62" name="CustomShape 1">
          <a:extLst>
            <a:ext uri="{FF2B5EF4-FFF2-40B4-BE49-F238E27FC236}">
              <a16:creationId xmlns:a16="http://schemas.microsoft.com/office/drawing/2014/main" id="{00000000-0008-0000-0300-00003E000000}"/>
            </a:ext>
          </a:extLst>
        </xdr:cNvPr>
        <xdr:cNvSpPr/>
      </xdr:nvSpPr>
      <xdr:spPr>
        <a:xfrm>
          <a:off x="855000" y="5778360"/>
          <a:ext cx="5826240" cy="24123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23</xdr:col>
      <xdr:colOff>133200</xdr:colOff>
      <xdr:row>36</xdr:row>
      <xdr:rowOff>8280</xdr:rowOff>
    </xdr:from>
    <xdr:to>
      <xdr:col>23</xdr:col>
      <xdr:colOff>133200</xdr:colOff>
      <xdr:row>44</xdr:row>
      <xdr:rowOff>44280</xdr:rowOff>
    </xdr:to>
    <xdr:sp macro="" textlink="">
      <xdr:nvSpPr>
        <xdr:cNvPr id="63" name="Line 1">
          <a:extLst>
            <a:ext uri="{FF2B5EF4-FFF2-40B4-BE49-F238E27FC236}">
              <a16:creationId xmlns:a16="http://schemas.microsoft.com/office/drawing/2014/main" id="{00000000-0008-0000-0300-00003F000000}"/>
            </a:ext>
          </a:extLst>
        </xdr:cNvPr>
        <xdr:cNvSpPr/>
      </xdr:nvSpPr>
      <xdr:spPr>
        <a:xfrm flipV="1">
          <a:off x="5668200" y="6180480"/>
          <a:ext cx="0" cy="140760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12600</xdr:colOff>
      <xdr:row>44</xdr:row>
      <xdr:rowOff>37080</xdr:rowOff>
    </xdr:from>
    <xdr:to>
      <xdr:col>27</xdr:col>
      <xdr:colOff>52560</xdr:colOff>
      <xdr:row>45</xdr:row>
      <xdr:rowOff>83520</xdr:rowOff>
    </xdr:to>
    <xdr:sp macro="" textlink="">
      <xdr:nvSpPr>
        <xdr:cNvPr id="64" name="CustomShape 1">
          <a:extLst>
            <a:ext uri="{FF2B5EF4-FFF2-40B4-BE49-F238E27FC236}">
              <a16:creationId xmlns:a16="http://schemas.microsoft.com/office/drawing/2014/main" id="{00000000-0008-0000-0300-000040000000}"/>
            </a:ext>
          </a:extLst>
        </xdr:cNvPr>
        <xdr:cNvSpPr/>
      </xdr:nvSpPr>
      <xdr:spPr>
        <a:xfrm>
          <a:off x="5788440" y="75808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0.15</a:t>
          </a:r>
          <a:endParaRPr lang="en-US" sz="1000" b="0" strike="noStrike" spc="-1">
            <a:latin typeface="Times New Roman"/>
          </a:endParaRPr>
        </a:p>
      </xdr:txBody>
    </xdr:sp>
    <xdr:clientData/>
  </xdr:twoCellAnchor>
  <xdr:twoCellAnchor>
    <xdr:from>
      <xdr:col>23</xdr:col>
      <xdr:colOff>44280</xdr:colOff>
      <xdr:row>44</xdr:row>
      <xdr:rowOff>44280</xdr:rowOff>
    </xdr:from>
    <xdr:to>
      <xdr:col>24</xdr:col>
      <xdr:colOff>12600</xdr:colOff>
      <xdr:row>44</xdr:row>
      <xdr:rowOff>44280</xdr:rowOff>
    </xdr:to>
    <xdr:sp macro="" textlink="">
      <xdr:nvSpPr>
        <xdr:cNvPr id="65" name="Line 1">
          <a:extLst>
            <a:ext uri="{FF2B5EF4-FFF2-40B4-BE49-F238E27FC236}">
              <a16:creationId xmlns:a16="http://schemas.microsoft.com/office/drawing/2014/main" id="{00000000-0008-0000-0300-000041000000}"/>
            </a:ext>
          </a:extLst>
        </xdr:cNvPr>
        <xdr:cNvSpPr/>
      </xdr:nvSpPr>
      <xdr:spPr>
        <a:xfrm>
          <a:off x="5579280" y="7588080"/>
          <a:ext cx="2091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12600</xdr:colOff>
      <xdr:row>34</xdr:row>
      <xdr:rowOff>115200</xdr:rowOff>
    </xdr:from>
    <xdr:to>
      <xdr:col>27</xdr:col>
      <xdr:colOff>52560</xdr:colOff>
      <xdr:row>35</xdr:row>
      <xdr:rowOff>161640</xdr:rowOff>
    </xdr:to>
    <xdr:sp macro="" textlink="">
      <xdr:nvSpPr>
        <xdr:cNvPr id="66" name="CustomShape 1">
          <a:extLst>
            <a:ext uri="{FF2B5EF4-FFF2-40B4-BE49-F238E27FC236}">
              <a16:creationId xmlns:a16="http://schemas.microsoft.com/office/drawing/2014/main" id="{00000000-0008-0000-0300-000042000000}"/>
            </a:ext>
          </a:extLst>
        </xdr:cNvPr>
        <xdr:cNvSpPr/>
      </xdr:nvSpPr>
      <xdr:spPr>
        <a:xfrm>
          <a:off x="5788440" y="59443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1.20</a:t>
          </a:r>
          <a:endParaRPr lang="en-US" sz="1000" b="0" strike="noStrike" spc="-1">
            <a:latin typeface="Times New Roman"/>
          </a:endParaRPr>
        </a:p>
      </xdr:txBody>
    </xdr:sp>
    <xdr:clientData/>
  </xdr:twoCellAnchor>
  <xdr:twoCellAnchor>
    <xdr:from>
      <xdr:col>23</xdr:col>
      <xdr:colOff>44280</xdr:colOff>
      <xdr:row>36</xdr:row>
      <xdr:rowOff>8280</xdr:rowOff>
    </xdr:from>
    <xdr:to>
      <xdr:col>24</xdr:col>
      <xdr:colOff>12600</xdr:colOff>
      <xdr:row>36</xdr:row>
      <xdr:rowOff>8280</xdr:rowOff>
    </xdr:to>
    <xdr:sp macro="" textlink="">
      <xdr:nvSpPr>
        <xdr:cNvPr id="67" name="Line 1">
          <a:extLst>
            <a:ext uri="{FF2B5EF4-FFF2-40B4-BE49-F238E27FC236}">
              <a16:creationId xmlns:a16="http://schemas.microsoft.com/office/drawing/2014/main" id="{00000000-0008-0000-0300-000043000000}"/>
            </a:ext>
          </a:extLst>
        </xdr:cNvPr>
        <xdr:cNvSpPr/>
      </xdr:nvSpPr>
      <xdr:spPr>
        <a:xfrm>
          <a:off x="5579280" y="6180480"/>
          <a:ext cx="2091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133200</xdr:colOff>
      <xdr:row>42</xdr:row>
      <xdr:rowOff>78840</xdr:rowOff>
    </xdr:from>
    <xdr:to>
      <xdr:col>23</xdr:col>
      <xdr:colOff>133200</xdr:colOff>
      <xdr:row>42</xdr:row>
      <xdr:rowOff>105480</xdr:rowOff>
    </xdr:to>
    <xdr:sp macro="" textlink="">
      <xdr:nvSpPr>
        <xdr:cNvPr id="68" name="Line 1">
          <a:extLst>
            <a:ext uri="{FF2B5EF4-FFF2-40B4-BE49-F238E27FC236}">
              <a16:creationId xmlns:a16="http://schemas.microsoft.com/office/drawing/2014/main" id="{00000000-0008-0000-0300-000044000000}"/>
            </a:ext>
          </a:extLst>
        </xdr:cNvPr>
        <xdr:cNvSpPr/>
      </xdr:nvSpPr>
      <xdr:spPr>
        <a:xfrm>
          <a:off x="4705560" y="7279560"/>
          <a:ext cx="962640" cy="26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12600</xdr:colOff>
      <xdr:row>42</xdr:row>
      <xdr:rowOff>61200</xdr:rowOff>
    </xdr:from>
    <xdr:to>
      <xdr:col>27</xdr:col>
      <xdr:colOff>52560</xdr:colOff>
      <xdr:row>43</xdr:row>
      <xdr:rowOff>107640</xdr:rowOff>
    </xdr:to>
    <xdr:sp macro="" textlink="">
      <xdr:nvSpPr>
        <xdr:cNvPr id="69" name="CustomShape 1">
          <a:extLst>
            <a:ext uri="{FF2B5EF4-FFF2-40B4-BE49-F238E27FC236}">
              <a16:creationId xmlns:a16="http://schemas.microsoft.com/office/drawing/2014/main" id="{00000000-0008-0000-0300-000045000000}"/>
            </a:ext>
          </a:extLst>
        </xdr:cNvPr>
        <xdr:cNvSpPr/>
      </xdr:nvSpPr>
      <xdr:spPr>
        <a:xfrm>
          <a:off x="5788440" y="72619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0.35</a:t>
          </a:r>
          <a:endParaRPr lang="en-US" sz="1000" b="0" strike="noStrike" spc="-1">
            <a:latin typeface="Times New Roman"/>
          </a:endParaRPr>
        </a:p>
      </xdr:txBody>
    </xdr:sp>
    <xdr:clientData/>
  </xdr:twoCellAnchor>
  <xdr:twoCellAnchor>
    <xdr:from>
      <xdr:col>23</xdr:col>
      <xdr:colOff>82440</xdr:colOff>
      <xdr:row>42</xdr:row>
      <xdr:rowOff>68400</xdr:rowOff>
    </xdr:from>
    <xdr:to>
      <xdr:col>23</xdr:col>
      <xdr:colOff>183600</xdr:colOff>
      <xdr:row>42</xdr:row>
      <xdr:rowOff>169560</xdr:rowOff>
    </xdr:to>
    <xdr:sp macro="" textlink="">
      <xdr:nvSpPr>
        <xdr:cNvPr id="70" name="CustomShape 1">
          <a:extLst>
            <a:ext uri="{FF2B5EF4-FFF2-40B4-BE49-F238E27FC236}">
              <a16:creationId xmlns:a16="http://schemas.microsoft.com/office/drawing/2014/main" id="{00000000-0008-0000-0300-000046000000}"/>
            </a:ext>
          </a:extLst>
        </xdr:cNvPr>
        <xdr:cNvSpPr/>
      </xdr:nvSpPr>
      <xdr:spPr>
        <a:xfrm>
          <a:off x="5617440" y="7269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82440</xdr:colOff>
      <xdr:row>42</xdr:row>
      <xdr:rowOff>78840</xdr:rowOff>
    </xdr:from>
    <xdr:to>
      <xdr:col>19</xdr:col>
      <xdr:colOff>133200</xdr:colOff>
      <xdr:row>42</xdr:row>
      <xdr:rowOff>78840</xdr:rowOff>
    </xdr:to>
    <xdr:sp macro="" textlink="">
      <xdr:nvSpPr>
        <xdr:cNvPr id="71" name="Line 1">
          <a:extLst>
            <a:ext uri="{FF2B5EF4-FFF2-40B4-BE49-F238E27FC236}">
              <a16:creationId xmlns:a16="http://schemas.microsoft.com/office/drawing/2014/main" id="{00000000-0008-0000-0300-000047000000}"/>
            </a:ext>
          </a:extLst>
        </xdr:cNvPr>
        <xdr:cNvSpPr/>
      </xdr:nvSpPr>
      <xdr:spPr>
        <a:xfrm>
          <a:off x="3692160" y="7279560"/>
          <a:ext cx="10134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82440</xdr:colOff>
      <xdr:row>42</xdr:row>
      <xdr:rowOff>41760</xdr:rowOff>
    </xdr:from>
    <xdr:to>
      <xdr:col>19</xdr:col>
      <xdr:colOff>183600</xdr:colOff>
      <xdr:row>42</xdr:row>
      <xdr:rowOff>142920</xdr:rowOff>
    </xdr:to>
    <xdr:sp macro="" textlink="">
      <xdr:nvSpPr>
        <xdr:cNvPr id="72" name="CustomShape 1">
          <a:extLst>
            <a:ext uri="{FF2B5EF4-FFF2-40B4-BE49-F238E27FC236}">
              <a16:creationId xmlns:a16="http://schemas.microsoft.com/office/drawing/2014/main" id="{00000000-0008-0000-0300-000048000000}"/>
            </a:ext>
          </a:extLst>
        </xdr:cNvPr>
        <xdr:cNvSpPr/>
      </xdr:nvSpPr>
      <xdr:spPr>
        <a:xfrm>
          <a:off x="4654800" y="7242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17</xdr:col>
      <xdr:colOff>171360</xdr:colOff>
      <xdr:row>42</xdr:row>
      <xdr:rowOff>148680</xdr:rowOff>
    </xdr:from>
    <xdr:to>
      <xdr:col>20</xdr:col>
      <xdr:colOff>185400</xdr:colOff>
      <xdr:row>44</xdr:row>
      <xdr:rowOff>23400</xdr:rowOff>
    </xdr:to>
    <xdr:sp macro="" textlink="">
      <xdr:nvSpPr>
        <xdr:cNvPr id="73" name="CustomShape 1">
          <a:extLst>
            <a:ext uri="{FF2B5EF4-FFF2-40B4-BE49-F238E27FC236}">
              <a16:creationId xmlns:a16="http://schemas.microsoft.com/office/drawing/2014/main" id="{00000000-0008-0000-0300-000049000000}"/>
            </a:ext>
          </a:extLst>
        </xdr:cNvPr>
        <xdr:cNvSpPr/>
      </xdr:nvSpPr>
      <xdr:spPr>
        <a:xfrm>
          <a:off x="4262400" y="7349400"/>
          <a:ext cx="7362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0.37</a:t>
          </a:r>
          <a:endParaRPr lang="en-US" sz="1000" b="0" strike="noStrike" spc="-1">
            <a:latin typeface="Times New Roman"/>
          </a:endParaRPr>
        </a:p>
      </xdr:txBody>
    </xdr:sp>
    <xdr:clientData/>
  </xdr:twoCellAnchor>
  <xdr:twoCellAnchor>
    <xdr:from>
      <xdr:col>11</xdr:col>
      <xdr:colOff>31680</xdr:colOff>
      <xdr:row>42</xdr:row>
      <xdr:rowOff>78840</xdr:rowOff>
    </xdr:from>
    <xdr:to>
      <xdr:col>15</xdr:col>
      <xdr:colOff>82440</xdr:colOff>
      <xdr:row>42</xdr:row>
      <xdr:rowOff>78840</xdr:rowOff>
    </xdr:to>
    <xdr:sp macro="" textlink="">
      <xdr:nvSpPr>
        <xdr:cNvPr id="74" name="Line 1">
          <a:extLst>
            <a:ext uri="{FF2B5EF4-FFF2-40B4-BE49-F238E27FC236}">
              <a16:creationId xmlns:a16="http://schemas.microsoft.com/office/drawing/2014/main" id="{00000000-0008-0000-0300-00004A000000}"/>
            </a:ext>
          </a:extLst>
        </xdr:cNvPr>
        <xdr:cNvSpPr/>
      </xdr:nvSpPr>
      <xdr:spPr>
        <a:xfrm>
          <a:off x="2678760" y="7279560"/>
          <a:ext cx="10134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31680</xdr:colOff>
      <xdr:row>42</xdr:row>
      <xdr:rowOff>41760</xdr:rowOff>
    </xdr:from>
    <xdr:to>
      <xdr:col>15</xdr:col>
      <xdr:colOff>132840</xdr:colOff>
      <xdr:row>42</xdr:row>
      <xdr:rowOff>142920</xdr:rowOff>
    </xdr:to>
    <xdr:sp macro="" textlink="">
      <xdr:nvSpPr>
        <xdr:cNvPr id="75" name="CustomShape 1">
          <a:extLst>
            <a:ext uri="{FF2B5EF4-FFF2-40B4-BE49-F238E27FC236}">
              <a16:creationId xmlns:a16="http://schemas.microsoft.com/office/drawing/2014/main" id="{00000000-0008-0000-0300-00004B000000}"/>
            </a:ext>
          </a:extLst>
        </xdr:cNvPr>
        <xdr:cNvSpPr/>
      </xdr:nvSpPr>
      <xdr:spPr>
        <a:xfrm>
          <a:off x="3641400" y="7242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120600</xdr:colOff>
      <xdr:row>42</xdr:row>
      <xdr:rowOff>148680</xdr:rowOff>
    </xdr:from>
    <xdr:to>
      <xdr:col>16</xdr:col>
      <xdr:colOff>160200</xdr:colOff>
      <xdr:row>44</xdr:row>
      <xdr:rowOff>23400</xdr:rowOff>
    </xdr:to>
    <xdr:sp macro="" textlink="">
      <xdr:nvSpPr>
        <xdr:cNvPr id="76" name="CustomShape 1">
          <a:extLst>
            <a:ext uri="{FF2B5EF4-FFF2-40B4-BE49-F238E27FC236}">
              <a16:creationId xmlns:a16="http://schemas.microsoft.com/office/drawing/2014/main" id="{00000000-0008-0000-0300-00004C000000}"/>
            </a:ext>
          </a:extLst>
        </xdr:cNvPr>
        <xdr:cNvSpPr/>
      </xdr:nvSpPr>
      <xdr:spPr>
        <a:xfrm>
          <a:off x="3249000" y="7349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0.37</a:t>
          </a:r>
          <a:endParaRPr lang="en-US" sz="1000" b="0" strike="noStrike" spc="-1">
            <a:latin typeface="Times New Roman"/>
          </a:endParaRPr>
        </a:p>
      </xdr:txBody>
    </xdr:sp>
    <xdr:clientData/>
  </xdr:twoCellAnchor>
  <xdr:twoCellAnchor>
    <xdr:from>
      <xdr:col>6</xdr:col>
      <xdr:colOff>190440</xdr:colOff>
      <xdr:row>42</xdr:row>
      <xdr:rowOff>78840</xdr:rowOff>
    </xdr:from>
    <xdr:to>
      <xdr:col>11</xdr:col>
      <xdr:colOff>31680</xdr:colOff>
      <xdr:row>42</xdr:row>
      <xdr:rowOff>78840</xdr:rowOff>
    </xdr:to>
    <xdr:sp macro="" textlink="">
      <xdr:nvSpPr>
        <xdr:cNvPr id="77" name="Line 1">
          <a:extLst>
            <a:ext uri="{FF2B5EF4-FFF2-40B4-BE49-F238E27FC236}">
              <a16:creationId xmlns:a16="http://schemas.microsoft.com/office/drawing/2014/main" id="{00000000-0008-0000-0300-00004D000000}"/>
            </a:ext>
          </a:extLst>
        </xdr:cNvPr>
        <xdr:cNvSpPr/>
      </xdr:nvSpPr>
      <xdr:spPr>
        <a:xfrm>
          <a:off x="1634400" y="7279560"/>
          <a:ext cx="10443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190440</xdr:colOff>
      <xdr:row>42</xdr:row>
      <xdr:rowOff>14760</xdr:rowOff>
    </xdr:from>
    <xdr:to>
      <xdr:col>11</xdr:col>
      <xdr:colOff>82080</xdr:colOff>
      <xdr:row>42</xdr:row>
      <xdr:rowOff>115920</xdr:rowOff>
    </xdr:to>
    <xdr:sp macro="" textlink="">
      <xdr:nvSpPr>
        <xdr:cNvPr id="78" name="CustomShape 1">
          <a:extLst>
            <a:ext uri="{FF2B5EF4-FFF2-40B4-BE49-F238E27FC236}">
              <a16:creationId xmlns:a16="http://schemas.microsoft.com/office/drawing/2014/main" id="{00000000-0008-0000-0300-00004E000000}"/>
            </a:ext>
          </a:extLst>
        </xdr:cNvPr>
        <xdr:cNvSpPr/>
      </xdr:nvSpPr>
      <xdr:spPr>
        <a:xfrm>
          <a:off x="2597040" y="721548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69840</xdr:colOff>
      <xdr:row>40</xdr:row>
      <xdr:rowOff>147240</xdr:rowOff>
    </xdr:from>
    <xdr:to>
      <xdr:col>12</xdr:col>
      <xdr:colOff>109440</xdr:colOff>
      <xdr:row>42</xdr:row>
      <xdr:rowOff>22320</xdr:rowOff>
    </xdr:to>
    <xdr:sp macro="" textlink="">
      <xdr:nvSpPr>
        <xdr:cNvPr id="79" name="CustomShape 1">
          <a:extLst>
            <a:ext uri="{FF2B5EF4-FFF2-40B4-BE49-F238E27FC236}">
              <a16:creationId xmlns:a16="http://schemas.microsoft.com/office/drawing/2014/main" id="{00000000-0008-0000-0300-00004F000000}"/>
            </a:ext>
          </a:extLst>
        </xdr:cNvPr>
        <xdr:cNvSpPr/>
      </xdr:nvSpPr>
      <xdr:spPr>
        <a:xfrm>
          <a:off x="2235600" y="70052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0.39</a:t>
          </a:r>
          <a:endParaRPr lang="en-US" sz="1000" b="0" strike="noStrike" spc="-1">
            <a:latin typeface="Times New Roman"/>
          </a:endParaRPr>
        </a:p>
      </xdr:txBody>
    </xdr:sp>
    <xdr:clientData/>
  </xdr:twoCellAnchor>
  <xdr:twoCellAnchor>
    <xdr:from>
      <xdr:col>6</xdr:col>
      <xdr:colOff>139680</xdr:colOff>
      <xdr:row>42</xdr:row>
      <xdr:rowOff>28080</xdr:rowOff>
    </xdr:from>
    <xdr:to>
      <xdr:col>7</xdr:col>
      <xdr:colOff>31320</xdr:colOff>
      <xdr:row>42</xdr:row>
      <xdr:rowOff>129240</xdr:rowOff>
    </xdr:to>
    <xdr:sp macro="" textlink="">
      <xdr:nvSpPr>
        <xdr:cNvPr id="80" name="CustomShape 1">
          <a:extLst>
            <a:ext uri="{FF2B5EF4-FFF2-40B4-BE49-F238E27FC236}">
              <a16:creationId xmlns:a16="http://schemas.microsoft.com/office/drawing/2014/main" id="{00000000-0008-0000-0300-000050000000}"/>
            </a:ext>
          </a:extLst>
        </xdr:cNvPr>
        <xdr:cNvSpPr/>
      </xdr:nvSpPr>
      <xdr:spPr>
        <a:xfrm>
          <a:off x="1583640" y="722880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xdr:col>
      <xdr:colOff>19080</xdr:colOff>
      <xdr:row>42</xdr:row>
      <xdr:rowOff>135000</xdr:rowOff>
    </xdr:from>
    <xdr:to>
      <xdr:col>8</xdr:col>
      <xdr:colOff>58680</xdr:colOff>
      <xdr:row>44</xdr:row>
      <xdr:rowOff>9720</xdr:rowOff>
    </xdr:to>
    <xdr:sp macro="" textlink="">
      <xdr:nvSpPr>
        <xdr:cNvPr id="81" name="CustomShape 1">
          <a:extLst>
            <a:ext uri="{FF2B5EF4-FFF2-40B4-BE49-F238E27FC236}">
              <a16:creationId xmlns:a16="http://schemas.microsoft.com/office/drawing/2014/main" id="{00000000-0008-0000-0300-000051000000}"/>
            </a:ext>
          </a:extLst>
        </xdr:cNvPr>
        <xdr:cNvSpPr/>
      </xdr:nvSpPr>
      <xdr:spPr>
        <a:xfrm>
          <a:off x="1222200" y="73357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0.38</a:t>
          </a:r>
          <a:endParaRPr lang="en-US" sz="1000" b="0" strike="noStrike" spc="-1">
            <a:latin typeface="Times New Roman"/>
          </a:endParaRPr>
        </a:p>
      </xdr:txBody>
    </xdr:sp>
    <xdr:clientData/>
  </xdr:twoCellAnchor>
  <xdr:twoCellAnchor>
    <xdr:from>
      <xdr:col>22</xdr:col>
      <xdr:colOff>127080</xdr:colOff>
      <xdr:row>47</xdr:row>
      <xdr:rowOff>151200</xdr:rowOff>
    </xdr:from>
    <xdr:to>
      <xdr:col>25</xdr:col>
      <xdr:colOff>167040</xdr:colOff>
      <xdr:row>49</xdr:row>
      <xdr:rowOff>25920</xdr:rowOff>
    </xdr:to>
    <xdr:sp macro="" textlink="">
      <xdr:nvSpPr>
        <xdr:cNvPr id="82" name="CustomShape 1">
          <a:extLst>
            <a:ext uri="{FF2B5EF4-FFF2-40B4-BE49-F238E27FC236}">
              <a16:creationId xmlns:a16="http://schemas.microsoft.com/office/drawing/2014/main" id="{00000000-0008-0000-0300-000052000000}"/>
            </a:ext>
          </a:extLst>
        </xdr:cNvPr>
        <xdr:cNvSpPr/>
      </xdr:nvSpPr>
      <xdr:spPr>
        <a:xfrm>
          <a:off x="5421600" y="82090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18</xdr:col>
      <xdr:colOff>127080</xdr:colOff>
      <xdr:row>47</xdr:row>
      <xdr:rowOff>151200</xdr:rowOff>
    </xdr:from>
    <xdr:to>
      <xdr:col>21</xdr:col>
      <xdr:colOff>167040</xdr:colOff>
      <xdr:row>49</xdr:row>
      <xdr:rowOff>25920</xdr:rowOff>
    </xdr:to>
    <xdr:sp macro="" textlink="">
      <xdr:nvSpPr>
        <xdr:cNvPr id="83" name="CustomShape 1">
          <a:extLst>
            <a:ext uri="{FF2B5EF4-FFF2-40B4-BE49-F238E27FC236}">
              <a16:creationId xmlns:a16="http://schemas.microsoft.com/office/drawing/2014/main" id="{00000000-0008-0000-0300-000053000000}"/>
            </a:ext>
          </a:extLst>
        </xdr:cNvPr>
        <xdr:cNvSpPr/>
      </xdr:nvSpPr>
      <xdr:spPr>
        <a:xfrm>
          <a:off x="4458960" y="82090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14</xdr:col>
      <xdr:colOff>76320</xdr:colOff>
      <xdr:row>47</xdr:row>
      <xdr:rowOff>151200</xdr:rowOff>
    </xdr:from>
    <xdr:to>
      <xdr:col>17</xdr:col>
      <xdr:colOff>116280</xdr:colOff>
      <xdr:row>49</xdr:row>
      <xdr:rowOff>25920</xdr:rowOff>
    </xdr:to>
    <xdr:sp macro="" textlink="">
      <xdr:nvSpPr>
        <xdr:cNvPr id="84" name="CustomShape 1">
          <a:extLst>
            <a:ext uri="{FF2B5EF4-FFF2-40B4-BE49-F238E27FC236}">
              <a16:creationId xmlns:a16="http://schemas.microsoft.com/office/drawing/2014/main" id="{00000000-0008-0000-0300-000054000000}"/>
            </a:ext>
          </a:extLst>
        </xdr:cNvPr>
        <xdr:cNvSpPr/>
      </xdr:nvSpPr>
      <xdr:spPr>
        <a:xfrm>
          <a:off x="3445560" y="82090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10</xdr:col>
      <xdr:colOff>25560</xdr:colOff>
      <xdr:row>47</xdr:row>
      <xdr:rowOff>151200</xdr:rowOff>
    </xdr:from>
    <xdr:to>
      <xdr:col>13</xdr:col>
      <xdr:colOff>65520</xdr:colOff>
      <xdr:row>49</xdr:row>
      <xdr:rowOff>25920</xdr:rowOff>
    </xdr:to>
    <xdr:sp macro="" textlink="">
      <xdr:nvSpPr>
        <xdr:cNvPr id="85" name="CustomShape 1">
          <a:extLst>
            <a:ext uri="{FF2B5EF4-FFF2-40B4-BE49-F238E27FC236}">
              <a16:creationId xmlns:a16="http://schemas.microsoft.com/office/drawing/2014/main" id="{00000000-0008-0000-0300-000055000000}"/>
            </a:ext>
          </a:extLst>
        </xdr:cNvPr>
        <xdr:cNvSpPr/>
      </xdr:nvSpPr>
      <xdr:spPr>
        <a:xfrm>
          <a:off x="2432160" y="82090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5</xdr:col>
      <xdr:colOff>184320</xdr:colOff>
      <xdr:row>47</xdr:row>
      <xdr:rowOff>151200</xdr:rowOff>
    </xdr:from>
    <xdr:to>
      <xdr:col>8</xdr:col>
      <xdr:colOff>223920</xdr:colOff>
      <xdr:row>49</xdr:row>
      <xdr:rowOff>25920</xdr:rowOff>
    </xdr:to>
    <xdr:sp macro="" textlink="">
      <xdr:nvSpPr>
        <xdr:cNvPr id="86" name="CustomShape 1">
          <a:extLst>
            <a:ext uri="{FF2B5EF4-FFF2-40B4-BE49-F238E27FC236}">
              <a16:creationId xmlns:a16="http://schemas.microsoft.com/office/drawing/2014/main" id="{00000000-0008-0000-0300-000056000000}"/>
            </a:ext>
          </a:extLst>
        </xdr:cNvPr>
        <xdr:cNvSpPr/>
      </xdr:nvSpPr>
      <xdr:spPr>
        <a:xfrm>
          <a:off x="1387440" y="82090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23</xdr:col>
      <xdr:colOff>82440</xdr:colOff>
      <xdr:row>42</xdr:row>
      <xdr:rowOff>55080</xdr:rowOff>
    </xdr:from>
    <xdr:to>
      <xdr:col>23</xdr:col>
      <xdr:colOff>183600</xdr:colOff>
      <xdr:row>42</xdr:row>
      <xdr:rowOff>156240</xdr:rowOff>
    </xdr:to>
    <xdr:sp macro="" textlink="">
      <xdr:nvSpPr>
        <xdr:cNvPr id="87" name="CustomShape 1">
          <a:extLst>
            <a:ext uri="{FF2B5EF4-FFF2-40B4-BE49-F238E27FC236}">
              <a16:creationId xmlns:a16="http://schemas.microsoft.com/office/drawing/2014/main" id="{00000000-0008-0000-0300-000057000000}"/>
            </a:ext>
          </a:extLst>
        </xdr:cNvPr>
        <xdr:cNvSpPr/>
      </xdr:nvSpPr>
      <xdr:spPr>
        <a:xfrm>
          <a:off x="5617440" y="7255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12600</xdr:colOff>
      <xdr:row>41</xdr:row>
      <xdr:rowOff>92160</xdr:rowOff>
    </xdr:from>
    <xdr:to>
      <xdr:col>27</xdr:col>
      <xdr:colOff>52560</xdr:colOff>
      <xdr:row>42</xdr:row>
      <xdr:rowOff>138600</xdr:rowOff>
    </xdr:to>
    <xdr:sp macro="" textlink="">
      <xdr:nvSpPr>
        <xdr:cNvPr id="88" name="CustomShape 1">
          <a:extLst>
            <a:ext uri="{FF2B5EF4-FFF2-40B4-BE49-F238E27FC236}">
              <a16:creationId xmlns:a16="http://schemas.microsoft.com/office/drawing/2014/main" id="{00000000-0008-0000-0300-000058000000}"/>
            </a:ext>
          </a:extLst>
        </xdr:cNvPr>
        <xdr:cNvSpPr/>
      </xdr:nvSpPr>
      <xdr:spPr>
        <a:xfrm>
          <a:off x="5788440" y="71215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0.36</a:t>
          </a:r>
          <a:endParaRPr lang="en-US" sz="1000" b="0" strike="noStrike" spc="-1">
            <a:latin typeface="Times New Roman"/>
          </a:endParaRPr>
        </a:p>
      </xdr:txBody>
    </xdr:sp>
    <xdr:clientData/>
  </xdr:twoCellAnchor>
  <xdr:twoCellAnchor>
    <xdr:from>
      <xdr:col>19</xdr:col>
      <xdr:colOff>82440</xdr:colOff>
      <xdr:row>42</xdr:row>
      <xdr:rowOff>28080</xdr:rowOff>
    </xdr:from>
    <xdr:to>
      <xdr:col>19</xdr:col>
      <xdr:colOff>183600</xdr:colOff>
      <xdr:row>42</xdr:row>
      <xdr:rowOff>129240</xdr:rowOff>
    </xdr:to>
    <xdr:sp macro="" textlink="">
      <xdr:nvSpPr>
        <xdr:cNvPr id="89" name="CustomShape 1">
          <a:extLst>
            <a:ext uri="{FF2B5EF4-FFF2-40B4-BE49-F238E27FC236}">
              <a16:creationId xmlns:a16="http://schemas.microsoft.com/office/drawing/2014/main" id="{00000000-0008-0000-0300-000059000000}"/>
            </a:ext>
          </a:extLst>
        </xdr:cNvPr>
        <xdr:cNvSpPr/>
      </xdr:nvSpPr>
      <xdr:spPr>
        <a:xfrm>
          <a:off x="4654800" y="7228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17</xdr:col>
      <xdr:colOff>171360</xdr:colOff>
      <xdr:row>40</xdr:row>
      <xdr:rowOff>160560</xdr:rowOff>
    </xdr:from>
    <xdr:to>
      <xdr:col>20</xdr:col>
      <xdr:colOff>185400</xdr:colOff>
      <xdr:row>42</xdr:row>
      <xdr:rowOff>35640</xdr:rowOff>
    </xdr:to>
    <xdr:sp macro="" textlink="">
      <xdr:nvSpPr>
        <xdr:cNvPr id="90" name="CustomShape 1">
          <a:extLst>
            <a:ext uri="{FF2B5EF4-FFF2-40B4-BE49-F238E27FC236}">
              <a16:creationId xmlns:a16="http://schemas.microsoft.com/office/drawing/2014/main" id="{00000000-0008-0000-0300-00005A000000}"/>
            </a:ext>
          </a:extLst>
        </xdr:cNvPr>
        <xdr:cNvSpPr/>
      </xdr:nvSpPr>
      <xdr:spPr>
        <a:xfrm>
          <a:off x="4262400" y="7018560"/>
          <a:ext cx="7362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0.38</a:t>
          </a:r>
          <a:endParaRPr lang="en-US" sz="1000" b="0" strike="noStrike" spc="-1">
            <a:latin typeface="Times New Roman"/>
          </a:endParaRPr>
        </a:p>
      </xdr:txBody>
    </xdr:sp>
    <xdr:clientData/>
  </xdr:twoCellAnchor>
  <xdr:twoCellAnchor>
    <xdr:from>
      <xdr:col>15</xdr:col>
      <xdr:colOff>31680</xdr:colOff>
      <xdr:row>42</xdr:row>
      <xdr:rowOff>28080</xdr:rowOff>
    </xdr:from>
    <xdr:to>
      <xdr:col>15</xdr:col>
      <xdr:colOff>132840</xdr:colOff>
      <xdr:row>42</xdr:row>
      <xdr:rowOff>129240</xdr:rowOff>
    </xdr:to>
    <xdr:sp macro="" textlink="">
      <xdr:nvSpPr>
        <xdr:cNvPr id="91" name="CustomShape 1">
          <a:extLst>
            <a:ext uri="{FF2B5EF4-FFF2-40B4-BE49-F238E27FC236}">
              <a16:creationId xmlns:a16="http://schemas.microsoft.com/office/drawing/2014/main" id="{00000000-0008-0000-0300-00005B000000}"/>
            </a:ext>
          </a:extLst>
        </xdr:cNvPr>
        <xdr:cNvSpPr/>
      </xdr:nvSpPr>
      <xdr:spPr>
        <a:xfrm>
          <a:off x="3641400" y="7228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120600</xdr:colOff>
      <xdr:row>40</xdr:row>
      <xdr:rowOff>160560</xdr:rowOff>
    </xdr:from>
    <xdr:to>
      <xdr:col>16</xdr:col>
      <xdr:colOff>160200</xdr:colOff>
      <xdr:row>42</xdr:row>
      <xdr:rowOff>35640</xdr:rowOff>
    </xdr:to>
    <xdr:sp macro="" textlink="">
      <xdr:nvSpPr>
        <xdr:cNvPr id="92" name="CustomShape 1">
          <a:extLst>
            <a:ext uri="{FF2B5EF4-FFF2-40B4-BE49-F238E27FC236}">
              <a16:creationId xmlns:a16="http://schemas.microsoft.com/office/drawing/2014/main" id="{00000000-0008-0000-0300-00005C000000}"/>
            </a:ext>
          </a:extLst>
        </xdr:cNvPr>
        <xdr:cNvSpPr/>
      </xdr:nvSpPr>
      <xdr:spPr>
        <a:xfrm>
          <a:off x="3249000" y="70185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0.38</a:t>
          </a:r>
          <a:endParaRPr lang="en-US" sz="1000" b="0" strike="noStrike" spc="-1">
            <a:latin typeface="Times New Roman"/>
          </a:endParaRPr>
        </a:p>
      </xdr:txBody>
    </xdr:sp>
    <xdr:clientData/>
  </xdr:twoCellAnchor>
  <xdr:twoCellAnchor>
    <xdr:from>
      <xdr:col>10</xdr:col>
      <xdr:colOff>190440</xdr:colOff>
      <xdr:row>42</xdr:row>
      <xdr:rowOff>28080</xdr:rowOff>
    </xdr:from>
    <xdr:to>
      <xdr:col>11</xdr:col>
      <xdr:colOff>82080</xdr:colOff>
      <xdr:row>42</xdr:row>
      <xdr:rowOff>129240</xdr:rowOff>
    </xdr:to>
    <xdr:sp macro="" textlink="">
      <xdr:nvSpPr>
        <xdr:cNvPr id="93" name="CustomShape 1">
          <a:extLst>
            <a:ext uri="{FF2B5EF4-FFF2-40B4-BE49-F238E27FC236}">
              <a16:creationId xmlns:a16="http://schemas.microsoft.com/office/drawing/2014/main" id="{00000000-0008-0000-0300-00005D000000}"/>
            </a:ext>
          </a:extLst>
        </xdr:cNvPr>
        <xdr:cNvSpPr/>
      </xdr:nvSpPr>
      <xdr:spPr>
        <a:xfrm>
          <a:off x="2597040" y="7228800"/>
          <a:ext cx="1321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69840</xdr:colOff>
      <xdr:row>42</xdr:row>
      <xdr:rowOff>135000</xdr:rowOff>
    </xdr:from>
    <xdr:to>
      <xdr:col>12</xdr:col>
      <xdr:colOff>109440</xdr:colOff>
      <xdr:row>44</xdr:row>
      <xdr:rowOff>9720</xdr:rowOff>
    </xdr:to>
    <xdr:sp macro="" textlink="">
      <xdr:nvSpPr>
        <xdr:cNvPr id="94" name="CustomShape 1">
          <a:extLst>
            <a:ext uri="{FF2B5EF4-FFF2-40B4-BE49-F238E27FC236}">
              <a16:creationId xmlns:a16="http://schemas.microsoft.com/office/drawing/2014/main" id="{00000000-0008-0000-0300-00005E000000}"/>
            </a:ext>
          </a:extLst>
        </xdr:cNvPr>
        <xdr:cNvSpPr/>
      </xdr:nvSpPr>
      <xdr:spPr>
        <a:xfrm>
          <a:off x="2235600" y="73357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0.38</a:t>
          </a:r>
          <a:endParaRPr lang="en-US" sz="1000" b="0" strike="noStrike" spc="-1">
            <a:latin typeface="Times New Roman"/>
          </a:endParaRPr>
        </a:p>
      </xdr:txBody>
    </xdr:sp>
    <xdr:clientData/>
  </xdr:twoCellAnchor>
  <xdr:twoCellAnchor>
    <xdr:from>
      <xdr:col>6</xdr:col>
      <xdr:colOff>139680</xdr:colOff>
      <xdr:row>42</xdr:row>
      <xdr:rowOff>28080</xdr:rowOff>
    </xdr:from>
    <xdr:to>
      <xdr:col>7</xdr:col>
      <xdr:colOff>31320</xdr:colOff>
      <xdr:row>42</xdr:row>
      <xdr:rowOff>129240</xdr:rowOff>
    </xdr:to>
    <xdr:sp macro="" textlink="">
      <xdr:nvSpPr>
        <xdr:cNvPr id="95" name="CustomShape 1">
          <a:extLst>
            <a:ext uri="{FF2B5EF4-FFF2-40B4-BE49-F238E27FC236}">
              <a16:creationId xmlns:a16="http://schemas.microsoft.com/office/drawing/2014/main" id="{00000000-0008-0000-0300-00005F000000}"/>
            </a:ext>
          </a:extLst>
        </xdr:cNvPr>
        <xdr:cNvSpPr/>
      </xdr:nvSpPr>
      <xdr:spPr>
        <a:xfrm>
          <a:off x="1583640" y="7228800"/>
          <a:ext cx="1321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xdr:col>
      <xdr:colOff>19080</xdr:colOff>
      <xdr:row>40</xdr:row>
      <xdr:rowOff>160560</xdr:rowOff>
    </xdr:from>
    <xdr:to>
      <xdr:col>8</xdr:col>
      <xdr:colOff>58680</xdr:colOff>
      <xdr:row>42</xdr:row>
      <xdr:rowOff>35640</xdr:rowOff>
    </xdr:to>
    <xdr:sp macro="" textlink="">
      <xdr:nvSpPr>
        <xdr:cNvPr id="96" name="CustomShape 1">
          <a:extLst>
            <a:ext uri="{FF2B5EF4-FFF2-40B4-BE49-F238E27FC236}">
              <a16:creationId xmlns:a16="http://schemas.microsoft.com/office/drawing/2014/main" id="{00000000-0008-0000-0300-000060000000}"/>
            </a:ext>
          </a:extLst>
        </xdr:cNvPr>
        <xdr:cNvSpPr/>
      </xdr:nvSpPr>
      <xdr:spPr>
        <a:xfrm>
          <a:off x="1222200" y="70185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0.38</a:t>
          </a:r>
          <a:endParaRPr lang="en-US" sz="1000" b="0" strike="noStrike" spc="-1">
            <a:latin typeface="Times New Roman"/>
          </a:endParaRPr>
        </a:p>
      </xdr:txBody>
    </xdr:sp>
    <xdr:clientData/>
  </xdr:twoCellAnchor>
  <xdr:twoCellAnchor>
    <xdr:from>
      <xdr:col>3</xdr:col>
      <xdr:colOff>133200</xdr:colOff>
      <xdr:row>51</xdr:row>
      <xdr:rowOff>82440</xdr:rowOff>
    </xdr:from>
    <xdr:to>
      <xdr:col>27</xdr:col>
      <xdr:colOff>183600</xdr:colOff>
      <xdr:row>53</xdr:row>
      <xdr:rowOff>56520</xdr:rowOff>
    </xdr:to>
    <xdr:sp macro="" textlink="">
      <xdr:nvSpPr>
        <xdr:cNvPr id="97" name="CustomShape 1">
          <a:extLst>
            <a:ext uri="{FF2B5EF4-FFF2-40B4-BE49-F238E27FC236}">
              <a16:creationId xmlns:a16="http://schemas.microsoft.com/office/drawing/2014/main" id="{00000000-0008-0000-0300-000061000000}"/>
            </a:ext>
          </a:extLst>
        </xdr:cNvPr>
        <xdr:cNvSpPr/>
      </xdr:nvSpPr>
      <xdr:spPr>
        <a:xfrm>
          <a:off x="855000" y="8826120"/>
          <a:ext cx="58262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財政構造の弾力性</a:t>
          </a:r>
          <a:endParaRPr lang="en-US" sz="1600" b="0" strike="noStrike" spc="-1">
            <a:latin typeface="Times New Roman"/>
          </a:endParaRPr>
        </a:p>
      </xdr:txBody>
    </xdr:sp>
    <xdr:clientData/>
  </xdr:twoCellAnchor>
  <xdr:twoCellAnchor>
    <xdr:from>
      <xdr:col>8</xdr:col>
      <xdr:colOff>17280</xdr:colOff>
      <xdr:row>53</xdr:row>
      <xdr:rowOff>101520</xdr:rowOff>
    </xdr:from>
    <xdr:to>
      <xdr:col>14</xdr:col>
      <xdr:colOff>11880</xdr:colOff>
      <xdr:row>55</xdr:row>
      <xdr:rowOff>67320</xdr:rowOff>
    </xdr:to>
    <xdr:sp macro="" textlink="">
      <xdr:nvSpPr>
        <xdr:cNvPr id="98" name="CustomShape 1">
          <a:extLst>
            <a:ext uri="{FF2B5EF4-FFF2-40B4-BE49-F238E27FC236}">
              <a16:creationId xmlns:a16="http://schemas.microsoft.com/office/drawing/2014/main" id="{00000000-0008-0000-0300-000062000000}"/>
            </a:ext>
          </a:extLst>
        </xdr:cNvPr>
        <xdr:cNvSpPr/>
      </xdr:nvSpPr>
      <xdr:spPr>
        <a:xfrm>
          <a:off x="1942560" y="9188280"/>
          <a:ext cx="1438560" cy="308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ctr">
            <a:lnSpc>
              <a:spcPct val="100000"/>
            </a:lnSpc>
          </a:pPr>
          <a:r>
            <a:rPr lang="en-US" sz="1300" b="1" strike="noStrike" spc="-1">
              <a:solidFill>
                <a:srgbClr val="000000"/>
              </a:solidFill>
              <a:latin typeface="ＭＳ Ｐゴシック"/>
              <a:ea typeface="ＭＳ Ｐゴシック"/>
            </a:rPr>
            <a:t>経常収支比率</a:t>
          </a:r>
          <a:endParaRPr lang="en-US" sz="1300" b="0" strike="noStrike" spc="-1">
            <a:latin typeface="Times New Roman"/>
          </a:endParaRPr>
        </a:p>
      </xdr:txBody>
    </xdr:sp>
    <xdr:clientData/>
  </xdr:twoCellAnchor>
  <xdr:twoCellAnchor>
    <xdr:from>
      <xdr:col>15</xdr:col>
      <xdr:colOff>116280</xdr:colOff>
      <xdr:row>53</xdr:row>
      <xdr:rowOff>141480</xdr:rowOff>
    </xdr:from>
    <xdr:to>
      <xdr:col>22</xdr:col>
      <xdr:colOff>82080</xdr:colOff>
      <xdr:row>55</xdr:row>
      <xdr:rowOff>92160</xdr:rowOff>
    </xdr:to>
    <xdr:sp macro="" textlink="">
      <xdr:nvSpPr>
        <xdr:cNvPr id="99" name="CustomShape 1">
          <a:extLst>
            <a:ext uri="{FF2B5EF4-FFF2-40B4-BE49-F238E27FC236}">
              <a16:creationId xmlns:a16="http://schemas.microsoft.com/office/drawing/2014/main" id="{00000000-0008-0000-0300-000063000000}"/>
            </a:ext>
          </a:extLst>
        </xdr:cNvPr>
        <xdr:cNvSpPr/>
      </xdr:nvSpPr>
      <xdr:spPr>
        <a:xfrm>
          <a:off x="3726000" y="9228240"/>
          <a:ext cx="1650600" cy="2934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b">
          <a:spAutoFit/>
        </a:bodyPr>
        <a:lstStyle/>
        <a:p>
          <a:pPr>
            <a:lnSpc>
              <a:spcPct val="100000"/>
            </a:lnSpc>
          </a:pPr>
          <a:r>
            <a:rPr lang="en-US" sz="1600" b="1" strike="noStrike" spc="-1">
              <a:solidFill>
                <a:srgbClr val="FF0000"/>
              </a:solidFill>
              <a:latin typeface="ＭＳ Ｐゴシック"/>
              <a:ea typeface="ＭＳ Ｐゴシック"/>
            </a:rPr>
            <a:t>[75.8%]　</a:t>
          </a:r>
          <a:endParaRPr lang="en-US" sz="1600" b="0" strike="noStrike" spc="-1">
            <a:latin typeface="Times New Roman"/>
          </a:endParaRPr>
        </a:p>
      </xdr:txBody>
    </xdr:sp>
    <xdr:clientData/>
  </xdr:twoCellAnchor>
  <xdr:twoCellAnchor>
    <xdr:from>
      <xdr:col>28</xdr:col>
      <xdr:colOff>38160</xdr:colOff>
      <xdr:row>52</xdr:row>
      <xdr:rowOff>165240</xdr:rowOff>
    </xdr:from>
    <xdr:to>
      <xdr:col>35</xdr:col>
      <xdr:colOff>95040</xdr:colOff>
      <xdr:row>54</xdr:row>
      <xdr:rowOff>75960</xdr:rowOff>
    </xdr:to>
    <xdr:sp macro="" textlink="">
      <xdr:nvSpPr>
        <xdr:cNvPr id="100" name="CustomShape 1">
          <a:extLst>
            <a:ext uri="{FF2B5EF4-FFF2-40B4-BE49-F238E27FC236}">
              <a16:creationId xmlns:a16="http://schemas.microsoft.com/office/drawing/2014/main" id="{00000000-0008-0000-0300-000064000000}"/>
            </a:ext>
          </a:extLst>
        </xdr:cNvPr>
        <xdr:cNvSpPr/>
      </xdr:nvSpPr>
      <xdr:spPr>
        <a:xfrm>
          <a:off x="6776640" y="9080640"/>
          <a:ext cx="17413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28</xdr:col>
      <xdr:colOff>38160</xdr:colOff>
      <xdr:row>54</xdr:row>
      <xdr:rowOff>12600</xdr:rowOff>
    </xdr:from>
    <xdr:to>
      <xdr:col>35</xdr:col>
      <xdr:colOff>95040</xdr:colOff>
      <xdr:row>55</xdr:row>
      <xdr:rowOff>94680</xdr:rowOff>
    </xdr:to>
    <xdr:sp macro="" textlink="">
      <xdr:nvSpPr>
        <xdr:cNvPr id="101" name="CustomShape 1">
          <a:extLst>
            <a:ext uri="{FF2B5EF4-FFF2-40B4-BE49-F238E27FC236}">
              <a16:creationId xmlns:a16="http://schemas.microsoft.com/office/drawing/2014/main" id="{00000000-0008-0000-0300-000065000000}"/>
            </a:ext>
          </a:extLst>
        </xdr:cNvPr>
        <xdr:cNvSpPr/>
      </xdr:nvSpPr>
      <xdr:spPr>
        <a:xfrm>
          <a:off x="6776640" y="9270720"/>
          <a:ext cx="17413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15/81</a:t>
          </a:r>
          <a:endParaRPr lang="en-US" sz="1200" b="0" strike="noStrike" spc="-1">
            <a:latin typeface="Times New Roman"/>
          </a:endParaRPr>
        </a:p>
      </xdr:txBody>
    </xdr:sp>
    <xdr:clientData/>
  </xdr:twoCellAnchor>
  <xdr:twoCellAnchor>
    <xdr:from>
      <xdr:col>36</xdr:col>
      <xdr:colOff>12600</xdr:colOff>
      <xdr:row>52</xdr:row>
      <xdr:rowOff>165240</xdr:rowOff>
    </xdr:from>
    <xdr:to>
      <xdr:col>42</xdr:col>
      <xdr:colOff>24840</xdr:colOff>
      <xdr:row>54</xdr:row>
      <xdr:rowOff>75960</xdr:rowOff>
    </xdr:to>
    <xdr:sp macro="" textlink="">
      <xdr:nvSpPr>
        <xdr:cNvPr id="102" name="CustomShape 1">
          <a:extLst>
            <a:ext uri="{FF2B5EF4-FFF2-40B4-BE49-F238E27FC236}">
              <a16:creationId xmlns:a16="http://schemas.microsoft.com/office/drawing/2014/main" id="{00000000-0008-0000-0300-000066000000}"/>
            </a:ext>
          </a:extLst>
        </xdr:cNvPr>
        <xdr:cNvSpPr/>
      </xdr:nvSpPr>
      <xdr:spPr>
        <a:xfrm>
          <a:off x="8676360" y="908064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36</xdr:col>
      <xdr:colOff>12600</xdr:colOff>
      <xdr:row>54</xdr:row>
      <xdr:rowOff>12600</xdr:rowOff>
    </xdr:from>
    <xdr:to>
      <xdr:col>42</xdr:col>
      <xdr:colOff>24840</xdr:colOff>
      <xdr:row>55</xdr:row>
      <xdr:rowOff>94680</xdr:rowOff>
    </xdr:to>
    <xdr:sp macro="" textlink="">
      <xdr:nvSpPr>
        <xdr:cNvPr id="103" name="CustomShape 1">
          <a:extLst>
            <a:ext uri="{FF2B5EF4-FFF2-40B4-BE49-F238E27FC236}">
              <a16:creationId xmlns:a16="http://schemas.microsoft.com/office/drawing/2014/main" id="{00000000-0008-0000-0300-000067000000}"/>
            </a:ext>
          </a:extLst>
        </xdr:cNvPr>
        <xdr:cNvSpPr/>
      </xdr:nvSpPr>
      <xdr:spPr>
        <a:xfrm>
          <a:off x="8676360" y="927072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88.9</a:t>
          </a:r>
          <a:endParaRPr lang="en-US" sz="1200" b="0" strike="noStrike" spc="-1">
            <a:latin typeface="Times New Roman"/>
          </a:endParaRPr>
        </a:p>
      </xdr:txBody>
    </xdr:sp>
    <xdr:clientData/>
  </xdr:twoCellAnchor>
  <xdr:twoCellAnchor>
    <xdr:from>
      <xdr:col>43</xdr:col>
      <xdr:colOff>6480</xdr:colOff>
      <xdr:row>52</xdr:row>
      <xdr:rowOff>165240</xdr:rowOff>
    </xdr:from>
    <xdr:to>
      <xdr:col>49</xdr:col>
      <xdr:colOff>18720</xdr:colOff>
      <xdr:row>54</xdr:row>
      <xdr:rowOff>75960</xdr:rowOff>
    </xdr:to>
    <xdr:sp macro="" textlink="">
      <xdr:nvSpPr>
        <xdr:cNvPr id="104" name="CustomShape 1">
          <a:extLst>
            <a:ext uri="{FF2B5EF4-FFF2-40B4-BE49-F238E27FC236}">
              <a16:creationId xmlns:a16="http://schemas.microsoft.com/office/drawing/2014/main" id="{00000000-0008-0000-0300-000068000000}"/>
            </a:ext>
          </a:extLst>
        </xdr:cNvPr>
        <xdr:cNvSpPr/>
      </xdr:nvSpPr>
      <xdr:spPr>
        <a:xfrm>
          <a:off x="10355040" y="908064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43</xdr:col>
      <xdr:colOff>6480</xdr:colOff>
      <xdr:row>54</xdr:row>
      <xdr:rowOff>12600</xdr:rowOff>
    </xdr:from>
    <xdr:to>
      <xdr:col>49</xdr:col>
      <xdr:colOff>18720</xdr:colOff>
      <xdr:row>55</xdr:row>
      <xdr:rowOff>94680</xdr:rowOff>
    </xdr:to>
    <xdr:sp macro="" textlink="">
      <xdr:nvSpPr>
        <xdr:cNvPr id="105" name="CustomShape 1">
          <a:extLst>
            <a:ext uri="{FF2B5EF4-FFF2-40B4-BE49-F238E27FC236}">
              <a16:creationId xmlns:a16="http://schemas.microsoft.com/office/drawing/2014/main" id="{00000000-0008-0000-0300-000069000000}"/>
            </a:ext>
          </a:extLst>
        </xdr:cNvPr>
        <xdr:cNvSpPr/>
      </xdr:nvSpPr>
      <xdr:spPr>
        <a:xfrm>
          <a:off x="10355040" y="927072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82.9</a:t>
          </a:r>
          <a:endParaRPr lang="en-US" sz="1200" b="0" strike="noStrike" spc="-1">
            <a:latin typeface="Times New Roman"/>
          </a:endParaRPr>
        </a:p>
      </xdr:txBody>
    </xdr:sp>
    <xdr:clientData/>
  </xdr:twoCellAnchor>
  <xdr:twoCellAnchor>
    <xdr:from>
      <xdr:col>3</xdr:col>
      <xdr:colOff>133200</xdr:colOff>
      <xdr:row>55</xdr:row>
      <xdr:rowOff>158760</xdr:rowOff>
    </xdr:from>
    <xdr:to>
      <xdr:col>27</xdr:col>
      <xdr:colOff>183600</xdr:colOff>
      <xdr:row>69</xdr:row>
      <xdr:rowOff>171000</xdr:rowOff>
    </xdr:to>
    <xdr:sp macro="" textlink="">
      <xdr:nvSpPr>
        <xdr:cNvPr id="106" name="CustomShape 1">
          <a:extLst>
            <a:ext uri="{FF2B5EF4-FFF2-40B4-BE49-F238E27FC236}">
              <a16:creationId xmlns:a16="http://schemas.microsoft.com/office/drawing/2014/main" id="{00000000-0008-0000-0300-00006A000000}"/>
            </a:ext>
          </a:extLst>
        </xdr:cNvPr>
        <xdr:cNvSpPr/>
      </xdr:nvSpPr>
      <xdr:spPr>
        <a:xfrm>
          <a:off x="855000" y="9588240"/>
          <a:ext cx="5826240" cy="241272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165240</xdr:colOff>
      <xdr:row>55</xdr:row>
      <xdr:rowOff>158760</xdr:rowOff>
    </xdr:from>
    <xdr:to>
      <xdr:col>57</xdr:col>
      <xdr:colOff>120600</xdr:colOff>
      <xdr:row>69</xdr:row>
      <xdr:rowOff>171000</xdr:rowOff>
    </xdr:to>
    <xdr:sp macro="" textlink="">
      <xdr:nvSpPr>
        <xdr:cNvPr id="107" name="CustomShape 1">
          <a:extLst>
            <a:ext uri="{FF2B5EF4-FFF2-40B4-BE49-F238E27FC236}">
              <a16:creationId xmlns:a16="http://schemas.microsoft.com/office/drawing/2014/main" id="{00000000-0008-0000-0300-00006B000000}"/>
            </a:ext>
          </a:extLst>
        </xdr:cNvPr>
        <xdr:cNvSpPr/>
      </xdr:nvSpPr>
      <xdr:spPr>
        <a:xfrm>
          <a:off x="6903720" y="9588240"/>
          <a:ext cx="6934680" cy="24127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165240</xdr:colOff>
      <xdr:row>55</xdr:row>
      <xdr:rowOff>158760</xdr:rowOff>
    </xdr:from>
    <xdr:to>
      <xdr:col>46</xdr:col>
      <xdr:colOff>203040</xdr:colOff>
      <xdr:row>57</xdr:row>
      <xdr:rowOff>69480</xdr:rowOff>
    </xdr:to>
    <xdr:sp macro="" textlink="">
      <xdr:nvSpPr>
        <xdr:cNvPr id="108" name="CustomShape 1">
          <a:extLst>
            <a:ext uri="{FF2B5EF4-FFF2-40B4-BE49-F238E27FC236}">
              <a16:creationId xmlns:a16="http://schemas.microsoft.com/office/drawing/2014/main" id="{00000000-0008-0000-0300-00006C000000}"/>
            </a:ext>
          </a:extLst>
        </xdr:cNvPr>
        <xdr:cNvSpPr/>
      </xdr:nvSpPr>
      <xdr:spPr>
        <a:xfrm>
          <a:off x="6903720" y="9588240"/>
          <a:ext cx="43696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経常収支比率の分析欄</a:t>
          </a:r>
          <a:endParaRPr lang="en-US" sz="1100" b="0" strike="noStrike" spc="-1">
            <a:latin typeface="Times New Roman"/>
          </a:endParaRPr>
        </a:p>
      </xdr:txBody>
    </xdr:sp>
    <xdr:clientData/>
  </xdr:twoCellAnchor>
  <xdr:twoCellAnchor>
    <xdr:from>
      <xdr:col>29</xdr:col>
      <xdr:colOff>82440</xdr:colOff>
      <xdr:row>57</xdr:row>
      <xdr:rowOff>133200</xdr:rowOff>
    </xdr:from>
    <xdr:to>
      <xdr:col>56</xdr:col>
      <xdr:colOff>202680</xdr:colOff>
      <xdr:row>69</xdr:row>
      <xdr:rowOff>107280</xdr:rowOff>
    </xdr:to>
    <xdr:sp macro="" textlink="">
      <xdr:nvSpPr>
        <xdr:cNvPr id="109" name="CustomShape 1">
          <a:extLst>
            <a:ext uri="{FF2B5EF4-FFF2-40B4-BE49-F238E27FC236}">
              <a16:creationId xmlns:a16="http://schemas.microsoft.com/office/drawing/2014/main" id="{00000000-0008-0000-0300-00006D000000}"/>
            </a:ext>
          </a:extLst>
        </xdr:cNvPr>
        <xdr:cNvSpPr/>
      </xdr:nvSpPr>
      <xdr:spPr>
        <a:xfrm>
          <a:off x="7061400" y="9905760"/>
          <a:ext cx="6618240" cy="203148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類似団体平均値を下回っている。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令和3年度は2.9ポイント改善したものの、依然として義務的経費を中心に増加傾向にある。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今後も、この傾向が続くことが見込まれるが、基金の有効活用や自主財源確保などの取り組みにより、上昇幅の抑制を図り、弾力的な財政状況の維持に努める。</a:t>
          </a:r>
          <a:endParaRPr lang="en-US" sz="1300" b="0" strike="noStrike" spc="-1">
            <a:latin typeface="Times New Roman"/>
          </a:endParaRPr>
        </a:p>
      </xdr:txBody>
    </xdr:sp>
    <xdr:clientData/>
  </xdr:twoCellAnchor>
  <xdr:twoCellAnchor>
    <xdr:from>
      <xdr:col>3</xdr:col>
      <xdr:colOff>77760</xdr:colOff>
      <xdr:row>54</xdr:row>
      <xdr:rowOff>139680</xdr:rowOff>
    </xdr:from>
    <xdr:to>
      <xdr:col>4</xdr:col>
      <xdr:colOff>170280</xdr:colOff>
      <xdr:row>55</xdr:row>
      <xdr:rowOff>160200</xdr:rowOff>
    </xdr:to>
    <xdr:sp macro="" textlink="">
      <xdr:nvSpPr>
        <xdr:cNvPr id="110" name="CustomShape 1">
          <a:extLst>
            <a:ext uri="{FF2B5EF4-FFF2-40B4-BE49-F238E27FC236}">
              <a16:creationId xmlns:a16="http://schemas.microsoft.com/office/drawing/2014/main" id="{00000000-0008-0000-0300-00006E000000}"/>
            </a:ext>
          </a:extLst>
        </xdr:cNvPr>
        <xdr:cNvSpPr/>
      </xdr:nvSpPr>
      <xdr:spPr>
        <a:xfrm>
          <a:off x="799560" y="9397800"/>
          <a:ext cx="33336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3</xdr:col>
      <xdr:colOff>133200</xdr:colOff>
      <xdr:row>70</xdr:row>
      <xdr:rowOff>0</xdr:rowOff>
    </xdr:from>
    <xdr:to>
      <xdr:col>27</xdr:col>
      <xdr:colOff>183960</xdr:colOff>
      <xdr:row>70</xdr:row>
      <xdr:rowOff>0</xdr:rowOff>
    </xdr:to>
    <xdr:sp macro="" textlink="">
      <xdr:nvSpPr>
        <xdr:cNvPr id="111" name="Line 1">
          <a:extLst>
            <a:ext uri="{FF2B5EF4-FFF2-40B4-BE49-F238E27FC236}">
              <a16:creationId xmlns:a16="http://schemas.microsoft.com/office/drawing/2014/main" id="{00000000-0008-0000-0300-00006F000000}"/>
            </a:ext>
          </a:extLst>
        </xdr:cNvPr>
        <xdr:cNvSpPr/>
      </xdr:nvSpPr>
      <xdr:spPr>
        <a:xfrm>
          <a:off x="855000" y="120013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69</xdr:row>
      <xdr:rowOff>49680</xdr:rowOff>
    </xdr:from>
    <xdr:to>
      <xdr:col>3</xdr:col>
      <xdr:colOff>39960</xdr:colOff>
      <xdr:row>70</xdr:row>
      <xdr:rowOff>96120</xdr:rowOff>
    </xdr:to>
    <xdr:sp macro="" textlink="">
      <xdr:nvSpPr>
        <xdr:cNvPr id="112" name="CustomShape 1">
          <a:extLst>
            <a:ext uri="{FF2B5EF4-FFF2-40B4-BE49-F238E27FC236}">
              <a16:creationId xmlns:a16="http://schemas.microsoft.com/office/drawing/2014/main" id="{00000000-0008-0000-0300-000070000000}"/>
            </a:ext>
          </a:extLst>
        </xdr:cNvPr>
        <xdr:cNvSpPr/>
      </xdr:nvSpPr>
      <xdr:spPr>
        <a:xfrm>
          <a:off x="0" y="118796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130.0</a:t>
          </a:r>
          <a:endParaRPr lang="en-US" sz="1000" b="0" strike="noStrike" spc="-1">
            <a:latin typeface="Times New Roman"/>
          </a:endParaRPr>
        </a:p>
      </xdr:txBody>
    </xdr:sp>
    <xdr:clientData/>
  </xdr:twoCellAnchor>
  <xdr:twoCellAnchor>
    <xdr:from>
      <xdr:col>3</xdr:col>
      <xdr:colOff>133200</xdr:colOff>
      <xdr:row>67</xdr:row>
      <xdr:rowOff>169560</xdr:rowOff>
    </xdr:from>
    <xdr:to>
      <xdr:col>27</xdr:col>
      <xdr:colOff>183960</xdr:colOff>
      <xdr:row>67</xdr:row>
      <xdr:rowOff>169560</xdr:rowOff>
    </xdr:to>
    <xdr:sp macro="" textlink="">
      <xdr:nvSpPr>
        <xdr:cNvPr id="113" name="Line 1">
          <a:extLst>
            <a:ext uri="{FF2B5EF4-FFF2-40B4-BE49-F238E27FC236}">
              <a16:creationId xmlns:a16="http://schemas.microsoft.com/office/drawing/2014/main" id="{00000000-0008-0000-0300-000071000000}"/>
            </a:ext>
          </a:extLst>
        </xdr:cNvPr>
        <xdr:cNvSpPr/>
      </xdr:nvSpPr>
      <xdr:spPr>
        <a:xfrm>
          <a:off x="855000" y="1165644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67</xdr:row>
      <xdr:rowOff>47880</xdr:rowOff>
    </xdr:from>
    <xdr:to>
      <xdr:col>3</xdr:col>
      <xdr:colOff>39960</xdr:colOff>
      <xdr:row>68</xdr:row>
      <xdr:rowOff>93960</xdr:rowOff>
    </xdr:to>
    <xdr:sp macro="" textlink="">
      <xdr:nvSpPr>
        <xdr:cNvPr id="114" name="CustomShape 1">
          <a:extLst>
            <a:ext uri="{FF2B5EF4-FFF2-40B4-BE49-F238E27FC236}">
              <a16:creationId xmlns:a16="http://schemas.microsoft.com/office/drawing/2014/main" id="{00000000-0008-0000-0300-000072000000}"/>
            </a:ext>
          </a:extLst>
        </xdr:cNvPr>
        <xdr:cNvSpPr/>
      </xdr:nvSpPr>
      <xdr:spPr>
        <a:xfrm>
          <a:off x="0" y="115347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a:t>
          </a:r>
          <a:endParaRPr lang="en-US" sz="1000" b="0" strike="noStrike" spc="-1">
            <a:latin typeface="Times New Roman"/>
          </a:endParaRPr>
        </a:p>
      </xdr:txBody>
    </xdr:sp>
    <xdr:clientData/>
  </xdr:twoCellAnchor>
  <xdr:twoCellAnchor>
    <xdr:from>
      <xdr:col>3</xdr:col>
      <xdr:colOff>133200</xdr:colOff>
      <xdr:row>65</xdr:row>
      <xdr:rowOff>167760</xdr:rowOff>
    </xdr:from>
    <xdr:to>
      <xdr:col>27</xdr:col>
      <xdr:colOff>183960</xdr:colOff>
      <xdr:row>65</xdr:row>
      <xdr:rowOff>167760</xdr:rowOff>
    </xdr:to>
    <xdr:sp macro="" textlink="">
      <xdr:nvSpPr>
        <xdr:cNvPr id="115" name="Line 1">
          <a:extLst>
            <a:ext uri="{FF2B5EF4-FFF2-40B4-BE49-F238E27FC236}">
              <a16:creationId xmlns:a16="http://schemas.microsoft.com/office/drawing/2014/main" id="{00000000-0008-0000-0300-000073000000}"/>
            </a:ext>
          </a:extLst>
        </xdr:cNvPr>
        <xdr:cNvSpPr/>
      </xdr:nvSpPr>
      <xdr:spPr>
        <a:xfrm>
          <a:off x="855000" y="113119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65</xdr:row>
      <xdr:rowOff>46080</xdr:rowOff>
    </xdr:from>
    <xdr:to>
      <xdr:col>3</xdr:col>
      <xdr:colOff>39960</xdr:colOff>
      <xdr:row>66</xdr:row>
      <xdr:rowOff>92520</xdr:rowOff>
    </xdr:to>
    <xdr:sp macro="" textlink="">
      <xdr:nvSpPr>
        <xdr:cNvPr id="116" name="CustomShape 1">
          <a:extLst>
            <a:ext uri="{FF2B5EF4-FFF2-40B4-BE49-F238E27FC236}">
              <a16:creationId xmlns:a16="http://schemas.microsoft.com/office/drawing/2014/main" id="{00000000-0008-0000-0300-000074000000}"/>
            </a:ext>
          </a:extLst>
        </xdr:cNvPr>
        <xdr:cNvSpPr/>
      </xdr:nvSpPr>
      <xdr:spPr>
        <a:xfrm>
          <a:off x="0" y="111902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110.0</a:t>
          </a:r>
          <a:endParaRPr lang="en-US" sz="1000" b="0" strike="noStrike" spc="-1">
            <a:latin typeface="Times New Roman"/>
          </a:endParaRPr>
        </a:p>
      </xdr:txBody>
    </xdr:sp>
    <xdr:clientData/>
  </xdr:twoCellAnchor>
  <xdr:twoCellAnchor>
    <xdr:from>
      <xdr:col>3</xdr:col>
      <xdr:colOff>133200</xdr:colOff>
      <xdr:row>63</xdr:row>
      <xdr:rowOff>165960</xdr:rowOff>
    </xdr:from>
    <xdr:to>
      <xdr:col>27</xdr:col>
      <xdr:colOff>183960</xdr:colOff>
      <xdr:row>63</xdr:row>
      <xdr:rowOff>165960</xdr:rowOff>
    </xdr:to>
    <xdr:sp macro="" textlink="">
      <xdr:nvSpPr>
        <xdr:cNvPr id="117" name="Line 1">
          <a:extLst>
            <a:ext uri="{FF2B5EF4-FFF2-40B4-BE49-F238E27FC236}">
              <a16:creationId xmlns:a16="http://schemas.microsoft.com/office/drawing/2014/main" id="{00000000-0008-0000-0300-000075000000}"/>
            </a:ext>
          </a:extLst>
        </xdr:cNvPr>
        <xdr:cNvSpPr/>
      </xdr:nvSpPr>
      <xdr:spPr>
        <a:xfrm>
          <a:off x="855000" y="1096704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63</xdr:row>
      <xdr:rowOff>44280</xdr:rowOff>
    </xdr:from>
    <xdr:to>
      <xdr:col>3</xdr:col>
      <xdr:colOff>39960</xdr:colOff>
      <xdr:row>64</xdr:row>
      <xdr:rowOff>90360</xdr:rowOff>
    </xdr:to>
    <xdr:sp macro="" textlink="">
      <xdr:nvSpPr>
        <xdr:cNvPr id="118" name="CustomShape 1">
          <a:extLst>
            <a:ext uri="{FF2B5EF4-FFF2-40B4-BE49-F238E27FC236}">
              <a16:creationId xmlns:a16="http://schemas.microsoft.com/office/drawing/2014/main" id="{00000000-0008-0000-0300-000076000000}"/>
            </a:ext>
          </a:extLst>
        </xdr:cNvPr>
        <xdr:cNvSpPr/>
      </xdr:nvSpPr>
      <xdr:spPr>
        <a:xfrm>
          <a:off x="0" y="108453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3</xdr:col>
      <xdr:colOff>133200</xdr:colOff>
      <xdr:row>61</xdr:row>
      <xdr:rowOff>164160</xdr:rowOff>
    </xdr:from>
    <xdr:to>
      <xdr:col>27</xdr:col>
      <xdr:colOff>183960</xdr:colOff>
      <xdr:row>61</xdr:row>
      <xdr:rowOff>164160</xdr:rowOff>
    </xdr:to>
    <xdr:sp macro="" textlink="">
      <xdr:nvSpPr>
        <xdr:cNvPr id="119" name="Line 1">
          <a:extLst>
            <a:ext uri="{FF2B5EF4-FFF2-40B4-BE49-F238E27FC236}">
              <a16:creationId xmlns:a16="http://schemas.microsoft.com/office/drawing/2014/main" id="{00000000-0008-0000-0300-000077000000}"/>
            </a:ext>
          </a:extLst>
        </xdr:cNvPr>
        <xdr:cNvSpPr/>
      </xdr:nvSpPr>
      <xdr:spPr>
        <a:xfrm>
          <a:off x="855000" y="106225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61</xdr:row>
      <xdr:rowOff>42480</xdr:rowOff>
    </xdr:from>
    <xdr:to>
      <xdr:col>3</xdr:col>
      <xdr:colOff>39960</xdr:colOff>
      <xdr:row>62</xdr:row>
      <xdr:rowOff>88920</xdr:rowOff>
    </xdr:to>
    <xdr:sp macro="" textlink="">
      <xdr:nvSpPr>
        <xdr:cNvPr id="120" name="CustomShape 1">
          <a:extLst>
            <a:ext uri="{FF2B5EF4-FFF2-40B4-BE49-F238E27FC236}">
              <a16:creationId xmlns:a16="http://schemas.microsoft.com/office/drawing/2014/main" id="{00000000-0008-0000-0300-000078000000}"/>
            </a:ext>
          </a:extLst>
        </xdr:cNvPr>
        <xdr:cNvSpPr/>
      </xdr:nvSpPr>
      <xdr:spPr>
        <a:xfrm>
          <a:off x="0" y="105008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a:t>
          </a:r>
          <a:endParaRPr lang="en-US" sz="1000" b="0" strike="noStrike" spc="-1">
            <a:latin typeface="Times New Roman"/>
          </a:endParaRPr>
        </a:p>
      </xdr:txBody>
    </xdr:sp>
    <xdr:clientData/>
  </xdr:twoCellAnchor>
  <xdr:twoCellAnchor>
    <xdr:from>
      <xdr:col>3</xdr:col>
      <xdr:colOff>133200</xdr:colOff>
      <xdr:row>59</xdr:row>
      <xdr:rowOff>162360</xdr:rowOff>
    </xdr:from>
    <xdr:to>
      <xdr:col>27</xdr:col>
      <xdr:colOff>183960</xdr:colOff>
      <xdr:row>59</xdr:row>
      <xdr:rowOff>162360</xdr:rowOff>
    </xdr:to>
    <xdr:sp macro="" textlink="">
      <xdr:nvSpPr>
        <xdr:cNvPr id="121" name="Line 1">
          <a:extLst>
            <a:ext uri="{FF2B5EF4-FFF2-40B4-BE49-F238E27FC236}">
              <a16:creationId xmlns:a16="http://schemas.microsoft.com/office/drawing/2014/main" id="{00000000-0008-0000-0300-000079000000}"/>
            </a:ext>
          </a:extLst>
        </xdr:cNvPr>
        <xdr:cNvSpPr/>
      </xdr:nvSpPr>
      <xdr:spPr>
        <a:xfrm>
          <a:off x="855000" y="1027764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59</xdr:row>
      <xdr:rowOff>40680</xdr:rowOff>
    </xdr:from>
    <xdr:to>
      <xdr:col>3</xdr:col>
      <xdr:colOff>39960</xdr:colOff>
      <xdr:row>60</xdr:row>
      <xdr:rowOff>86760</xdr:rowOff>
    </xdr:to>
    <xdr:sp macro="" textlink="">
      <xdr:nvSpPr>
        <xdr:cNvPr id="122" name="CustomShape 1">
          <a:extLst>
            <a:ext uri="{FF2B5EF4-FFF2-40B4-BE49-F238E27FC236}">
              <a16:creationId xmlns:a16="http://schemas.microsoft.com/office/drawing/2014/main" id="{00000000-0008-0000-0300-00007A000000}"/>
            </a:ext>
          </a:extLst>
        </xdr:cNvPr>
        <xdr:cNvSpPr/>
      </xdr:nvSpPr>
      <xdr:spPr>
        <a:xfrm>
          <a:off x="0" y="101559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a:t>
          </a:r>
          <a:endParaRPr lang="en-US" sz="1000" b="0" strike="noStrike" spc="-1">
            <a:latin typeface="Times New Roman"/>
          </a:endParaRPr>
        </a:p>
      </xdr:txBody>
    </xdr:sp>
    <xdr:clientData/>
  </xdr:twoCellAnchor>
  <xdr:twoCellAnchor>
    <xdr:from>
      <xdr:col>3</xdr:col>
      <xdr:colOff>133200</xdr:colOff>
      <xdr:row>57</xdr:row>
      <xdr:rowOff>160560</xdr:rowOff>
    </xdr:from>
    <xdr:to>
      <xdr:col>27</xdr:col>
      <xdr:colOff>183960</xdr:colOff>
      <xdr:row>57</xdr:row>
      <xdr:rowOff>160560</xdr:rowOff>
    </xdr:to>
    <xdr:sp macro="" textlink="">
      <xdr:nvSpPr>
        <xdr:cNvPr id="123" name="Line 1">
          <a:extLst>
            <a:ext uri="{FF2B5EF4-FFF2-40B4-BE49-F238E27FC236}">
              <a16:creationId xmlns:a16="http://schemas.microsoft.com/office/drawing/2014/main" id="{00000000-0008-0000-0300-00007B000000}"/>
            </a:ext>
          </a:extLst>
        </xdr:cNvPr>
        <xdr:cNvSpPr/>
      </xdr:nvSpPr>
      <xdr:spPr>
        <a:xfrm>
          <a:off x="855000" y="99331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57</xdr:row>
      <xdr:rowOff>38880</xdr:rowOff>
    </xdr:from>
    <xdr:to>
      <xdr:col>3</xdr:col>
      <xdr:colOff>39960</xdr:colOff>
      <xdr:row>58</xdr:row>
      <xdr:rowOff>85320</xdr:rowOff>
    </xdr:to>
    <xdr:sp macro="" textlink="">
      <xdr:nvSpPr>
        <xdr:cNvPr id="124" name="CustomShape 1">
          <a:extLst>
            <a:ext uri="{FF2B5EF4-FFF2-40B4-BE49-F238E27FC236}">
              <a16:creationId xmlns:a16="http://schemas.microsoft.com/office/drawing/2014/main" id="{00000000-0008-0000-0300-00007C000000}"/>
            </a:ext>
          </a:extLst>
        </xdr:cNvPr>
        <xdr:cNvSpPr/>
      </xdr:nvSpPr>
      <xdr:spPr>
        <a:xfrm>
          <a:off x="0" y="98114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70.0</a:t>
          </a:r>
          <a:endParaRPr lang="en-US" sz="1000" b="0" strike="noStrike" spc="-1">
            <a:latin typeface="Times New Roman"/>
          </a:endParaRPr>
        </a:p>
      </xdr:txBody>
    </xdr:sp>
    <xdr:clientData/>
  </xdr:twoCellAnchor>
  <xdr:twoCellAnchor>
    <xdr:from>
      <xdr:col>3</xdr:col>
      <xdr:colOff>133200</xdr:colOff>
      <xdr:row>55</xdr:row>
      <xdr:rowOff>158400</xdr:rowOff>
    </xdr:from>
    <xdr:to>
      <xdr:col>27</xdr:col>
      <xdr:colOff>183960</xdr:colOff>
      <xdr:row>55</xdr:row>
      <xdr:rowOff>158400</xdr:rowOff>
    </xdr:to>
    <xdr:sp macro="" textlink="">
      <xdr:nvSpPr>
        <xdr:cNvPr id="125" name="Line 1">
          <a:extLst>
            <a:ext uri="{FF2B5EF4-FFF2-40B4-BE49-F238E27FC236}">
              <a16:creationId xmlns:a16="http://schemas.microsoft.com/office/drawing/2014/main" id="{00000000-0008-0000-0300-00007D000000}"/>
            </a:ext>
          </a:extLst>
        </xdr:cNvPr>
        <xdr:cNvSpPr/>
      </xdr:nvSpPr>
      <xdr:spPr>
        <a:xfrm>
          <a:off x="855000" y="958788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55</xdr:row>
      <xdr:rowOff>37080</xdr:rowOff>
    </xdr:from>
    <xdr:to>
      <xdr:col>3</xdr:col>
      <xdr:colOff>39960</xdr:colOff>
      <xdr:row>56</xdr:row>
      <xdr:rowOff>83160</xdr:rowOff>
    </xdr:to>
    <xdr:sp macro="" textlink="">
      <xdr:nvSpPr>
        <xdr:cNvPr id="126" name="CustomShape 1">
          <a:extLst>
            <a:ext uri="{FF2B5EF4-FFF2-40B4-BE49-F238E27FC236}">
              <a16:creationId xmlns:a16="http://schemas.microsoft.com/office/drawing/2014/main" id="{00000000-0008-0000-0300-00007E000000}"/>
            </a:ext>
          </a:extLst>
        </xdr:cNvPr>
        <xdr:cNvSpPr/>
      </xdr:nvSpPr>
      <xdr:spPr>
        <a:xfrm>
          <a:off x="0" y="94665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a:t>
          </a:r>
          <a:endParaRPr lang="en-US" sz="1000" b="0" strike="noStrike" spc="-1">
            <a:latin typeface="Times New Roman"/>
          </a:endParaRPr>
        </a:p>
      </xdr:txBody>
    </xdr:sp>
    <xdr:clientData/>
  </xdr:twoCellAnchor>
  <xdr:twoCellAnchor>
    <xdr:from>
      <xdr:col>3</xdr:col>
      <xdr:colOff>133200</xdr:colOff>
      <xdr:row>55</xdr:row>
      <xdr:rowOff>158760</xdr:rowOff>
    </xdr:from>
    <xdr:to>
      <xdr:col>27</xdr:col>
      <xdr:colOff>183600</xdr:colOff>
      <xdr:row>69</xdr:row>
      <xdr:rowOff>171000</xdr:rowOff>
    </xdr:to>
    <xdr:sp macro="" textlink="">
      <xdr:nvSpPr>
        <xdr:cNvPr id="127" name="CustomShape 1">
          <a:extLst>
            <a:ext uri="{FF2B5EF4-FFF2-40B4-BE49-F238E27FC236}">
              <a16:creationId xmlns:a16="http://schemas.microsoft.com/office/drawing/2014/main" id="{00000000-0008-0000-0300-00007F000000}"/>
            </a:ext>
          </a:extLst>
        </xdr:cNvPr>
        <xdr:cNvSpPr/>
      </xdr:nvSpPr>
      <xdr:spPr>
        <a:xfrm>
          <a:off x="855000" y="9588240"/>
          <a:ext cx="5826240" cy="24127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23</xdr:col>
      <xdr:colOff>133200</xdr:colOff>
      <xdr:row>57</xdr:row>
      <xdr:rowOff>115560</xdr:rowOff>
    </xdr:from>
    <xdr:to>
      <xdr:col>23</xdr:col>
      <xdr:colOff>133200</xdr:colOff>
      <xdr:row>67</xdr:row>
      <xdr:rowOff>83160</xdr:rowOff>
    </xdr:to>
    <xdr:sp macro="" textlink="">
      <xdr:nvSpPr>
        <xdr:cNvPr id="128" name="Line 1">
          <a:extLst>
            <a:ext uri="{FF2B5EF4-FFF2-40B4-BE49-F238E27FC236}">
              <a16:creationId xmlns:a16="http://schemas.microsoft.com/office/drawing/2014/main" id="{00000000-0008-0000-0300-000080000000}"/>
            </a:ext>
          </a:extLst>
        </xdr:cNvPr>
        <xdr:cNvSpPr/>
      </xdr:nvSpPr>
      <xdr:spPr>
        <a:xfrm flipV="1">
          <a:off x="5668200" y="9888120"/>
          <a:ext cx="0" cy="168192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12600</xdr:colOff>
      <xdr:row>67</xdr:row>
      <xdr:rowOff>75960</xdr:rowOff>
    </xdr:from>
    <xdr:to>
      <xdr:col>27</xdr:col>
      <xdr:colOff>52560</xdr:colOff>
      <xdr:row>68</xdr:row>
      <xdr:rowOff>122040</xdr:rowOff>
    </xdr:to>
    <xdr:sp macro="" textlink="">
      <xdr:nvSpPr>
        <xdr:cNvPr id="129" name="CustomShape 1">
          <a:extLst>
            <a:ext uri="{FF2B5EF4-FFF2-40B4-BE49-F238E27FC236}">
              <a16:creationId xmlns:a16="http://schemas.microsoft.com/office/drawing/2014/main" id="{00000000-0008-0000-0300-000081000000}"/>
            </a:ext>
          </a:extLst>
        </xdr:cNvPr>
        <xdr:cNvSpPr/>
      </xdr:nvSpPr>
      <xdr:spPr>
        <a:xfrm>
          <a:off x="5788440" y="115628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117.5</a:t>
          </a:r>
          <a:endParaRPr lang="en-US" sz="1000" b="0" strike="noStrike" spc="-1">
            <a:latin typeface="Times New Roman"/>
          </a:endParaRPr>
        </a:p>
      </xdr:txBody>
    </xdr:sp>
    <xdr:clientData/>
  </xdr:twoCellAnchor>
  <xdr:twoCellAnchor>
    <xdr:from>
      <xdr:col>23</xdr:col>
      <xdr:colOff>44280</xdr:colOff>
      <xdr:row>67</xdr:row>
      <xdr:rowOff>83160</xdr:rowOff>
    </xdr:from>
    <xdr:to>
      <xdr:col>24</xdr:col>
      <xdr:colOff>12600</xdr:colOff>
      <xdr:row>67</xdr:row>
      <xdr:rowOff>83160</xdr:rowOff>
    </xdr:to>
    <xdr:sp macro="" textlink="">
      <xdr:nvSpPr>
        <xdr:cNvPr id="130" name="Line 1">
          <a:extLst>
            <a:ext uri="{FF2B5EF4-FFF2-40B4-BE49-F238E27FC236}">
              <a16:creationId xmlns:a16="http://schemas.microsoft.com/office/drawing/2014/main" id="{00000000-0008-0000-0300-000082000000}"/>
            </a:ext>
          </a:extLst>
        </xdr:cNvPr>
        <xdr:cNvSpPr/>
      </xdr:nvSpPr>
      <xdr:spPr>
        <a:xfrm>
          <a:off x="5579280" y="11570040"/>
          <a:ext cx="2091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12600</xdr:colOff>
      <xdr:row>56</xdr:row>
      <xdr:rowOff>51120</xdr:rowOff>
    </xdr:from>
    <xdr:to>
      <xdr:col>27</xdr:col>
      <xdr:colOff>52560</xdr:colOff>
      <xdr:row>57</xdr:row>
      <xdr:rowOff>97560</xdr:rowOff>
    </xdr:to>
    <xdr:sp macro="" textlink="">
      <xdr:nvSpPr>
        <xdr:cNvPr id="131" name="CustomShape 1">
          <a:extLst>
            <a:ext uri="{FF2B5EF4-FFF2-40B4-BE49-F238E27FC236}">
              <a16:creationId xmlns:a16="http://schemas.microsoft.com/office/drawing/2014/main" id="{00000000-0008-0000-0300-000083000000}"/>
            </a:ext>
          </a:extLst>
        </xdr:cNvPr>
        <xdr:cNvSpPr/>
      </xdr:nvSpPr>
      <xdr:spPr>
        <a:xfrm>
          <a:off x="5788440" y="96523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68.7</a:t>
          </a:r>
          <a:endParaRPr lang="en-US" sz="1000" b="0" strike="noStrike" spc="-1">
            <a:latin typeface="Times New Roman"/>
          </a:endParaRPr>
        </a:p>
      </xdr:txBody>
    </xdr:sp>
    <xdr:clientData/>
  </xdr:twoCellAnchor>
  <xdr:twoCellAnchor>
    <xdr:from>
      <xdr:col>23</xdr:col>
      <xdr:colOff>44280</xdr:colOff>
      <xdr:row>57</xdr:row>
      <xdr:rowOff>115560</xdr:rowOff>
    </xdr:from>
    <xdr:to>
      <xdr:col>24</xdr:col>
      <xdr:colOff>12600</xdr:colOff>
      <xdr:row>57</xdr:row>
      <xdr:rowOff>115560</xdr:rowOff>
    </xdr:to>
    <xdr:sp macro="" textlink="">
      <xdr:nvSpPr>
        <xdr:cNvPr id="132" name="Line 1">
          <a:extLst>
            <a:ext uri="{FF2B5EF4-FFF2-40B4-BE49-F238E27FC236}">
              <a16:creationId xmlns:a16="http://schemas.microsoft.com/office/drawing/2014/main" id="{00000000-0008-0000-0300-000084000000}"/>
            </a:ext>
          </a:extLst>
        </xdr:cNvPr>
        <xdr:cNvSpPr/>
      </xdr:nvSpPr>
      <xdr:spPr>
        <a:xfrm>
          <a:off x="5579280" y="9888120"/>
          <a:ext cx="2091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133200</xdr:colOff>
      <xdr:row>59</xdr:row>
      <xdr:rowOff>17280</xdr:rowOff>
    </xdr:from>
    <xdr:to>
      <xdr:col>23</xdr:col>
      <xdr:colOff>133200</xdr:colOff>
      <xdr:row>59</xdr:row>
      <xdr:rowOff>117360</xdr:rowOff>
    </xdr:to>
    <xdr:sp macro="" textlink="">
      <xdr:nvSpPr>
        <xdr:cNvPr id="133" name="Line 1">
          <a:extLst>
            <a:ext uri="{FF2B5EF4-FFF2-40B4-BE49-F238E27FC236}">
              <a16:creationId xmlns:a16="http://schemas.microsoft.com/office/drawing/2014/main" id="{00000000-0008-0000-0300-000085000000}"/>
            </a:ext>
          </a:extLst>
        </xdr:cNvPr>
        <xdr:cNvSpPr/>
      </xdr:nvSpPr>
      <xdr:spPr>
        <a:xfrm flipV="1">
          <a:off x="4705560" y="10132560"/>
          <a:ext cx="962640" cy="100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12600</xdr:colOff>
      <xdr:row>60</xdr:row>
      <xdr:rowOff>18720</xdr:rowOff>
    </xdr:from>
    <xdr:to>
      <xdr:col>27</xdr:col>
      <xdr:colOff>52560</xdr:colOff>
      <xdr:row>61</xdr:row>
      <xdr:rowOff>65160</xdr:rowOff>
    </xdr:to>
    <xdr:sp macro="" textlink="">
      <xdr:nvSpPr>
        <xdr:cNvPr id="134" name="CustomShape 1">
          <a:extLst>
            <a:ext uri="{FF2B5EF4-FFF2-40B4-BE49-F238E27FC236}">
              <a16:creationId xmlns:a16="http://schemas.microsoft.com/office/drawing/2014/main" id="{00000000-0008-0000-0300-000086000000}"/>
            </a:ext>
          </a:extLst>
        </xdr:cNvPr>
        <xdr:cNvSpPr/>
      </xdr:nvSpPr>
      <xdr:spPr>
        <a:xfrm>
          <a:off x="5788440" y="103057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82.5</a:t>
          </a:r>
          <a:endParaRPr lang="en-US" sz="1000" b="0" strike="noStrike" spc="-1">
            <a:latin typeface="Times New Roman"/>
          </a:endParaRPr>
        </a:p>
      </xdr:txBody>
    </xdr:sp>
    <xdr:clientData/>
  </xdr:twoCellAnchor>
  <xdr:twoCellAnchor>
    <xdr:from>
      <xdr:col>23</xdr:col>
      <xdr:colOff>82440</xdr:colOff>
      <xdr:row>60</xdr:row>
      <xdr:rowOff>26280</xdr:rowOff>
    </xdr:from>
    <xdr:to>
      <xdr:col>23</xdr:col>
      <xdr:colOff>183600</xdr:colOff>
      <xdr:row>60</xdr:row>
      <xdr:rowOff>127440</xdr:rowOff>
    </xdr:to>
    <xdr:sp macro="" textlink="">
      <xdr:nvSpPr>
        <xdr:cNvPr id="135" name="CustomShape 1">
          <a:extLst>
            <a:ext uri="{FF2B5EF4-FFF2-40B4-BE49-F238E27FC236}">
              <a16:creationId xmlns:a16="http://schemas.microsoft.com/office/drawing/2014/main" id="{00000000-0008-0000-0300-000087000000}"/>
            </a:ext>
          </a:extLst>
        </xdr:cNvPr>
        <xdr:cNvSpPr/>
      </xdr:nvSpPr>
      <xdr:spPr>
        <a:xfrm>
          <a:off x="5617440" y="10313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82440</xdr:colOff>
      <xdr:row>59</xdr:row>
      <xdr:rowOff>117360</xdr:rowOff>
    </xdr:from>
    <xdr:to>
      <xdr:col>19</xdr:col>
      <xdr:colOff>133200</xdr:colOff>
      <xdr:row>59</xdr:row>
      <xdr:rowOff>158760</xdr:rowOff>
    </xdr:to>
    <xdr:sp macro="" textlink="">
      <xdr:nvSpPr>
        <xdr:cNvPr id="136" name="Line 1">
          <a:extLst>
            <a:ext uri="{FF2B5EF4-FFF2-40B4-BE49-F238E27FC236}">
              <a16:creationId xmlns:a16="http://schemas.microsoft.com/office/drawing/2014/main" id="{00000000-0008-0000-0300-000088000000}"/>
            </a:ext>
          </a:extLst>
        </xdr:cNvPr>
        <xdr:cNvSpPr/>
      </xdr:nvSpPr>
      <xdr:spPr>
        <a:xfrm flipV="1">
          <a:off x="3692160" y="10232640"/>
          <a:ext cx="1013400" cy="41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82440</xdr:colOff>
      <xdr:row>61</xdr:row>
      <xdr:rowOff>20160</xdr:rowOff>
    </xdr:from>
    <xdr:to>
      <xdr:col>19</xdr:col>
      <xdr:colOff>183600</xdr:colOff>
      <xdr:row>61</xdr:row>
      <xdr:rowOff>121320</xdr:rowOff>
    </xdr:to>
    <xdr:sp macro="" textlink="">
      <xdr:nvSpPr>
        <xdr:cNvPr id="137" name="CustomShape 1">
          <a:extLst>
            <a:ext uri="{FF2B5EF4-FFF2-40B4-BE49-F238E27FC236}">
              <a16:creationId xmlns:a16="http://schemas.microsoft.com/office/drawing/2014/main" id="{00000000-0008-0000-0300-000089000000}"/>
            </a:ext>
          </a:extLst>
        </xdr:cNvPr>
        <xdr:cNvSpPr/>
      </xdr:nvSpPr>
      <xdr:spPr>
        <a:xfrm>
          <a:off x="4654800" y="104785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17</xdr:col>
      <xdr:colOff>171360</xdr:colOff>
      <xdr:row>61</xdr:row>
      <xdr:rowOff>127080</xdr:rowOff>
    </xdr:from>
    <xdr:to>
      <xdr:col>20</xdr:col>
      <xdr:colOff>185400</xdr:colOff>
      <xdr:row>63</xdr:row>
      <xdr:rowOff>2160</xdr:rowOff>
    </xdr:to>
    <xdr:sp macro="" textlink="">
      <xdr:nvSpPr>
        <xdr:cNvPr id="138" name="CustomShape 1">
          <a:extLst>
            <a:ext uri="{FF2B5EF4-FFF2-40B4-BE49-F238E27FC236}">
              <a16:creationId xmlns:a16="http://schemas.microsoft.com/office/drawing/2014/main" id="{00000000-0008-0000-0300-00008A000000}"/>
            </a:ext>
          </a:extLst>
        </xdr:cNvPr>
        <xdr:cNvSpPr/>
      </xdr:nvSpPr>
      <xdr:spPr>
        <a:xfrm>
          <a:off x="4262400" y="10585440"/>
          <a:ext cx="7362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87.3</a:t>
          </a:r>
          <a:endParaRPr lang="en-US" sz="1000" b="0" strike="noStrike" spc="-1">
            <a:latin typeface="Times New Roman"/>
          </a:endParaRPr>
        </a:p>
      </xdr:txBody>
    </xdr:sp>
    <xdr:clientData/>
  </xdr:twoCellAnchor>
  <xdr:twoCellAnchor>
    <xdr:from>
      <xdr:col>11</xdr:col>
      <xdr:colOff>31680</xdr:colOff>
      <xdr:row>59</xdr:row>
      <xdr:rowOff>96840</xdr:rowOff>
    </xdr:from>
    <xdr:to>
      <xdr:col>15</xdr:col>
      <xdr:colOff>82440</xdr:colOff>
      <xdr:row>59</xdr:row>
      <xdr:rowOff>158760</xdr:rowOff>
    </xdr:to>
    <xdr:sp macro="" textlink="">
      <xdr:nvSpPr>
        <xdr:cNvPr id="139" name="Line 1">
          <a:extLst>
            <a:ext uri="{FF2B5EF4-FFF2-40B4-BE49-F238E27FC236}">
              <a16:creationId xmlns:a16="http://schemas.microsoft.com/office/drawing/2014/main" id="{00000000-0008-0000-0300-00008B000000}"/>
            </a:ext>
          </a:extLst>
        </xdr:cNvPr>
        <xdr:cNvSpPr/>
      </xdr:nvSpPr>
      <xdr:spPr>
        <a:xfrm>
          <a:off x="2678760" y="10212120"/>
          <a:ext cx="1013400" cy="61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31680</xdr:colOff>
      <xdr:row>61</xdr:row>
      <xdr:rowOff>68760</xdr:rowOff>
    </xdr:from>
    <xdr:to>
      <xdr:col>15</xdr:col>
      <xdr:colOff>132840</xdr:colOff>
      <xdr:row>61</xdr:row>
      <xdr:rowOff>169920</xdr:rowOff>
    </xdr:to>
    <xdr:sp macro="" textlink="">
      <xdr:nvSpPr>
        <xdr:cNvPr id="140" name="CustomShape 1">
          <a:extLst>
            <a:ext uri="{FF2B5EF4-FFF2-40B4-BE49-F238E27FC236}">
              <a16:creationId xmlns:a16="http://schemas.microsoft.com/office/drawing/2014/main" id="{00000000-0008-0000-0300-00008C000000}"/>
            </a:ext>
          </a:extLst>
        </xdr:cNvPr>
        <xdr:cNvSpPr/>
      </xdr:nvSpPr>
      <xdr:spPr>
        <a:xfrm>
          <a:off x="3641400" y="10527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120600</xdr:colOff>
      <xdr:row>62</xdr:row>
      <xdr:rowOff>3960</xdr:rowOff>
    </xdr:from>
    <xdr:to>
      <xdr:col>16</xdr:col>
      <xdr:colOff>160200</xdr:colOff>
      <xdr:row>63</xdr:row>
      <xdr:rowOff>50400</xdr:rowOff>
    </xdr:to>
    <xdr:sp macro="" textlink="">
      <xdr:nvSpPr>
        <xdr:cNvPr id="141" name="CustomShape 1">
          <a:extLst>
            <a:ext uri="{FF2B5EF4-FFF2-40B4-BE49-F238E27FC236}">
              <a16:creationId xmlns:a16="http://schemas.microsoft.com/office/drawing/2014/main" id="{00000000-0008-0000-0300-00008D000000}"/>
            </a:ext>
          </a:extLst>
        </xdr:cNvPr>
        <xdr:cNvSpPr/>
      </xdr:nvSpPr>
      <xdr:spPr>
        <a:xfrm>
          <a:off x="3249000" y="106336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88.7</a:t>
          </a:r>
          <a:endParaRPr lang="en-US" sz="1000" b="0" strike="noStrike" spc="-1">
            <a:latin typeface="Times New Roman"/>
          </a:endParaRPr>
        </a:p>
      </xdr:txBody>
    </xdr:sp>
    <xdr:clientData/>
  </xdr:twoCellAnchor>
  <xdr:twoCellAnchor>
    <xdr:from>
      <xdr:col>6</xdr:col>
      <xdr:colOff>190440</xdr:colOff>
      <xdr:row>59</xdr:row>
      <xdr:rowOff>10440</xdr:rowOff>
    </xdr:from>
    <xdr:to>
      <xdr:col>11</xdr:col>
      <xdr:colOff>31680</xdr:colOff>
      <xdr:row>59</xdr:row>
      <xdr:rowOff>96840</xdr:rowOff>
    </xdr:to>
    <xdr:sp macro="" textlink="">
      <xdr:nvSpPr>
        <xdr:cNvPr id="142" name="Line 1">
          <a:extLst>
            <a:ext uri="{FF2B5EF4-FFF2-40B4-BE49-F238E27FC236}">
              <a16:creationId xmlns:a16="http://schemas.microsoft.com/office/drawing/2014/main" id="{00000000-0008-0000-0300-00008E000000}"/>
            </a:ext>
          </a:extLst>
        </xdr:cNvPr>
        <xdr:cNvSpPr/>
      </xdr:nvSpPr>
      <xdr:spPr>
        <a:xfrm>
          <a:off x="1634400" y="10125720"/>
          <a:ext cx="1044360" cy="86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190440</xdr:colOff>
      <xdr:row>61</xdr:row>
      <xdr:rowOff>30600</xdr:rowOff>
    </xdr:from>
    <xdr:to>
      <xdr:col>11</xdr:col>
      <xdr:colOff>82080</xdr:colOff>
      <xdr:row>61</xdr:row>
      <xdr:rowOff>131760</xdr:rowOff>
    </xdr:to>
    <xdr:sp macro="" textlink="">
      <xdr:nvSpPr>
        <xdr:cNvPr id="143" name="CustomShape 1">
          <a:extLst>
            <a:ext uri="{FF2B5EF4-FFF2-40B4-BE49-F238E27FC236}">
              <a16:creationId xmlns:a16="http://schemas.microsoft.com/office/drawing/2014/main" id="{00000000-0008-0000-0300-00008F000000}"/>
            </a:ext>
          </a:extLst>
        </xdr:cNvPr>
        <xdr:cNvSpPr/>
      </xdr:nvSpPr>
      <xdr:spPr>
        <a:xfrm>
          <a:off x="2597040" y="1048896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69840</xdr:colOff>
      <xdr:row>61</xdr:row>
      <xdr:rowOff>137520</xdr:rowOff>
    </xdr:from>
    <xdr:to>
      <xdr:col>12</xdr:col>
      <xdr:colOff>109440</xdr:colOff>
      <xdr:row>63</xdr:row>
      <xdr:rowOff>12600</xdr:rowOff>
    </xdr:to>
    <xdr:sp macro="" textlink="">
      <xdr:nvSpPr>
        <xdr:cNvPr id="144" name="CustomShape 1">
          <a:extLst>
            <a:ext uri="{FF2B5EF4-FFF2-40B4-BE49-F238E27FC236}">
              <a16:creationId xmlns:a16="http://schemas.microsoft.com/office/drawing/2014/main" id="{00000000-0008-0000-0300-000090000000}"/>
            </a:ext>
          </a:extLst>
        </xdr:cNvPr>
        <xdr:cNvSpPr/>
      </xdr:nvSpPr>
      <xdr:spPr>
        <a:xfrm>
          <a:off x="2235600" y="105958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87.6</a:t>
          </a:r>
          <a:endParaRPr lang="en-US" sz="1000" b="0" strike="noStrike" spc="-1">
            <a:latin typeface="Times New Roman"/>
          </a:endParaRPr>
        </a:p>
      </xdr:txBody>
    </xdr:sp>
    <xdr:clientData/>
  </xdr:twoCellAnchor>
  <xdr:twoCellAnchor>
    <xdr:from>
      <xdr:col>6</xdr:col>
      <xdr:colOff>139680</xdr:colOff>
      <xdr:row>61</xdr:row>
      <xdr:rowOff>6480</xdr:rowOff>
    </xdr:from>
    <xdr:to>
      <xdr:col>7</xdr:col>
      <xdr:colOff>31320</xdr:colOff>
      <xdr:row>61</xdr:row>
      <xdr:rowOff>107640</xdr:rowOff>
    </xdr:to>
    <xdr:sp macro="" textlink="">
      <xdr:nvSpPr>
        <xdr:cNvPr id="145" name="CustomShape 1">
          <a:extLst>
            <a:ext uri="{FF2B5EF4-FFF2-40B4-BE49-F238E27FC236}">
              <a16:creationId xmlns:a16="http://schemas.microsoft.com/office/drawing/2014/main" id="{00000000-0008-0000-0300-000091000000}"/>
            </a:ext>
          </a:extLst>
        </xdr:cNvPr>
        <xdr:cNvSpPr/>
      </xdr:nvSpPr>
      <xdr:spPr>
        <a:xfrm>
          <a:off x="1583640" y="1046484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xdr:col>
      <xdr:colOff>19080</xdr:colOff>
      <xdr:row>61</xdr:row>
      <xdr:rowOff>113400</xdr:rowOff>
    </xdr:from>
    <xdr:to>
      <xdr:col>8</xdr:col>
      <xdr:colOff>58680</xdr:colOff>
      <xdr:row>62</xdr:row>
      <xdr:rowOff>159840</xdr:rowOff>
    </xdr:to>
    <xdr:sp macro="" textlink="">
      <xdr:nvSpPr>
        <xdr:cNvPr id="146" name="CustomShape 1">
          <a:extLst>
            <a:ext uri="{FF2B5EF4-FFF2-40B4-BE49-F238E27FC236}">
              <a16:creationId xmlns:a16="http://schemas.microsoft.com/office/drawing/2014/main" id="{00000000-0008-0000-0300-000092000000}"/>
            </a:ext>
          </a:extLst>
        </xdr:cNvPr>
        <xdr:cNvSpPr/>
      </xdr:nvSpPr>
      <xdr:spPr>
        <a:xfrm>
          <a:off x="1222200" y="105717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86.9</a:t>
          </a:r>
          <a:endParaRPr lang="en-US" sz="1000" b="0" strike="noStrike" spc="-1">
            <a:latin typeface="Times New Roman"/>
          </a:endParaRPr>
        </a:p>
      </xdr:txBody>
    </xdr:sp>
    <xdr:clientData/>
  </xdr:twoCellAnchor>
  <xdr:twoCellAnchor>
    <xdr:from>
      <xdr:col>22</xdr:col>
      <xdr:colOff>127080</xdr:colOff>
      <xdr:row>70</xdr:row>
      <xdr:rowOff>18000</xdr:rowOff>
    </xdr:from>
    <xdr:to>
      <xdr:col>25</xdr:col>
      <xdr:colOff>167040</xdr:colOff>
      <xdr:row>71</xdr:row>
      <xdr:rowOff>64440</xdr:rowOff>
    </xdr:to>
    <xdr:sp macro="" textlink="">
      <xdr:nvSpPr>
        <xdr:cNvPr id="147" name="CustomShape 1">
          <a:extLst>
            <a:ext uri="{FF2B5EF4-FFF2-40B4-BE49-F238E27FC236}">
              <a16:creationId xmlns:a16="http://schemas.microsoft.com/office/drawing/2014/main" id="{00000000-0008-0000-0300-000093000000}"/>
            </a:ext>
          </a:extLst>
        </xdr:cNvPr>
        <xdr:cNvSpPr/>
      </xdr:nvSpPr>
      <xdr:spPr>
        <a:xfrm>
          <a:off x="5421600" y="120193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18</xdr:col>
      <xdr:colOff>127080</xdr:colOff>
      <xdr:row>70</xdr:row>
      <xdr:rowOff>18000</xdr:rowOff>
    </xdr:from>
    <xdr:to>
      <xdr:col>21</xdr:col>
      <xdr:colOff>167040</xdr:colOff>
      <xdr:row>71</xdr:row>
      <xdr:rowOff>64440</xdr:rowOff>
    </xdr:to>
    <xdr:sp macro="" textlink="">
      <xdr:nvSpPr>
        <xdr:cNvPr id="148" name="CustomShape 1">
          <a:extLst>
            <a:ext uri="{FF2B5EF4-FFF2-40B4-BE49-F238E27FC236}">
              <a16:creationId xmlns:a16="http://schemas.microsoft.com/office/drawing/2014/main" id="{00000000-0008-0000-0300-000094000000}"/>
            </a:ext>
          </a:extLst>
        </xdr:cNvPr>
        <xdr:cNvSpPr/>
      </xdr:nvSpPr>
      <xdr:spPr>
        <a:xfrm>
          <a:off x="4458960" y="120193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14</xdr:col>
      <xdr:colOff>76320</xdr:colOff>
      <xdr:row>70</xdr:row>
      <xdr:rowOff>18000</xdr:rowOff>
    </xdr:from>
    <xdr:to>
      <xdr:col>17</xdr:col>
      <xdr:colOff>116280</xdr:colOff>
      <xdr:row>71</xdr:row>
      <xdr:rowOff>64440</xdr:rowOff>
    </xdr:to>
    <xdr:sp macro="" textlink="">
      <xdr:nvSpPr>
        <xdr:cNvPr id="149" name="CustomShape 1">
          <a:extLst>
            <a:ext uri="{FF2B5EF4-FFF2-40B4-BE49-F238E27FC236}">
              <a16:creationId xmlns:a16="http://schemas.microsoft.com/office/drawing/2014/main" id="{00000000-0008-0000-0300-000095000000}"/>
            </a:ext>
          </a:extLst>
        </xdr:cNvPr>
        <xdr:cNvSpPr/>
      </xdr:nvSpPr>
      <xdr:spPr>
        <a:xfrm>
          <a:off x="3445560" y="120193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10</xdr:col>
      <xdr:colOff>25560</xdr:colOff>
      <xdr:row>70</xdr:row>
      <xdr:rowOff>18000</xdr:rowOff>
    </xdr:from>
    <xdr:to>
      <xdr:col>13</xdr:col>
      <xdr:colOff>65520</xdr:colOff>
      <xdr:row>71</xdr:row>
      <xdr:rowOff>64440</xdr:rowOff>
    </xdr:to>
    <xdr:sp macro="" textlink="">
      <xdr:nvSpPr>
        <xdr:cNvPr id="150" name="CustomShape 1">
          <a:extLst>
            <a:ext uri="{FF2B5EF4-FFF2-40B4-BE49-F238E27FC236}">
              <a16:creationId xmlns:a16="http://schemas.microsoft.com/office/drawing/2014/main" id="{00000000-0008-0000-0300-000096000000}"/>
            </a:ext>
          </a:extLst>
        </xdr:cNvPr>
        <xdr:cNvSpPr/>
      </xdr:nvSpPr>
      <xdr:spPr>
        <a:xfrm>
          <a:off x="2432160" y="120193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5</xdr:col>
      <xdr:colOff>184320</xdr:colOff>
      <xdr:row>70</xdr:row>
      <xdr:rowOff>18000</xdr:rowOff>
    </xdr:from>
    <xdr:to>
      <xdr:col>8</xdr:col>
      <xdr:colOff>223920</xdr:colOff>
      <xdr:row>71</xdr:row>
      <xdr:rowOff>64440</xdr:rowOff>
    </xdr:to>
    <xdr:sp macro="" textlink="">
      <xdr:nvSpPr>
        <xdr:cNvPr id="151" name="CustomShape 1">
          <a:extLst>
            <a:ext uri="{FF2B5EF4-FFF2-40B4-BE49-F238E27FC236}">
              <a16:creationId xmlns:a16="http://schemas.microsoft.com/office/drawing/2014/main" id="{00000000-0008-0000-0300-000097000000}"/>
            </a:ext>
          </a:extLst>
        </xdr:cNvPr>
        <xdr:cNvSpPr/>
      </xdr:nvSpPr>
      <xdr:spPr>
        <a:xfrm>
          <a:off x="1387440" y="120193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23</xdr:col>
      <xdr:colOff>82440</xdr:colOff>
      <xdr:row>58</xdr:row>
      <xdr:rowOff>138240</xdr:rowOff>
    </xdr:from>
    <xdr:to>
      <xdr:col>23</xdr:col>
      <xdr:colOff>183600</xdr:colOff>
      <xdr:row>59</xdr:row>
      <xdr:rowOff>68040</xdr:rowOff>
    </xdr:to>
    <xdr:sp macro="" textlink="">
      <xdr:nvSpPr>
        <xdr:cNvPr id="152" name="CustomShape 1">
          <a:extLst>
            <a:ext uri="{FF2B5EF4-FFF2-40B4-BE49-F238E27FC236}">
              <a16:creationId xmlns:a16="http://schemas.microsoft.com/office/drawing/2014/main" id="{00000000-0008-0000-0300-000098000000}"/>
            </a:ext>
          </a:extLst>
        </xdr:cNvPr>
        <xdr:cNvSpPr/>
      </xdr:nvSpPr>
      <xdr:spPr>
        <a:xfrm>
          <a:off x="5617440" y="10082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12600</xdr:colOff>
      <xdr:row>58</xdr:row>
      <xdr:rowOff>3960</xdr:rowOff>
    </xdr:from>
    <xdr:to>
      <xdr:col>27</xdr:col>
      <xdr:colOff>52560</xdr:colOff>
      <xdr:row>59</xdr:row>
      <xdr:rowOff>50400</xdr:rowOff>
    </xdr:to>
    <xdr:sp macro="" textlink="">
      <xdr:nvSpPr>
        <xdr:cNvPr id="153" name="CustomShape 1">
          <a:extLst>
            <a:ext uri="{FF2B5EF4-FFF2-40B4-BE49-F238E27FC236}">
              <a16:creationId xmlns:a16="http://schemas.microsoft.com/office/drawing/2014/main" id="{00000000-0008-0000-0300-000099000000}"/>
            </a:ext>
          </a:extLst>
        </xdr:cNvPr>
        <xdr:cNvSpPr/>
      </xdr:nvSpPr>
      <xdr:spPr>
        <a:xfrm>
          <a:off x="5788440" y="99478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75.8</a:t>
          </a:r>
          <a:endParaRPr lang="en-US" sz="1000" b="0" strike="noStrike" spc="-1">
            <a:latin typeface="Times New Roman"/>
          </a:endParaRPr>
        </a:p>
      </xdr:txBody>
    </xdr:sp>
    <xdr:clientData/>
  </xdr:twoCellAnchor>
  <xdr:twoCellAnchor>
    <xdr:from>
      <xdr:col>19</xdr:col>
      <xdr:colOff>82440</xdr:colOff>
      <xdr:row>59</xdr:row>
      <xdr:rowOff>66600</xdr:rowOff>
    </xdr:from>
    <xdr:to>
      <xdr:col>19</xdr:col>
      <xdr:colOff>183600</xdr:colOff>
      <xdr:row>59</xdr:row>
      <xdr:rowOff>167760</xdr:rowOff>
    </xdr:to>
    <xdr:sp macro="" textlink="">
      <xdr:nvSpPr>
        <xdr:cNvPr id="154" name="CustomShape 1">
          <a:extLst>
            <a:ext uri="{FF2B5EF4-FFF2-40B4-BE49-F238E27FC236}">
              <a16:creationId xmlns:a16="http://schemas.microsoft.com/office/drawing/2014/main" id="{00000000-0008-0000-0300-00009A000000}"/>
            </a:ext>
          </a:extLst>
        </xdr:cNvPr>
        <xdr:cNvSpPr/>
      </xdr:nvSpPr>
      <xdr:spPr>
        <a:xfrm>
          <a:off x="4654800" y="101818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17</xdr:col>
      <xdr:colOff>171360</xdr:colOff>
      <xdr:row>58</xdr:row>
      <xdr:rowOff>27720</xdr:rowOff>
    </xdr:from>
    <xdr:to>
      <xdr:col>20</xdr:col>
      <xdr:colOff>185400</xdr:colOff>
      <xdr:row>59</xdr:row>
      <xdr:rowOff>74160</xdr:rowOff>
    </xdr:to>
    <xdr:sp macro="" textlink="">
      <xdr:nvSpPr>
        <xdr:cNvPr id="155" name="CustomShape 1">
          <a:extLst>
            <a:ext uri="{FF2B5EF4-FFF2-40B4-BE49-F238E27FC236}">
              <a16:creationId xmlns:a16="http://schemas.microsoft.com/office/drawing/2014/main" id="{00000000-0008-0000-0300-00009B000000}"/>
            </a:ext>
          </a:extLst>
        </xdr:cNvPr>
        <xdr:cNvSpPr/>
      </xdr:nvSpPr>
      <xdr:spPr>
        <a:xfrm>
          <a:off x="4262400" y="9971640"/>
          <a:ext cx="7362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78.7</a:t>
          </a:r>
          <a:endParaRPr lang="en-US" sz="1000" b="0" strike="noStrike" spc="-1">
            <a:latin typeface="Times New Roman"/>
          </a:endParaRPr>
        </a:p>
      </xdr:txBody>
    </xdr:sp>
    <xdr:clientData/>
  </xdr:twoCellAnchor>
  <xdr:twoCellAnchor>
    <xdr:from>
      <xdr:col>15</xdr:col>
      <xdr:colOff>31680</xdr:colOff>
      <xdr:row>59</xdr:row>
      <xdr:rowOff>108000</xdr:rowOff>
    </xdr:from>
    <xdr:to>
      <xdr:col>15</xdr:col>
      <xdr:colOff>132840</xdr:colOff>
      <xdr:row>60</xdr:row>
      <xdr:rowOff>37800</xdr:rowOff>
    </xdr:to>
    <xdr:sp macro="" textlink="">
      <xdr:nvSpPr>
        <xdr:cNvPr id="156" name="CustomShape 1">
          <a:extLst>
            <a:ext uri="{FF2B5EF4-FFF2-40B4-BE49-F238E27FC236}">
              <a16:creationId xmlns:a16="http://schemas.microsoft.com/office/drawing/2014/main" id="{00000000-0008-0000-0300-00009C000000}"/>
            </a:ext>
          </a:extLst>
        </xdr:cNvPr>
        <xdr:cNvSpPr/>
      </xdr:nvSpPr>
      <xdr:spPr>
        <a:xfrm>
          <a:off x="3641400" y="1022328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120600</xdr:colOff>
      <xdr:row>58</xdr:row>
      <xdr:rowOff>69120</xdr:rowOff>
    </xdr:from>
    <xdr:to>
      <xdr:col>16</xdr:col>
      <xdr:colOff>160200</xdr:colOff>
      <xdr:row>59</xdr:row>
      <xdr:rowOff>115560</xdr:rowOff>
    </xdr:to>
    <xdr:sp macro="" textlink="">
      <xdr:nvSpPr>
        <xdr:cNvPr id="157" name="CustomShape 1">
          <a:extLst>
            <a:ext uri="{FF2B5EF4-FFF2-40B4-BE49-F238E27FC236}">
              <a16:creationId xmlns:a16="http://schemas.microsoft.com/office/drawing/2014/main" id="{00000000-0008-0000-0300-00009D000000}"/>
            </a:ext>
          </a:extLst>
        </xdr:cNvPr>
        <xdr:cNvSpPr/>
      </xdr:nvSpPr>
      <xdr:spPr>
        <a:xfrm>
          <a:off x="3249000" y="100130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79.9</a:t>
          </a:r>
          <a:endParaRPr lang="en-US" sz="1000" b="0" strike="noStrike" spc="-1">
            <a:latin typeface="Times New Roman"/>
          </a:endParaRPr>
        </a:p>
      </xdr:txBody>
    </xdr:sp>
    <xdr:clientData/>
  </xdr:twoCellAnchor>
  <xdr:twoCellAnchor>
    <xdr:from>
      <xdr:col>10</xdr:col>
      <xdr:colOff>190440</xdr:colOff>
      <xdr:row>59</xdr:row>
      <xdr:rowOff>46080</xdr:rowOff>
    </xdr:from>
    <xdr:to>
      <xdr:col>11</xdr:col>
      <xdr:colOff>82080</xdr:colOff>
      <xdr:row>59</xdr:row>
      <xdr:rowOff>147240</xdr:rowOff>
    </xdr:to>
    <xdr:sp macro="" textlink="">
      <xdr:nvSpPr>
        <xdr:cNvPr id="158" name="CustomShape 1">
          <a:extLst>
            <a:ext uri="{FF2B5EF4-FFF2-40B4-BE49-F238E27FC236}">
              <a16:creationId xmlns:a16="http://schemas.microsoft.com/office/drawing/2014/main" id="{00000000-0008-0000-0300-00009E000000}"/>
            </a:ext>
          </a:extLst>
        </xdr:cNvPr>
        <xdr:cNvSpPr/>
      </xdr:nvSpPr>
      <xdr:spPr>
        <a:xfrm>
          <a:off x="2597040" y="10161360"/>
          <a:ext cx="1321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69840</xdr:colOff>
      <xdr:row>58</xdr:row>
      <xdr:rowOff>7200</xdr:rowOff>
    </xdr:from>
    <xdr:to>
      <xdr:col>12</xdr:col>
      <xdr:colOff>109440</xdr:colOff>
      <xdr:row>59</xdr:row>
      <xdr:rowOff>53640</xdr:rowOff>
    </xdr:to>
    <xdr:sp macro="" textlink="">
      <xdr:nvSpPr>
        <xdr:cNvPr id="159" name="CustomShape 1">
          <a:extLst>
            <a:ext uri="{FF2B5EF4-FFF2-40B4-BE49-F238E27FC236}">
              <a16:creationId xmlns:a16="http://schemas.microsoft.com/office/drawing/2014/main" id="{00000000-0008-0000-0300-00009F000000}"/>
            </a:ext>
          </a:extLst>
        </xdr:cNvPr>
        <xdr:cNvSpPr/>
      </xdr:nvSpPr>
      <xdr:spPr>
        <a:xfrm>
          <a:off x="2235600" y="99511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78.1</a:t>
          </a:r>
          <a:endParaRPr lang="en-US" sz="1000" b="0" strike="noStrike" spc="-1">
            <a:latin typeface="Times New Roman"/>
          </a:endParaRPr>
        </a:p>
      </xdr:txBody>
    </xdr:sp>
    <xdr:clientData/>
  </xdr:twoCellAnchor>
  <xdr:twoCellAnchor>
    <xdr:from>
      <xdr:col>6</xdr:col>
      <xdr:colOff>139680</xdr:colOff>
      <xdr:row>58</xdr:row>
      <xdr:rowOff>131400</xdr:rowOff>
    </xdr:from>
    <xdr:to>
      <xdr:col>7</xdr:col>
      <xdr:colOff>31320</xdr:colOff>
      <xdr:row>59</xdr:row>
      <xdr:rowOff>61200</xdr:rowOff>
    </xdr:to>
    <xdr:sp macro="" textlink="">
      <xdr:nvSpPr>
        <xdr:cNvPr id="160" name="CustomShape 1">
          <a:extLst>
            <a:ext uri="{FF2B5EF4-FFF2-40B4-BE49-F238E27FC236}">
              <a16:creationId xmlns:a16="http://schemas.microsoft.com/office/drawing/2014/main" id="{00000000-0008-0000-0300-0000A0000000}"/>
            </a:ext>
          </a:extLst>
        </xdr:cNvPr>
        <xdr:cNvSpPr/>
      </xdr:nvSpPr>
      <xdr:spPr>
        <a:xfrm>
          <a:off x="1583640" y="10075320"/>
          <a:ext cx="1321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xdr:col>
      <xdr:colOff>19080</xdr:colOff>
      <xdr:row>57</xdr:row>
      <xdr:rowOff>92160</xdr:rowOff>
    </xdr:from>
    <xdr:to>
      <xdr:col>8</xdr:col>
      <xdr:colOff>58680</xdr:colOff>
      <xdr:row>58</xdr:row>
      <xdr:rowOff>138600</xdr:rowOff>
    </xdr:to>
    <xdr:sp macro="" textlink="">
      <xdr:nvSpPr>
        <xdr:cNvPr id="161" name="CustomShape 1">
          <a:extLst>
            <a:ext uri="{FF2B5EF4-FFF2-40B4-BE49-F238E27FC236}">
              <a16:creationId xmlns:a16="http://schemas.microsoft.com/office/drawing/2014/main" id="{00000000-0008-0000-0300-0000A1000000}"/>
            </a:ext>
          </a:extLst>
        </xdr:cNvPr>
        <xdr:cNvSpPr/>
      </xdr:nvSpPr>
      <xdr:spPr>
        <a:xfrm>
          <a:off x="1222200" y="98647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75.6</a:t>
          </a:r>
          <a:endParaRPr lang="en-US" sz="1000" b="0" strike="noStrike" spc="-1">
            <a:latin typeface="Times New Roman"/>
          </a:endParaRPr>
        </a:p>
      </xdr:txBody>
    </xdr:sp>
    <xdr:clientData/>
  </xdr:twoCellAnchor>
  <xdr:twoCellAnchor>
    <xdr:from>
      <xdr:col>3</xdr:col>
      <xdr:colOff>133200</xdr:colOff>
      <xdr:row>73</xdr:row>
      <xdr:rowOff>120600</xdr:rowOff>
    </xdr:from>
    <xdr:to>
      <xdr:col>27</xdr:col>
      <xdr:colOff>183600</xdr:colOff>
      <xdr:row>75</xdr:row>
      <xdr:rowOff>94680</xdr:rowOff>
    </xdr:to>
    <xdr:sp macro="" textlink="">
      <xdr:nvSpPr>
        <xdr:cNvPr id="162" name="CustomShape 1">
          <a:extLst>
            <a:ext uri="{FF2B5EF4-FFF2-40B4-BE49-F238E27FC236}">
              <a16:creationId xmlns:a16="http://schemas.microsoft.com/office/drawing/2014/main" id="{00000000-0008-0000-0300-0000A2000000}"/>
            </a:ext>
          </a:extLst>
        </xdr:cNvPr>
        <xdr:cNvSpPr/>
      </xdr:nvSpPr>
      <xdr:spPr>
        <a:xfrm>
          <a:off x="855000" y="12636360"/>
          <a:ext cx="5826240" cy="3168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人件費・物件費等の状況</a:t>
          </a:r>
          <a:endParaRPr lang="en-US" sz="1600" b="0" strike="noStrike" spc="-1">
            <a:latin typeface="Times New Roman"/>
          </a:endParaRPr>
        </a:p>
      </xdr:txBody>
    </xdr:sp>
    <xdr:clientData/>
  </xdr:twoCellAnchor>
  <xdr:twoCellAnchor>
    <xdr:from>
      <xdr:col>3</xdr:col>
      <xdr:colOff>174960</xdr:colOff>
      <xdr:row>75</xdr:row>
      <xdr:rowOff>139680</xdr:rowOff>
    </xdr:from>
    <xdr:to>
      <xdr:col>17</xdr:col>
      <xdr:colOff>24120</xdr:colOff>
      <xdr:row>77</xdr:row>
      <xdr:rowOff>105120</xdr:rowOff>
    </xdr:to>
    <xdr:sp macro="" textlink="">
      <xdr:nvSpPr>
        <xdr:cNvPr id="163" name="CustomShape 1">
          <a:extLst>
            <a:ext uri="{FF2B5EF4-FFF2-40B4-BE49-F238E27FC236}">
              <a16:creationId xmlns:a16="http://schemas.microsoft.com/office/drawing/2014/main" id="{00000000-0008-0000-0300-0000A3000000}"/>
            </a:ext>
          </a:extLst>
        </xdr:cNvPr>
        <xdr:cNvSpPr/>
      </xdr:nvSpPr>
      <xdr:spPr>
        <a:xfrm>
          <a:off x="896760" y="12998160"/>
          <a:ext cx="3218400" cy="308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ctr">
            <a:lnSpc>
              <a:spcPct val="100000"/>
            </a:lnSpc>
          </a:pPr>
          <a:r>
            <a:rPr lang="en-US" sz="1300" b="1" strike="noStrike" spc="-1">
              <a:solidFill>
                <a:srgbClr val="000000"/>
              </a:solidFill>
              <a:latin typeface="ＭＳ Ｐゴシック"/>
              <a:ea typeface="ＭＳ Ｐゴシック"/>
            </a:rPr>
            <a:t>人口1人当たり人件費・物件費等決算額</a:t>
          </a:r>
          <a:endParaRPr lang="en-US" sz="1300" b="0" strike="noStrike" spc="-1">
            <a:latin typeface="Times New Roman"/>
          </a:endParaRPr>
        </a:p>
      </xdr:txBody>
    </xdr:sp>
    <xdr:clientData/>
  </xdr:twoCellAnchor>
  <xdr:twoCellAnchor>
    <xdr:from>
      <xdr:col>19</xdr:col>
      <xdr:colOff>167760</xdr:colOff>
      <xdr:row>76</xdr:row>
      <xdr:rowOff>7920</xdr:rowOff>
    </xdr:from>
    <xdr:to>
      <xdr:col>26</xdr:col>
      <xdr:colOff>133560</xdr:colOff>
      <xdr:row>77</xdr:row>
      <xdr:rowOff>129960</xdr:rowOff>
    </xdr:to>
    <xdr:sp macro="" textlink="">
      <xdr:nvSpPr>
        <xdr:cNvPr id="164" name="CustomShape 1">
          <a:extLst>
            <a:ext uri="{FF2B5EF4-FFF2-40B4-BE49-F238E27FC236}">
              <a16:creationId xmlns:a16="http://schemas.microsoft.com/office/drawing/2014/main" id="{00000000-0008-0000-0300-0000A4000000}"/>
            </a:ext>
          </a:extLst>
        </xdr:cNvPr>
        <xdr:cNvSpPr/>
      </xdr:nvSpPr>
      <xdr:spPr>
        <a:xfrm>
          <a:off x="4740120" y="13038120"/>
          <a:ext cx="1650600" cy="2934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b">
          <a:spAutoFit/>
        </a:bodyPr>
        <a:lstStyle/>
        <a:p>
          <a:pPr>
            <a:lnSpc>
              <a:spcPct val="100000"/>
            </a:lnSpc>
          </a:pPr>
          <a:r>
            <a:rPr lang="en-US" sz="1600" b="1" strike="noStrike" spc="-1">
              <a:solidFill>
                <a:srgbClr val="FF0000"/>
              </a:solidFill>
              <a:latin typeface="ＭＳ Ｐゴシック"/>
              <a:ea typeface="ＭＳ Ｐゴシック"/>
            </a:rPr>
            <a:t>[150,219円]　</a:t>
          </a:r>
          <a:endParaRPr lang="en-US" sz="1600" b="0" strike="noStrike" spc="-1">
            <a:latin typeface="Times New Roman"/>
          </a:endParaRPr>
        </a:p>
      </xdr:txBody>
    </xdr:sp>
    <xdr:clientData/>
  </xdr:twoCellAnchor>
  <xdr:twoCellAnchor>
    <xdr:from>
      <xdr:col>28</xdr:col>
      <xdr:colOff>38160</xdr:colOff>
      <xdr:row>75</xdr:row>
      <xdr:rowOff>31680</xdr:rowOff>
    </xdr:from>
    <xdr:to>
      <xdr:col>35</xdr:col>
      <xdr:colOff>95040</xdr:colOff>
      <xdr:row>76</xdr:row>
      <xdr:rowOff>113760</xdr:rowOff>
    </xdr:to>
    <xdr:sp macro="" textlink="">
      <xdr:nvSpPr>
        <xdr:cNvPr id="165" name="CustomShape 1">
          <a:extLst>
            <a:ext uri="{FF2B5EF4-FFF2-40B4-BE49-F238E27FC236}">
              <a16:creationId xmlns:a16="http://schemas.microsoft.com/office/drawing/2014/main" id="{00000000-0008-0000-0300-0000A5000000}"/>
            </a:ext>
          </a:extLst>
        </xdr:cNvPr>
        <xdr:cNvSpPr/>
      </xdr:nvSpPr>
      <xdr:spPr>
        <a:xfrm>
          <a:off x="6776640" y="12890160"/>
          <a:ext cx="17413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28</xdr:col>
      <xdr:colOff>38160</xdr:colOff>
      <xdr:row>76</xdr:row>
      <xdr:rowOff>50760</xdr:rowOff>
    </xdr:from>
    <xdr:to>
      <xdr:col>35</xdr:col>
      <xdr:colOff>95040</xdr:colOff>
      <xdr:row>77</xdr:row>
      <xdr:rowOff>132840</xdr:rowOff>
    </xdr:to>
    <xdr:sp macro="" textlink="">
      <xdr:nvSpPr>
        <xdr:cNvPr id="166" name="CustomShape 1">
          <a:extLst>
            <a:ext uri="{FF2B5EF4-FFF2-40B4-BE49-F238E27FC236}">
              <a16:creationId xmlns:a16="http://schemas.microsoft.com/office/drawing/2014/main" id="{00000000-0008-0000-0300-0000A6000000}"/>
            </a:ext>
          </a:extLst>
        </xdr:cNvPr>
        <xdr:cNvSpPr/>
      </xdr:nvSpPr>
      <xdr:spPr>
        <a:xfrm>
          <a:off x="6776640" y="13080960"/>
          <a:ext cx="17413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1/81</a:t>
          </a:r>
          <a:endParaRPr lang="en-US" sz="1200" b="0" strike="noStrike" spc="-1">
            <a:latin typeface="Times New Roman"/>
          </a:endParaRPr>
        </a:p>
      </xdr:txBody>
    </xdr:sp>
    <xdr:clientData/>
  </xdr:twoCellAnchor>
  <xdr:twoCellAnchor>
    <xdr:from>
      <xdr:col>36</xdr:col>
      <xdr:colOff>12600</xdr:colOff>
      <xdr:row>75</xdr:row>
      <xdr:rowOff>31680</xdr:rowOff>
    </xdr:from>
    <xdr:to>
      <xdr:col>42</xdr:col>
      <xdr:colOff>24840</xdr:colOff>
      <xdr:row>76</xdr:row>
      <xdr:rowOff>113760</xdr:rowOff>
    </xdr:to>
    <xdr:sp macro="" textlink="">
      <xdr:nvSpPr>
        <xdr:cNvPr id="167" name="CustomShape 1">
          <a:extLst>
            <a:ext uri="{FF2B5EF4-FFF2-40B4-BE49-F238E27FC236}">
              <a16:creationId xmlns:a16="http://schemas.microsoft.com/office/drawing/2014/main" id="{00000000-0008-0000-0300-0000A7000000}"/>
            </a:ext>
          </a:extLst>
        </xdr:cNvPr>
        <xdr:cNvSpPr/>
      </xdr:nvSpPr>
      <xdr:spPr>
        <a:xfrm>
          <a:off x="8676360" y="12890160"/>
          <a:ext cx="1456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36</xdr:col>
      <xdr:colOff>12600</xdr:colOff>
      <xdr:row>76</xdr:row>
      <xdr:rowOff>50760</xdr:rowOff>
    </xdr:from>
    <xdr:to>
      <xdr:col>42</xdr:col>
      <xdr:colOff>24840</xdr:colOff>
      <xdr:row>77</xdr:row>
      <xdr:rowOff>132840</xdr:rowOff>
    </xdr:to>
    <xdr:sp macro="" textlink="">
      <xdr:nvSpPr>
        <xdr:cNvPr id="168" name="CustomShape 1">
          <a:extLst>
            <a:ext uri="{FF2B5EF4-FFF2-40B4-BE49-F238E27FC236}">
              <a16:creationId xmlns:a16="http://schemas.microsoft.com/office/drawing/2014/main" id="{00000000-0008-0000-0300-0000A8000000}"/>
            </a:ext>
          </a:extLst>
        </xdr:cNvPr>
        <xdr:cNvSpPr/>
      </xdr:nvSpPr>
      <xdr:spPr>
        <a:xfrm>
          <a:off x="8676360" y="1308096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155,088</a:t>
          </a:r>
          <a:endParaRPr lang="en-US" sz="1200" b="0" strike="noStrike" spc="-1">
            <a:latin typeface="Times New Roman"/>
          </a:endParaRPr>
        </a:p>
      </xdr:txBody>
    </xdr:sp>
    <xdr:clientData/>
  </xdr:twoCellAnchor>
  <xdr:twoCellAnchor>
    <xdr:from>
      <xdr:col>43</xdr:col>
      <xdr:colOff>6480</xdr:colOff>
      <xdr:row>75</xdr:row>
      <xdr:rowOff>31680</xdr:rowOff>
    </xdr:from>
    <xdr:to>
      <xdr:col>49</xdr:col>
      <xdr:colOff>18720</xdr:colOff>
      <xdr:row>76</xdr:row>
      <xdr:rowOff>113760</xdr:rowOff>
    </xdr:to>
    <xdr:sp macro="" textlink="">
      <xdr:nvSpPr>
        <xdr:cNvPr id="169" name="CustomShape 1">
          <a:extLst>
            <a:ext uri="{FF2B5EF4-FFF2-40B4-BE49-F238E27FC236}">
              <a16:creationId xmlns:a16="http://schemas.microsoft.com/office/drawing/2014/main" id="{00000000-0008-0000-0300-0000A9000000}"/>
            </a:ext>
          </a:extLst>
        </xdr:cNvPr>
        <xdr:cNvSpPr/>
      </xdr:nvSpPr>
      <xdr:spPr>
        <a:xfrm>
          <a:off x="10355040" y="12890160"/>
          <a:ext cx="1456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43</xdr:col>
      <xdr:colOff>6480</xdr:colOff>
      <xdr:row>76</xdr:row>
      <xdr:rowOff>50760</xdr:rowOff>
    </xdr:from>
    <xdr:to>
      <xdr:col>49</xdr:col>
      <xdr:colOff>18720</xdr:colOff>
      <xdr:row>77</xdr:row>
      <xdr:rowOff>132840</xdr:rowOff>
    </xdr:to>
    <xdr:sp macro="" textlink="">
      <xdr:nvSpPr>
        <xdr:cNvPr id="170" name="CustomShape 1">
          <a:extLst>
            <a:ext uri="{FF2B5EF4-FFF2-40B4-BE49-F238E27FC236}">
              <a16:creationId xmlns:a16="http://schemas.microsoft.com/office/drawing/2014/main" id="{00000000-0008-0000-0300-0000AA000000}"/>
            </a:ext>
          </a:extLst>
        </xdr:cNvPr>
        <xdr:cNvSpPr/>
      </xdr:nvSpPr>
      <xdr:spPr>
        <a:xfrm>
          <a:off x="10355040" y="1308096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167,720</a:t>
          </a:r>
          <a:endParaRPr lang="en-US" sz="1200" b="0" strike="noStrike" spc="-1">
            <a:latin typeface="Times New Roman"/>
          </a:endParaRPr>
        </a:p>
      </xdr:txBody>
    </xdr:sp>
    <xdr:clientData/>
  </xdr:twoCellAnchor>
  <xdr:twoCellAnchor>
    <xdr:from>
      <xdr:col>3</xdr:col>
      <xdr:colOff>133200</xdr:colOff>
      <xdr:row>78</xdr:row>
      <xdr:rowOff>25560</xdr:rowOff>
    </xdr:from>
    <xdr:to>
      <xdr:col>27</xdr:col>
      <xdr:colOff>183600</xdr:colOff>
      <xdr:row>92</xdr:row>
      <xdr:rowOff>37800</xdr:rowOff>
    </xdr:to>
    <xdr:sp macro="" textlink="">
      <xdr:nvSpPr>
        <xdr:cNvPr id="171" name="CustomShape 1">
          <a:extLst>
            <a:ext uri="{FF2B5EF4-FFF2-40B4-BE49-F238E27FC236}">
              <a16:creationId xmlns:a16="http://schemas.microsoft.com/office/drawing/2014/main" id="{00000000-0008-0000-0300-0000AB000000}"/>
            </a:ext>
          </a:extLst>
        </xdr:cNvPr>
        <xdr:cNvSpPr/>
      </xdr:nvSpPr>
      <xdr:spPr>
        <a:xfrm>
          <a:off x="855000" y="13398480"/>
          <a:ext cx="5826240" cy="241272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165240</xdr:colOff>
      <xdr:row>78</xdr:row>
      <xdr:rowOff>25560</xdr:rowOff>
    </xdr:from>
    <xdr:to>
      <xdr:col>57</xdr:col>
      <xdr:colOff>120600</xdr:colOff>
      <xdr:row>92</xdr:row>
      <xdr:rowOff>37800</xdr:rowOff>
    </xdr:to>
    <xdr:sp macro="" textlink="">
      <xdr:nvSpPr>
        <xdr:cNvPr id="172" name="CustomShape 1">
          <a:extLst>
            <a:ext uri="{FF2B5EF4-FFF2-40B4-BE49-F238E27FC236}">
              <a16:creationId xmlns:a16="http://schemas.microsoft.com/office/drawing/2014/main" id="{00000000-0008-0000-0300-0000AC000000}"/>
            </a:ext>
          </a:extLst>
        </xdr:cNvPr>
        <xdr:cNvSpPr/>
      </xdr:nvSpPr>
      <xdr:spPr>
        <a:xfrm>
          <a:off x="6903720" y="13398480"/>
          <a:ext cx="6934680" cy="24127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165240</xdr:colOff>
      <xdr:row>78</xdr:row>
      <xdr:rowOff>25560</xdr:rowOff>
    </xdr:from>
    <xdr:to>
      <xdr:col>46</xdr:col>
      <xdr:colOff>203040</xdr:colOff>
      <xdr:row>79</xdr:row>
      <xdr:rowOff>107640</xdr:rowOff>
    </xdr:to>
    <xdr:sp macro="" textlink="">
      <xdr:nvSpPr>
        <xdr:cNvPr id="173" name="CustomShape 1">
          <a:extLst>
            <a:ext uri="{FF2B5EF4-FFF2-40B4-BE49-F238E27FC236}">
              <a16:creationId xmlns:a16="http://schemas.microsoft.com/office/drawing/2014/main" id="{00000000-0008-0000-0300-0000AD000000}"/>
            </a:ext>
          </a:extLst>
        </xdr:cNvPr>
        <xdr:cNvSpPr/>
      </xdr:nvSpPr>
      <xdr:spPr>
        <a:xfrm>
          <a:off x="6903720" y="13398480"/>
          <a:ext cx="43696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人口1人当たり人件費・物件費等決算額の分析欄</a:t>
          </a:r>
          <a:endParaRPr lang="en-US" sz="1100" b="0" strike="noStrike" spc="-1">
            <a:latin typeface="Times New Roman"/>
          </a:endParaRPr>
        </a:p>
      </xdr:txBody>
    </xdr:sp>
    <xdr:clientData/>
  </xdr:twoCellAnchor>
  <xdr:twoCellAnchor>
    <xdr:from>
      <xdr:col>29</xdr:col>
      <xdr:colOff>82440</xdr:colOff>
      <xdr:row>80</xdr:row>
      <xdr:rowOff>0</xdr:rowOff>
    </xdr:from>
    <xdr:to>
      <xdr:col>56</xdr:col>
      <xdr:colOff>202680</xdr:colOff>
      <xdr:row>91</xdr:row>
      <xdr:rowOff>145800</xdr:rowOff>
    </xdr:to>
    <xdr:sp macro="" textlink="">
      <xdr:nvSpPr>
        <xdr:cNvPr id="174" name="CustomShape 1">
          <a:extLst>
            <a:ext uri="{FF2B5EF4-FFF2-40B4-BE49-F238E27FC236}">
              <a16:creationId xmlns:a16="http://schemas.microsoft.com/office/drawing/2014/main" id="{00000000-0008-0000-0300-0000AE000000}"/>
            </a:ext>
          </a:extLst>
        </xdr:cNvPr>
        <xdr:cNvSpPr/>
      </xdr:nvSpPr>
      <xdr:spPr>
        <a:xfrm>
          <a:off x="7061400" y="13716000"/>
          <a:ext cx="6618240" cy="203148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類似団体平均値を下回っている。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人件費にあっては、近年は業務の多様化への対応などから、職員は増加傾向にある。住民サービス水準は維持しながら、事務事業の見直しや効率化により適正な職員数を維持し、人件費の抑制に努める。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物件費・維持補修費にあっては、近年は公共施設維持管理に加え、燃料費・光熱水費などの高騰により数値が増加傾向である。計画的な施設管理や経費節減など歳出の削減や平準化に努める。</a:t>
          </a:r>
          <a:endParaRPr lang="en-US" sz="1300" b="0" strike="noStrike" spc="-1">
            <a:latin typeface="Times New Roman"/>
          </a:endParaRPr>
        </a:p>
      </xdr:txBody>
    </xdr:sp>
    <xdr:clientData/>
  </xdr:twoCellAnchor>
  <xdr:twoCellAnchor>
    <xdr:from>
      <xdr:col>3</xdr:col>
      <xdr:colOff>95400</xdr:colOff>
      <xdr:row>77</xdr:row>
      <xdr:rowOff>6480</xdr:rowOff>
    </xdr:from>
    <xdr:to>
      <xdr:col>4</xdr:col>
      <xdr:colOff>204120</xdr:colOff>
      <xdr:row>78</xdr:row>
      <xdr:rowOff>27000</xdr:rowOff>
    </xdr:to>
    <xdr:sp macro="" textlink="">
      <xdr:nvSpPr>
        <xdr:cNvPr id="175" name="CustomShape 1">
          <a:extLst>
            <a:ext uri="{FF2B5EF4-FFF2-40B4-BE49-F238E27FC236}">
              <a16:creationId xmlns:a16="http://schemas.microsoft.com/office/drawing/2014/main" id="{00000000-0008-0000-0300-0000AF000000}"/>
            </a:ext>
          </a:extLst>
        </xdr:cNvPr>
        <xdr:cNvSpPr/>
      </xdr:nvSpPr>
      <xdr:spPr>
        <a:xfrm>
          <a:off x="817200" y="13208040"/>
          <a:ext cx="34956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3</xdr:col>
      <xdr:colOff>133200</xdr:colOff>
      <xdr:row>92</xdr:row>
      <xdr:rowOff>37800</xdr:rowOff>
    </xdr:from>
    <xdr:to>
      <xdr:col>27</xdr:col>
      <xdr:colOff>183960</xdr:colOff>
      <xdr:row>92</xdr:row>
      <xdr:rowOff>37800</xdr:rowOff>
    </xdr:to>
    <xdr:sp macro="" textlink="">
      <xdr:nvSpPr>
        <xdr:cNvPr id="176" name="Line 1">
          <a:extLst>
            <a:ext uri="{FF2B5EF4-FFF2-40B4-BE49-F238E27FC236}">
              <a16:creationId xmlns:a16="http://schemas.microsoft.com/office/drawing/2014/main" id="{00000000-0008-0000-0300-0000B0000000}"/>
            </a:ext>
          </a:extLst>
        </xdr:cNvPr>
        <xdr:cNvSpPr/>
      </xdr:nvSpPr>
      <xdr:spPr>
        <a:xfrm>
          <a:off x="855000" y="1581120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91</xdr:row>
      <xdr:rowOff>25200</xdr:rowOff>
    </xdr:from>
    <xdr:to>
      <xdr:col>3</xdr:col>
      <xdr:colOff>39960</xdr:colOff>
      <xdr:row>93</xdr:row>
      <xdr:rowOff>25560</xdr:rowOff>
    </xdr:to>
    <xdr:sp macro="" textlink="">
      <xdr:nvSpPr>
        <xdr:cNvPr id="177" name="CustomShape 1">
          <a:extLst>
            <a:ext uri="{FF2B5EF4-FFF2-40B4-BE49-F238E27FC236}">
              <a16:creationId xmlns:a16="http://schemas.microsoft.com/office/drawing/2014/main" id="{00000000-0008-0000-0300-0000B1000000}"/>
            </a:ext>
          </a:extLst>
        </xdr:cNvPr>
        <xdr:cNvSpPr/>
      </xdr:nvSpPr>
      <xdr:spPr>
        <a:xfrm>
          <a:off x="0" y="15626880"/>
          <a:ext cx="761760" cy="343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1,800,000</a:t>
          </a:r>
          <a:endParaRPr lang="en-US" sz="1000" b="0" strike="noStrike" spc="-1">
            <a:latin typeface="Times New Roman"/>
          </a:endParaRPr>
        </a:p>
      </xdr:txBody>
    </xdr:sp>
    <xdr:clientData/>
  </xdr:twoCellAnchor>
  <xdr:twoCellAnchor>
    <xdr:from>
      <xdr:col>3</xdr:col>
      <xdr:colOff>133200</xdr:colOff>
      <xdr:row>90</xdr:row>
      <xdr:rowOff>36000</xdr:rowOff>
    </xdr:from>
    <xdr:to>
      <xdr:col>27</xdr:col>
      <xdr:colOff>183960</xdr:colOff>
      <xdr:row>90</xdr:row>
      <xdr:rowOff>36000</xdr:rowOff>
    </xdr:to>
    <xdr:sp macro="" textlink="">
      <xdr:nvSpPr>
        <xdr:cNvPr id="178" name="Line 1">
          <a:extLst>
            <a:ext uri="{FF2B5EF4-FFF2-40B4-BE49-F238E27FC236}">
              <a16:creationId xmlns:a16="http://schemas.microsoft.com/office/drawing/2014/main" id="{00000000-0008-0000-0300-0000B2000000}"/>
            </a:ext>
          </a:extLst>
        </xdr:cNvPr>
        <xdr:cNvSpPr/>
      </xdr:nvSpPr>
      <xdr:spPr>
        <a:xfrm>
          <a:off x="855000" y="154663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89</xdr:row>
      <xdr:rowOff>23400</xdr:rowOff>
    </xdr:from>
    <xdr:to>
      <xdr:col>3</xdr:col>
      <xdr:colOff>39960</xdr:colOff>
      <xdr:row>91</xdr:row>
      <xdr:rowOff>24120</xdr:rowOff>
    </xdr:to>
    <xdr:sp macro="" textlink="">
      <xdr:nvSpPr>
        <xdr:cNvPr id="179" name="CustomShape 1">
          <a:extLst>
            <a:ext uri="{FF2B5EF4-FFF2-40B4-BE49-F238E27FC236}">
              <a16:creationId xmlns:a16="http://schemas.microsoft.com/office/drawing/2014/main" id="{00000000-0008-0000-0300-0000B3000000}"/>
            </a:ext>
          </a:extLst>
        </xdr:cNvPr>
        <xdr:cNvSpPr/>
      </xdr:nvSpPr>
      <xdr:spPr>
        <a:xfrm>
          <a:off x="0" y="15282360"/>
          <a:ext cx="761760" cy="343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1,500,000</a:t>
          </a:r>
          <a:endParaRPr lang="en-US" sz="1000" b="0" strike="noStrike" spc="-1">
            <a:latin typeface="Times New Roman"/>
          </a:endParaRPr>
        </a:p>
      </xdr:txBody>
    </xdr:sp>
    <xdr:clientData/>
  </xdr:twoCellAnchor>
  <xdr:twoCellAnchor>
    <xdr:from>
      <xdr:col>3</xdr:col>
      <xdr:colOff>133200</xdr:colOff>
      <xdr:row>88</xdr:row>
      <xdr:rowOff>34200</xdr:rowOff>
    </xdr:from>
    <xdr:to>
      <xdr:col>27</xdr:col>
      <xdr:colOff>183960</xdr:colOff>
      <xdr:row>88</xdr:row>
      <xdr:rowOff>34200</xdr:rowOff>
    </xdr:to>
    <xdr:sp macro="" textlink="">
      <xdr:nvSpPr>
        <xdr:cNvPr id="180" name="Line 1">
          <a:extLst>
            <a:ext uri="{FF2B5EF4-FFF2-40B4-BE49-F238E27FC236}">
              <a16:creationId xmlns:a16="http://schemas.microsoft.com/office/drawing/2014/main" id="{00000000-0008-0000-0300-0000B4000000}"/>
            </a:ext>
          </a:extLst>
        </xdr:cNvPr>
        <xdr:cNvSpPr/>
      </xdr:nvSpPr>
      <xdr:spPr>
        <a:xfrm>
          <a:off x="855000" y="1512180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87</xdr:row>
      <xdr:rowOff>21600</xdr:rowOff>
    </xdr:from>
    <xdr:to>
      <xdr:col>3</xdr:col>
      <xdr:colOff>39960</xdr:colOff>
      <xdr:row>89</xdr:row>
      <xdr:rowOff>21960</xdr:rowOff>
    </xdr:to>
    <xdr:sp macro="" textlink="">
      <xdr:nvSpPr>
        <xdr:cNvPr id="181" name="CustomShape 1">
          <a:extLst>
            <a:ext uri="{FF2B5EF4-FFF2-40B4-BE49-F238E27FC236}">
              <a16:creationId xmlns:a16="http://schemas.microsoft.com/office/drawing/2014/main" id="{00000000-0008-0000-0300-0000B5000000}"/>
            </a:ext>
          </a:extLst>
        </xdr:cNvPr>
        <xdr:cNvSpPr/>
      </xdr:nvSpPr>
      <xdr:spPr>
        <a:xfrm>
          <a:off x="0" y="14937480"/>
          <a:ext cx="761760" cy="343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1,200,000</a:t>
          </a:r>
          <a:endParaRPr lang="en-US" sz="1000" b="0" strike="noStrike" spc="-1">
            <a:latin typeface="Times New Roman"/>
          </a:endParaRPr>
        </a:p>
      </xdr:txBody>
    </xdr:sp>
    <xdr:clientData/>
  </xdr:twoCellAnchor>
  <xdr:twoCellAnchor>
    <xdr:from>
      <xdr:col>3</xdr:col>
      <xdr:colOff>133200</xdr:colOff>
      <xdr:row>86</xdr:row>
      <xdr:rowOff>32400</xdr:rowOff>
    </xdr:from>
    <xdr:to>
      <xdr:col>27</xdr:col>
      <xdr:colOff>183960</xdr:colOff>
      <xdr:row>86</xdr:row>
      <xdr:rowOff>32400</xdr:rowOff>
    </xdr:to>
    <xdr:sp macro="" textlink="">
      <xdr:nvSpPr>
        <xdr:cNvPr id="182" name="Line 1">
          <a:extLst>
            <a:ext uri="{FF2B5EF4-FFF2-40B4-BE49-F238E27FC236}">
              <a16:creationId xmlns:a16="http://schemas.microsoft.com/office/drawing/2014/main" id="{00000000-0008-0000-0300-0000B6000000}"/>
            </a:ext>
          </a:extLst>
        </xdr:cNvPr>
        <xdr:cNvSpPr/>
      </xdr:nvSpPr>
      <xdr:spPr>
        <a:xfrm>
          <a:off x="855000" y="147769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85</xdr:row>
      <xdr:rowOff>82440</xdr:rowOff>
    </xdr:from>
    <xdr:to>
      <xdr:col>3</xdr:col>
      <xdr:colOff>39960</xdr:colOff>
      <xdr:row>86</xdr:row>
      <xdr:rowOff>128880</xdr:rowOff>
    </xdr:to>
    <xdr:sp macro="" textlink="">
      <xdr:nvSpPr>
        <xdr:cNvPr id="183" name="CustomShape 1">
          <a:extLst>
            <a:ext uri="{FF2B5EF4-FFF2-40B4-BE49-F238E27FC236}">
              <a16:creationId xmlns:a16="http://schemas.microsoft.com/office/drawing/2014/main" id="{00000000-0008-0000-0300-0000B7000000}"/>
            </a:ext>
          </a:extLst>
        </xdr:cNvPr>
        <xdr:cNvSpPr/>
      </xdr:nvSpPr>
      <xdr:spPr>
        <a:xfrm>
          <a:off x="0" y="146556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900,000</a:t>
          </a:r>
          <a:endParaRPr lang="en-US" sz="1000" b="0" strike="noStrike" spc="-1">
            <a:latin typeface="Times New Roman"/>
          </a:endParaRPr>
        </a:p>
      </xdr:txBody>
    </xdr:sp>
    <xdr:clientData/>
  </xdr:twoCellAnchor>
  <xdr:twoCellAnchor>
    <xdr:from>
      <xdr:col>3</xdr:col>
      <xdr:colOff>133200</xdr:colOff>
      <xdr:row>84</xdr:row>
      <xdr:rowOff>30600</xdr:rowOff>
    </xdr:from>
    <xdr:to>
      <xdr:col>27</xdr:col>
      <xdr:colOff>183960</xdr:colOff>
      <xdr:row>84</xdr:row>
      <xdr:rowOff>30600</xdr:rowOff>
    </xdr:to>
    <xdr:sp macro="" textlink="">
      <xdr:nvSpPr>
        <xdr:cNvPr id="184" name="Line 1">
          <a:extLst>
            <a:ext uri="{FF2B5EF4-FFF2-40B4-BE49-F238E27FC236}">
              <a16:creationId xmlns:a16="http://schemas.microsoft.com/office/drawing/2014/main" id="{00000000-0008-0000-0300-0000B8000000}"/>
            </a:ext>
          </a:extLst>
        </xdr:cNvPr>
        <xdr:cNvSpPr/>
      </xdr:nvSpPr>
      <xdr:spPr>
        <a:xfrm>
          <a:off x="855000" y="1443240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83</xdr:row>
      <xdr:rowOff>80640</xdr:rowOff>
    </xdr:from>
    <xdr:to>
      <xdr:col>3</xdr:col>
      <xdr:colOff>39960</xdr:colOff>
      <xdr:row>84</xdr:row>
      <xdr:rowOff>126720</xdr:rowOff>
    </xdr:to>
    <xdr:sp macro="" textlink="">
      <xdr:nvSpPr>
        <xdr:cNvPr id="185" name="CustomShape 1">
          <a:extLst>
            <a:ext uri="{FF2B5EF4-FFF2-40B4-BE49-F238E27FC236}">
              <a16:creationId xmlns:a16="http://schemas.microsoft.com/office/drawing/2014/main" id="{00000000-0008-0000-0300-0000B9000000}"/>
            </a:ext>
          </a:extLst>
        </xdr:cNvPr>
        <xdr:cNvSpPr/>
      </xdr:nvSpPr>
      <xdr:spPr>
        <a:xfrm>
          <a:off x="0" y="143107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600,000</a:t>
          </a:r>
          <a:endParaRPr lang="en-US" sz="1000" b="0" strike="noStrike" spc="-1">
            <a:latin typeface="Times New Roman"/>
          </a:endParaRPr>
        </a:p>
      </xdr:txBody>
    </xdr:sp>
    <xdr:clientData/>
  </xdr:twoCellAnchor>
  <xdr:twoCellAnchor>
    <xdr:from>
      <xdr:col>3</xdr:col>
      <xdr:colOff>133200</xdr:colOff>
      <xdr:row>82</xdr:row>
      <xdr:rowOff>28800</xdr:rowOff>
    </xdr:from>
    <xdr:to>
      <xdr:col>27</xdr:col>
      <xdr:colOff>183960</xdr:colOff>
      <xdr:row>82</xdr:row>
      <xdr:rowOff>28800</xdr:rowOff>
    </xdr:to>
    <xdr:sp macro="" textlink="">
      <xdr:nvSpPr>
        <xdr:cNvPr id="186" name="Line 1">
          <a:extLst>
            <a:ext uri="{FF2B5EF4-FFF2-40B4-BE49-F238E27FC236}">
              <a16:creationId xmlns:a16="http://schemas.microsoft.com/office/drawing/2014/main" id="{00000000-0008-0000-0300-0000BA000000}"/>
            </a:ext>
          </a:extLst>
        </xdr:cNvPr>
        <xdr:cNvSpPr/>
      </xdr:nvSpPr>
      <xdr:spPr>
        <a:xfrm>
          <a:off x="855000" y="140875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81</xdr:row>
      <xdr:rowOff>78840</xdr:rowOff>
    </xdr:from>
    <xdr:to>
      <xdr:col>3</xdr:col>
      <xdr:colOff>39960</xdr:colOff>
      <xdr:row>82</xdr:row>
      <xdr:rowOff>125280</xdr:rowOff>
    </xdr:to>
    <xdr:sp macro="" textlink="">
      <xdr:nvSpPr>
        <xdr:cNvPr id="187" name="CustomShape 1">
          <a:extLst>
            <a:ext uri="{FF2B5EF4-FFF2-40B4-BE49-F238E27FC236}">
              <a16:creationId xmlns:a16="http://schemas.microsoft.com/office/drawing/2014/main" id="{00000000-0008-0000-0300-0000BB000000}"/>
            </a:ext>
          </a:extLst>
        </xdr:cNvPr>
        <xdr:cNvSpPr/>
      </xdr:nvSpPr>
      <xdr:spPr>
        <a:xfrm>
          <a:off x="0" y="139662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300,000</a:t>
          </a:r>
          <a:endParaRPr lang="en-US" sz="1000" b="0" strike="noStrike" spc="-1">
            <a:latin typeface="Times New Roman"/>
          </a:endParaRPr>
        </a:p>
      </xdr:txBody>
    </xdr:sp>
    <xdr:clientData/>
  </xdr:twoCellAnchor>
  <xdr:twoCellAnchor>
    <xdr:from>
      <xdr:col>3</xdr:col>
      <xdr:colOff>133200</xdr:colOff>
      <xdr:row>80</xdr:row>
      <xdr:rowOff>27000</xdr:rowOff>
    </xdr:from>
    <xdr:to>
      <xdr:col>27</xdr:col>
      <xdr:colOff>183960</xdr:colOff>
      <xdr:row>80</xdr:row>
      <xdr:rowOff>27000</xdr:rowOff>
    </xdr:to>
    <xdr:sp macro="" textlink="">
      <xdr:nvSpPr>
        <xdr:cNvPr id="188" name="Line 1">
          <a:extLst>
            <a:ext uri="{FF2B5EF4-FFF2-40B4-BE49-F238E27FC236}">
              <a16:creationId xmlns:a16="http://schemas.microsoft.com/office/drawing/2014/main" id="{00000000-0008-0000-0300-0000BC000000}"/>
            </a:ext>
          </a:extLst>
        </xdr:cNvPr>
        <xdr:cNvSpPr/>
      </xdr:nvSpPr>
      <xdr:spPr>
        <a:xfrm>
          <a:off x="855000" y="1374300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79</xdr:row>
      <xdr:rowOff>77040</xdr:rowOff>
    </xdr:from>
    <xdr:to>
      <xdr:col>3</xdr:col>
      <xdr:colOff>39960</xdr:colOff>
      <xdr:row>80</xdr:row>
      <xdr:rowOff>123120</xdr:rowOff>
    </xdr:to>
    <xdr:sp macro="" textlink="">
      <xdr:nvSpPr>
        <xdr:cNvPr id="189" name="CustomShape 1">
          <a:extLst>
            <a:ext uri="{FF2B5EF4-FFF2-40B4-BE49-F238E27FC236}">
              <a16:creationId xmlns:a16="http://schemas.microsoft.com/office/drawing/2014/main" id="{00000000-0008-0000-0300-0000BD000000}"/>
            </a:ext>
          </a:extLst>
        </xdr:cNvPr>
        <xdr:cNvSpPr/>
      </xdr:nvSpPr>
      <xdr:spPr>
        <a:xfrm>
          <a:off x="0" y="136213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xdr:col>
      <xdr:colOff>133200</xdr:colOff>
      <xdr:row>78</xdr:row>
      <xdr:rowOff>25200</xdr:rowOff>
    </xdr:from>
    <xdr:to>
      <xdr:col>27</xdr:col>
      <xdr:colOff>183960</xdr:colOff>
      <xdr:row>78</xdr:row>
      <xdr:rowOff>25200</xdr:rowOff>
    </xdr:to>
    <xdr:sp macro="" textlink="">
      <xdr:nvSpPr>
        <xdr:cNvPr id="190" name="Line 1">
          <a:extLst>
            <a:ext uri="{FF2B5EF4-FFF2-40B4-BE49-F238E27FC236}">
              <a16:creationId xmlns:a16="http://schemas.microsoft.com/office/drawing/2014/main" id="{00000000-0008-0000-0300-0000BE000000}"/>
            </a:ext>
          </a:extLst>
        </xdr:cNvPr>
        <xdr:cNvSpPr/>
      </xdr:nvSpPr>
      <xdr:spPr>
        <a:xfrm>
          <a:off x="855000" y="133981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3</xdr:col>
      <xdr:colOff>133200</xdr:colOff>
      <xdr:row>78</xdr:row>
      <xdr:rowOff>25560</xdr:rowOff>
    </xdr:from>
    <xdr:to>
      <xdr:col>27</xdr:col>
      <xdr:colOff>183600</xdr:colOff>
      <xdr:row>92</xdr:row>
      <xdr:rowOff>37800</xdr:rowOff>
    </xdr:to>
    <xdr:sp macro="" textlink="">
      <xdr:nvSpPr>
        <xdr:cNvPr id="191" name="CustomShape 1">
          <a:extLst>
            <a:ext uri="{FF2B5EF4-FFF2-40B4-BE49-F238E27FC236}">
              <a16:creationId xmlns:a16="http://schemas.microsoft.com/office/drawing/2014/main" id="{00000000-0008-0000-0300-0000BF000000}"/>
            </a:ext>
          </a:extLst>
        </xdr:cNvPr>
        <xdr:cNvSpPr/>
      </xdr:nvSpPr>
      <xdr:spPr>
        <a:xfrm>
          <a:off x="855000" y="13398480"/>
          <a:ext cx="5826240" cy="24127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23</xdr:col>
      <xdr:colOff>133200</xdr:colOff>
      <xdr:row>81</xdr:row>
      <xdr:rowOff>28080</xdr:rowOff>
    </xdr:from>
    <xdr:to>
      <xdr:col>23</xdr:col>
      <xdr:colOff>133200</xdr:colOff>
      <xdr:row>88</xdr:row>
      <xdr:rowOff>163440</xdr:rowOff>
    </xdr:to>
    <xdr:sp macro="" textlink="">
      <xdr:nvSpPr>
        <xdr:cNvPr id="192" name="Line 1">
          <a:extLst>
            <a:ext uri="{FF2B5EF4-FFF2-40B4-BE49-F238E27FC236}">
              <a16:creationId xmlns:a16="http://schemas.microsoft.com/office/drawing/2014/main" id="{00000000-0008-0000-0300-0000C0000000}"/>
            </a:ext>
          </a:extLst>
        </xdr:cNvPr>
        <xdr:cNvSpPr/>
      </xdr:nvSpPr>
      <xdr:spPr>
        <a:xfrm flipV="1">
          <a:off x="5668200" y="13915440"/>
          <a:ext cx="0" cy="133560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12600</xdr:colOff>
      <xdr:row>88</xdr:row>
      <xdr:rowOff>93600</xdr:rowOff>
    </xdr:from>
    <xdr:to>
      <xdr:col>27</xdr:col>
      <xdr:colOff>52560</xdr:colOff>
      <xdr:row>90</xdr:row>
      <xdr:rowOff>94320</xdr:rowOff>
    </xdr:to>
    <xdr:sp macro="" textlink="">
      <xdr:nvSpPr>
        <xdr:cNvPr id="193" name="CustomShape 1">
          <a:extLst>
            <a:ext uri="{FF2B5EF4-FFF2-40B4-BE49-F238E27FC236}">
              <a16:creationId xmlns:a16="http://schemas.microsoft.com/office/drawing/2014/main" id="{00000000-0008-0000-0300-0000C1000000}"/>
            </a:ext>
          </a:extLst>
        </xdr:cNvPr>
        <xdr:cNvSpPr/>
      </xdr:nvSpPr>
      <xdr:spPr>
        <a:xfrm>
          <a:off x="5788440" y="15181200"/>
          <a:ext cx="761760" cy="343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1,312,336</a:t>
          </a:r>
          <a:endParaRPr lang="en-US" sz="1000" b="0" strike="noStrike" spc="-1">
            <a:latin typeface="Times New Roman"/>
          </a:endParaRPr>
        </a:p>
      </xdr:txBody>
    </xdr:sp>
    <xdr:clientData/>
  </xdr:twoCellAnchor>
  <xdr:twoCellAnchor>
    <xdr:from>
      <xdr:col>23</xdr:col>
      <xdr:colOff>44280</xdr:colOff>
      <xdr:row>88</xdr:row>
      <xdr:rowOff>163440</xdr:rowOff>
    </xdr:from>
    <xdr:to>
      <xdr:col>24</xdr:col>
      <xdr:colOff>12600</xdr:colOff>
      <xdr:row>88</xdr:row>
      <xdr:rowOff>163440</xdr:rowOff>
    </xdr:to>
    <xdr:sp macro="" textlink="">
      <xdr:nvSpPr>
        <xdr:cNvPr id="194" name="Line 1">
          <a:extLst>
            <a:ext uri="{FF2B5EF4-FFF2-40B4-BE49-F238E27FC236}">
              <a16:creationId xmlns:a16="http://schemas.microsoft.com/office/drawing/2014/main" id="{00000000-0008-0000-0300-0000C2000000}"/>
            </a:ext>
          </a:extLst>
        </xdr:cNvPr>
        <xdr:cNvSpPr/>
      </xdr:nvSpPr>
      <xdr:spPr>
        <a:xfrm>
          <a:off x="5579280" y="15251040"/>
          <a:ext cx="2091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12600</xdr:colOff>
      <xdr:row>79</xdr:row>
      <xdr:rowOff>135360</xdr:rowOff>
    </xdr:from>
    <xdr:to>
      <xdr:col>27</xdr:col>
      <xdr:colOff>52560</xdr:colOff>
      <xdr:row>81</xdr:row>
      <xdr:rowOff>10080</xdr:rowOff>
    </xdr:to>
    <xdr:sp macro="" textlink="">
      <xdr:nvSpPr>
        <xdr:cNvPr id="195" name="CustomShape 1">
          <a:extLst>
            <a:ext uri="{FF2B5EF4-FFF2-40B4-BE49-F238E27FC236}">
              <a16:creationId xmlns:a16="http://schemas.microsoft.com/office/drawing/2014/main" id="{00000000-0008-0000-0300-0000C3000000}"/>
            </a:ext>
          </a:extLst>
        </xdr:cNvPr>
        <xdr:cNvSpPr/>
      </xdr:nvSpPr>
      <xdr:spPr>
        <a:xfrm>
          <a:off x="5788440" y="136796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150,219</a:t>
          </a:r>
          <a:endParaRPr lang="en-US" sz="1000" b="0" strike="noStrike" spc="-1">
            <a:latin typeface="Times New Roman"/>
          </a:endParaRPr>
        </a:p>
      </xdr:txBody>
    </xdr:sp>
    <xdr:clientData/>
  </xdr:twoCellAnchor>
  <xdr:twoCellAnchor>
    <xdr:from>
      <xdr:col>23</xdr:col>
      <xdr:colOff>44280</xdr:colOff>
      <xdr:row>81</xdr:row>
      <xdr:rowOff>28080</xdr:rowOff>
    </xdr:from>
    <xdr:to>
      <xdr:col>24</xdr:col>
      <xdr:colOff>12600</xdr:colOff>
      <xdr:row>81</xdr:row>
      <xdr:rowOff>28080</xdr:rowOff>
    </xdr:to>
    <xdr:sp macro="" textlink="">
      <xdr:nvSpPr>
        <xdr:cNvPr id="196" name="Line 1">
          <a:extLst>
            <a:ext uri="{FF2B5EF4-FFF2-40B4-BE49-F238E27FC236}">
              <a16:creationId xmlns:a16="http://schemas.microsoft.com/office/drawing/2014/main" id="{00000000-0008-0000-0300-0000C4000000}"/>
            </a:ext>
          </a:extLst>
        </xdr:cNvPr>
        <xdr:cNvSpPr/>
      </xdr:nvSpPr>
      <xdr:spPr>
        <a:xfrm>
          <a:off x="5579280" y="13915440"/>
          <a:ext cx="2091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133200</xdr:colOff>
      <xdr:row>81</xdr:row>
      <xdr:rowOff>20880</xdr:rowOff>
    </xdr:from>
    <xdr:to>
      <xdr:col>23</xdr:col>
      <xdr:colOff>133200</xdr:colOff>
      <xdr:row>81</xdr:row>
      <xdr:rowOff>28080</xdr:rowOff>
    </xdr:to>
    <xdr:sp macro="" textlink="">
      <xdr:nvSpPr>
        <xdr:cNvPr id="197" name="Line 1">
          <a:extLst>
            <a:ext uri="{FF2B5EF4-FFF2-40B4-BE49-F238E27FC236}">
              <a16:creationId xmlns:a16="http://schemas.microsoft.com/office/drawing/2014/main" id="{00000000-0008-0000-0300-0000C5000000}"/>
            </a:ext>
          </a:extLst>
        </xdr:cNvPr>
        <xdr:cNvSpPr/>
      </xdr:nvSpPr>
      <xdr:spPr>
        <a:xfrm>
          <a:off x="4705560" y="13908240"/>
          <a:ext cx="962640" cy="7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12600</xdr:colOff>
      <xdr:row>81</xdr:row>
      <xdr:rowOff>115920</xdr:rowOff>
    </xdr:from>
    <xdr:to>
      <xdr:col>27</xdr:col>
      <xdr:colOff>52560</xdr:colOff>
      <xdr:row>82</xdr:row>
      <xdr:rowOff>162360</xdr:rowOff>
    </xdr:to>
    <xdr:sp macro="" textlink="">
      <xdr:nvSpPr>
        <xdr:cNvPr id="198" name="CustomShape 1">
          <a:extLst>
            <a:ext uri="{FF2B5EF4-FFF2-40B4-BE49-F238E27FC236}">
              <a16:creationId xmlns:a16="http://schemas.microsoft.com/office/drawing/2014/main" id="{00000000-0008-0000-0300-0000C6000000}"/>
            </a:ext>
          </a:extLst>
        </xdr:cNvPr>
        <xdr:cNvSpPr/>
      </xdr:nvSpPr>
      <xdr:spPr>
        <a:xfrm>
          <a:off x="5788440" y="140032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277,099</a:t>
          </a:r>
          <a:endParaRPr lang="en-US" sz="1000" b="0" strike="noStrike" spc="-1">
            <a:latin typeface="Times New Roman"/>
          </a:endParaRPr>
        </a:p>
      </xdr:txBody>
    </xdr:sp>
    <xdr:clientData/>
  </xdr:twoCellAnchor>
  <xdr:twoCellAnchor>
    <xdr:from>
      <xdr:col>23</xdr:col>
      <xdr:colOff>82440</xdr:colOff>
      <xdr:row>81</xdr:row>
      <xdr:rowOff>123480</xdr:rowOff>
    </xdr:from>
    <xdr:to>
      <xdr:col>23</xdr:col>
      <xdr:colOff>183600</xdr:colOff>
      <xdr:row>82</xdr:row>
      <xdr:rowOff>53280</xdr:rowOff>
    </xdr:to>
    <xdr:sp macro="" textlink="">
      <xdr:nvSpPr>
        <xdr:cNvPr id="199" name="CustomShape 1">
          <a:extLst>
            <a:ext uri="{FF2B5EF4-FFF2-40B4-BE49-F238E27FC236}">
              <a16:creationId xmlns:a16="http://schemas.microsoft.com/office/drawing/2014/main" id="{00000000-0008-0000-0300-0000C7000000}"/>
            </a:ext>
          </a:extLst>
        </xdr:cNvPr>
        <xdr:cNvSpPr/>
      </xdr:nvSpPr>
      <xdr:spPr>
        <a:xfrm>
          <a:off x="5617440" y="14010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82440</xdr:colOff>
      <xdr:row>81</xdr:row>
      <xdr:rowOff>12600</xdr:rowOff>
    </xdr:from>
    <xdr:to>
      <xdr:col>19</xdr:col>
      <xdr:colOff>133200</xdr:colOff>
      <xdr:row>81</xdr:row>
      <xdr:rowOff>20880</xdr:rowOff>
    </xdr:to>
    <xdr:sp macro="" textlink="">
      <xdr:nvSpPr>
        <xdr:cNvPr id="200" name="Line 1">
          <a:extLst>
            <a:ext uri="{FF2B5EF4-FFF2-40B4-BE49-F238E27FC236}">
              <a16:creationId xmlns:a16="http://schemas.microsoft.com/office/drawing/2014/main" id="{00000000-0008-0000-0300-0000C8000000}"/>
            </a:ext>
          </a:extLst>
        </xdr:cNvPr>
        <xdr:cNvSpPr/>
      </xdr:nvSpPr>
      <xdr:spPr>
        <a:xfrm>
          <a:off x="3692160" y="13899960"/>
          <a:ext cx="1013400" cy="8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82440</xdr:colOff>
      <xdr:row>81</xdr:row>
      <xdr:rowOff>94680</xdr:rowOff>
    </xdr:from>
    <xdr:to>
      <xdr:col>19</xdr:col>
      <xdr:colOff>183600</xdr:colOff>
      <xdr:row>82</xdr:row>
      <xdr:rowOff>24480</xdr:rowOff>
    </xdr:to>
    <xdr:sp macro="" textlink="">
      <xdr:nvSpPr>
        <xdr:cNvPr id="201" name="CustomShape 1">
          <a:extLst>
            <a:ext uri="{FF2B5EF4-FFF2-40B4-BE49-F238E27FC236}">
              <a16:creationId xmlns:a16="http://schemas.microsoft.com/office/drawing/2014/main" id="{00000000-0008-0000-0300-0000C9000000}"/>
            </a:ext>
          </a:extLst>
        </xdr:cNvPr>
        <xdr:cNvSpPr/>
      </xdr:nvSpPr>
      <xdr:spPr>
        <a:xfrm>
          <a:off x="4654800" y="13982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17</xdr:col>
      <xdr:colOff>171360</xdr:colOff>
      <xdr:row>82</xdr:row>
      <xdr:rowOff>29880</xdr:rowOff>
    </xdr:from>
    <xdr:to>
      <xdr:col>20</xdr:col>
      <xdr:colOff>185400</xdr:colOff>
      <xdr:row>83</xdr:row>
      <xdr:rowOff>76320</xdr:rowOff>
    </xdr:to>
    <xdr:sp macro="" textlink="">
      <xdr:nvSpPr>
        <xdr:cNvPr id="202" name="CustomShape 1">
          <a:extLst>
            <a:ext uri="{FF2B5EF4-FFF2-40B4-BE49-F238E27FC236}">
              <a16:creationId xmlns:a16="http://schemas.microsoft.com/office/drawing/2014/main" id="{00000000-0008-0000-0300-0000CA000000}"/>
            </a:ext>
          </a:extLst>
        </xdr:cNvPr>
        <xdr:cNvSpPr/>
      </xdr:nvSpPr>
      <xdr:spPr>
        <a:xfrm>
          <a:off x="4262400" y="14088600"/>
          <a:ext cx="7362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251,992</a:t>
          </a:r>
          <a:endParaRPr lang="en-US" sz="1000" b="0" strike="noStrike" spc="-1">
            <a:latin typeface="Times New Roman"/>
          </a:endParaRPr>
        </a:p>
      </xdr:txBody>
    </xdr:sp>
    <xdr:clientData/>
  </xdr:twoCellAnchor>
  <xdr:twoCellAnchor>
    <xdr:from>
      <xdr:col>11</xdr:col>
      <xdr:colOff>31680</xdr:colOff>
      <xdr:row>81</xdr:row>
      <xdr:rowOff>6840</xdr:rowOff>
    </xdr:from>
    <xdr:to>
      <xdr:col>15</xdr:col>
      <xdr:colOff>82440</xdr:colOff>
      <xdr:row>81</xdr:row>
      <xdr:rowOff>12600</xdr:rowOff>
    </xdr:to>
    <xdr:sp macro="" textlink="">
      <xdr:nvSpPr>
        <xdr:cNvPr id="203" name="Line 1">
          <a:extLst>
            <a:ext uri="{FF2B5EF4-FFF2-40B4-BE49-F238E27FC236}">
              <a16:creationId xmlns:a16="http://schemas.microsoft.com/office/drawing/2014/main" id="{00000000-0008-0000-0300-0000CB000000}"/>
            </a:ext>
          </a:extLst>
        </xdr:cNvPr>
        <xdr:cNvSpPr/>
      </xdr:nvSpPr>
      <xdr:spPr>
        <a:xfrm>
          <a:off x="2678760" y="13894200"/>
          <a:ext cx="1013400" cy="5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31680</xdr:colOff>
      <xdr:row>81</xdr:row>
      <xdr:rowOff>69840</xdr:rowOff>
    </xdr:from>
    <xdr:to>
      <xdr:col>15</xdr:col>
      <xdr:colOff>132840</xdr:colOff>
      <xdr:row>81</xdr:row>
      <xdr:rowOff>171000</xdr:rowOff>
    </xdr:to>
    <xdr:sp macro="" textlink="">
      <xdr:nvSpPr>
        <xdr:cNvPr id="204" name="CustomShape 1">
          <a:extLst>
            <a:ext uri="{FF2B5EF4-FFF2-40B4-BE49-F238E27FC236}">
              <a16:creationId xmlns:a16="http://schemas.microsoft.com/office/drawing/2014/main" id="{00000000-0008-0000-0300-0000CC000000}"/>
            </a:ext>
          </a:extLst>
        </xdr:cNvPr>
        <xdr:cNvSpPr/>
      </xdr:nvSpPr>
      <xdr:spPr>
        <a:xfrm>
          <a:off x="3641400" y="139572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120600</xdr:colOff>
      <xdr:row>82</xdr:row>
      <xdr:rowOff>5400</xdr:rowOff>
    </xdr:from>
    <xdr:to>
      <xdr:col>16</xdr:col>
      <xdr:colOff>160200</xdr:colOff>
      <xdr:row>83</xdr:row>
      <xdr:rowOff>51840</xdr:rowOff>
    </xdr:to>
    <xdr:sp macro="" textlink="">
      <xdr:nvSpPr>
        <xdr:cNvPr id="205" name="CustomShape 1">
          <a:extLst>
            <a:ext uri="{FF2B5EF4-FFF2-40B4-BE49-F238E27FC236}">
              <a16:creationId xmlns:a16="http://schemas.microsoft.com/office/drawing/2014/main" id="{00000000-0008-0000-0300-0000CD000000}"/>
            </a:ext>
          </a:extLst>
        </xdr:cNvPr>
        <xdr:cNvSpPr/>
      </xdr:nvSpPr>
      <xdr:spPr>
        <a:xfrm>
          <a:off x="3249000" y="140641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230,639</a:t>
          </a:r>
          <a:endParaRPr lang="en-US" sz="1000" b="0" strike="noStrike" spc="-1">
            <a:latin typeface="Times New Roman"/>
          </a:endParaRPr>
        </a:p>
      </xdr:txBody>
    </xdr:sp>
    <xdr:clientData/>
  </xdr:twoCellAnchor>
  <xdr:twoCellAnchor>
    <xdr:from>
      <xdr:col>6</xdr:col>
      <xdr:colOff>190440</xdr:colOff>
      <xdr:row>81</xdr:row>
      <xdr:rowOff>5400</xdr:rowOff>
    </xdr:from>
    <xdr:to>
      <xdr:col>11</xdr:col>
      <xdr:colOff>31680</xdr:colOff>
      <xdr:row>81</xdr:row>
      <xdr:rowOff>6840</xdr:rowOff>
    </xdr:to>
    <xdr:sp macro="" textlink="">
      <xdr:nvSpPr>
        <xdr:cNvPr id="206" name="Line 1">
          <a:extLst>
            <a:ext uri="{FF2B5EF4-FFF2-40B4-BE49-F238E27FC236}">
              <a16:creationId xmlns:a16="http://schemas.microsoft.com/office/drawing/2014/main" id="{00000000-0008-0000-0300-0000CE000000}"/>
            </a:ext>
          </a:extLst>
        </xdr:cNvPr>
        <xdr:cNvSpPr/>
      </xdr:nvSpPr>
      <xdr:spPr>
        <a:xfrm>
          <a:off x="1634400" y="13892760"/>
          <a:ext cx="1044360" cy="1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190440</xdr:colOff>
      <xdr:row>81</xdr:row>
      <xdr:rowOff>62640</xdr:rowOff>
    </xdr:from>
    <xdr:to>
      <xdr:col>11</xdr:col>
      <xdr:colOff>82080</xdr:colOff>
      <xdr:row>81</xdr:row>
      <xdr:rowOff>163800</xdr:rowOff>
    </xdr:to>
    <xdr:sp macro="" textlink="">
      <xdr:nvSpPr>
        <xdr:cNvPr id="207" name="CustomShape 1">
          <a:extLst>
            <a:ext uri="{FF2B5EF4-FFF2-40B4-BE49-F238E27FC236}">
              <a16:creationId xmlns:a16="http://schemas.microsoft.com/office/drawing/2014/main" id="{00000000-0008-0000-0300-0000CF000000}"/>
            </a:ext>
          </a:extLst>
        </xdr:cNvPr>
        <xdr:cNvSpPr/>
      </xdr:nvSpPr>
      <xdr:spPr>
        <a:xfrm>
          <a:off x="2597040" y="1395000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69840</xdr:colOff>
      <xdr:row>81</xdr:row>
      <xdr:rowOff>169560</xdr:rowOff>
    </xdr:from>
    <xdr:to>
      <xdr:col>12</xdr:col>
      <xdr:colOff>109440</xdr:colOff>
      <xdr:row>83</xdr:row>
      <xdr:rowOff>44640</xdr:rowOff>
    </xdr:to>
    <xdr:sp macro="" textlink="">
      <xdr:nvSpPr>
        <xdr:cNvPr id="208" name="CustomShape 1">
          <a:extLst>
            <a:ext uri="{FF2B5EF4-FFF2-40B4-BE49-F238E27FC236}">
              <a16:creationId xmlns:a16="http://schemas.microsoft.com/office/drawing/2014/main" id="{00000000-0008-0000-0300-0000D0000000}"/>
            </a:ext>
          </a:extLst>
        </xdr:cNvPr>
        <xdr:cNvSpPr/>
      </xdr:nvSpPr>
      <xdr:spPr>
        <a:xfrm>
          <a:off x="2235600" y="140569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224,174</a:t>
          </a:r>
          <a:endParaRPr lang="en-US" sz="1000" b="0" strike="noStrike" spc="-1">
            <a:latin typeface="Times New Roman"/>
          </a:endParaRPr>
        </a:p>
      </xdr:txBody>
    </xdr:sp>
    <xdr:clientData/>
  </xdr:twoCellAnchor>
  <xdr:twoCellAnchor>
    <xdr:from>
      <xdr:col>6</xdr:col>
      <xdr:colOff>139680</xdr:colOff>
      <xdr:row>81</xdr:row>
      <xdr:rowOff>61200</xdr:rowOff>
    </xdr:from>
    <xdr:to>
      <xdr:col>7</xdr:col>
      <xdr:colOff>31320</xdr:colOff>
      <xdr:row>81</xdr:row>
      <xdr:rowOff>162360</xdr:rowOff>
    </xdr:to>
    <xdr:sp macro="" textlink="">
      <xdr:nvSpPr>
        <xdr:cNvPr id="209" name="CustomShape 1">
          <a:extLst>
            <a:ext uri="{FF2B5EF4-FFF2-40B4-BE49-F238E27FC236}">
              <a16:creationId xmlns:a16="http://schemas.microsoft.com/office/drawing/2014/main" id="{00000000-0008-0000-0300-0000D1000000}"/>
            </a:ext>
          </a:extLst>
        </xdr:cNvPr>
        <xdr:cNvSpPr/>
      </xdr:nvSpPr>
      <xdr:spPr>
        <a:xfrm>
          <a:off x="1583640" y="1394856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xdr:col>
      <xdr:colOff>19080</xdr:colOff>
      <xdr:row>81</xdr:row>
      <xdr:rowOff>168120</xdr:rowOff>
    </xdr:from>
    <xdr:to>
      <xdr:col>8</xdr:col>
      <xdr:colOff>58680</xdr:colOff>
      <xdr:row>83</xdr:row>
      <xdr:rowOff>43200</xdr:rowOff>
    </xdr:to>
    <xdr:sp macro="" textlink="">
      <xdr:nvSpPr>
        <xdr:cNvPr id="210" name="CustomShape 1">
          <a:extLst>
            <a:ext uri="{FF2B5EF4-FFF2-40B4-BE49-F238E27FC236}">
              <a16:creationId xmlns:a16="http://schemas.microsoft.com/office/drawing/2014/main" id="{00000000-0008-0000-0300-0000D2000000}"/>
            </a:ext>
          </a:extLst>
        </xdr:cNvPr>
        <xdr:cNvSpPr/>
      </xdr:nvSpPr>
      <xdr:spPr>
        <a:xfrm>
          <a:off x="1222200" y="140554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222,971</a:t>
          </a:r>
          <a:endParaRPr lang="en-US" sz="1000" b="0" strike="noStrike" spc="-1">
            <a:latin typeface="Times New Roman"/>
          </a:endParaRPr>
        </a:p>
      </xdr:txBody>
    </xdr:sp>
    <xdr:clientData/>
  </xdr:twoCellAnchor>
  <xdr:twoCellAnchor>
    <xdr:from>
      <xdr:col>22</xdr:col>
      <xdr:colOff>127080</xdr:colOff>
      <xdr:row>92</xdr:row>
      <xdr:rowOff>56160</xdr:rowOff>
    </xdr:from>
    <xdr:to>
      <xdr:col>25</xdr:col>
      <xdr:colOff>167040</xdr:colOff>
      <xdr:row>93</xdr:row>
      <xdr:rowOff>102600</xdr:rowOff>
    </xdr:to>
    <xdr:sp macro="" textlink="">
      <xdr:nvSpPr>
        <xdr:cNvPr id="211" name="CustomShape 1">
          <a:extLst>
            <a:ext uri="{FF2B5EF4-FFF2-40B4-BE49-F238E27FC236}">
              <a16:creationId xmlns:a16="http://schemas.microsoft.com/office/drawing/2014/main" id="{00000000-0008-0000-0300-0000D3000000}"/>
            </a:ext>
          </a:extLst>
        </xdr:cNvPr>
        <xdr:cNvSpPr/>
      </xdr:nvSpPr>
      <xdr:spPr>
        <a:xfrm>
          <a:off x="5421600" y="158295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18</xdr:col>
      <xdr:colOff>127080</xdr:colOff>
      <xdr:row>92</xdr:row>
      <xdr:rowOff>56160</xdr:rowOff>
    </xdr:from>
    <xdr:to>
      <xdr:col>21</xdr:col>
      <xdr:colOff>167040</xdr:colOff>
      <xdr:row>93</xdr:row>
      <xdr:rowOff>102600</xdr:rowOff>
    </xdr:to>
    <xdr:sp macro="" textlink="">
      <xdr:nvSpPr>
        <xdr:cNvPr id="212" name="CustomShape 1">
          <a:extLst>
            <a:ext uri="{FF2B5EF4-FFF2-40B4-BE49-F238E27FC236}">
              <a16:creationId xmlns:a16="http://schemas.microsoft.com/office/drawing/2014/main" id="{00000000-0008-0000-0300-0000D4000000}"/>
            </a:ext>
          </a:extLst>
        </xdr:cNvPr>
        <xdr:cNvSpPr/>
      </xdr:nvSpPr>
      <xdr:spPr>
        <a:xfrm>
          <a:off x="4458960" y="158295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14</xdr:col>
      <xdr:colOff>76320</xdr:colOff>
      <xdr:row>92</xdr:row>
      <xdr:rowOff>56160</xdr:rowOff>
    </xdr:from>
    <xdr:to>
      <xdr:col>17</xdr:col>
      <xdr:colOff>116280</xdr:colOff>
      <xdr:row>93</xdr:row>
      <xdr:rowOff>102600</xdr:rowOff>
    </xdr:to>
    <xdr:sp macro="" textlink="">
      <xdr:nvSpPr>
        <xdr:cNvPr id="213" name="CustomShape 1">
          <a:extLst>
            <a:ext uri="{FF2B5EF4-FFF2-40B4-BE49-F238E27FC236}">
              <a16:creationId xmlns:a16="http://schemas.microsoft.com/office/drawing/2014/main" id="{00000000-0008-0000-0300-0000D5000000}"/>
            </a:ext>
          </a:extLst>
        </xdr:cNvPr>
        <xdr:cNvSpPr/>
      </xdr:nvSpPr>
      <xdr:spPr>
        <a:xfrm>
          <a:off x="3445560" y="158295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10</xdr:col>
      <xdr:colOff>25560</xdr:colOff>
      <xdr:row>92</xdr:row>
      <xdr:rowOff>56160</xdr:rowOff>
    </xdr:from>
    <xdr:to>
      <xdr:col>13</xdr:col>
      <xdr:colOff>65520</xdr:colOff>
      <xdr:row>93</xdr:row>
      <xdr:rowOff>102600</xdr:rowOff>
    </xdr:to>
    <xdr:sp macro="" textlink="">
      <xdr:nvSpPr>
        <xdr:cNvPr id="214" name="CustomShape 1">
          <a:extLst>
            <a:ext uri="{FF2B5EF4-FFF2-40B4-BE49-F238E27FC236}">
              <a16:creationId xmlns:a16="http://schemas.microsoft.com/office/drawing/2014/main" id="{00000000-0008-0000-0300-0000D6000000}"/>
            </a:ext>
          </a:extLst>
        </xdr:cNvPr>
        <xdr:cNvSpPr/>
      </xdr:nvSpPr>
      <xdr:spPr>
        <a:xfrm>
          <a:off x="2432160" y="158295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5</xdr:col>
      <xdr:colOff>184320</xdr:colOff>
      <xdr:row>92</xdr:row>
      <xdr:rowOff>56160</xdr:rowOff>
    </xdr:from>
    <xdr:to>
      <xdr:col>8</xdr:col>
      <xdr:colOff>223920</xdr:colOff>
      <xdr:row>93</xdr:row>
      <xdr:rowOff>102600</xdr:rowOff>
    </xdr:to>
    <xdr:sp macro="" textlink="">
      <xdr:nvSpPr>
        <xdr:cNvPr id="215" name="CustomShape 1">
          <a:extLst>
            <a:ext uri="{FF2B5EF4-FFF2-40B4-BE49-F238E27FC236}">
              <a16:creationId xmlns:a16="http://schemas.microsoft.com/office/drawing/2014/main" id="{00000000-0008-0000-0300-0000D7000000}"/>
            </a:ext>
          </a:extLst>
        </xdr:cNvPr>
        <xdr:cNvSpPr/>
      </xdr:nvSpPr>
      <xdr:spPr>
        <a:xfrm>
          <a:off x="1387440" y="158295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23</xdr:col>
      <xdr:colOff>82440</xdr:colOff>
      <xdr:row>80</xdr:row>
      <xdr:rowOff>149040</xdr:rowOff>
    </xdr:from>
    <xdr:to>
      <xdr:col>23</xdr:col>
      <xdr:colOff>183600</xdr:colOff>
      <xdr:row>81</xdr:row>
      <xdr:rowOff>78840</xdr:rowOff>
    </xdr:to>
    <xdr:sp macro="" textlink="">
      <xdr:nvSpPr>
        <xdr:cNvPr id="216" name="CustomShape 1">
          <a:extLst>
            <a:ext uri="{FF2B5EF4-FFF2-40B4-BE49-F238E27FC236}">
              <a16:creationId xmlns:a16="http://schemas.microsoft.com/office/drawing/2014/main" id="{00000000-0008-0000-0300-0000D8000000}"/>
            </a:ext>
          </a:extLst>
        </xdr:cNvPr>
        <xdr:cNvSpPr/>
      </xdr:nvSpPr>
      <xdr:spPr>
        <a:xfrm>
          <a:off x="5617440" y="13865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12600</xdr:colOff>
      <xdr:row>80</xdr:row>
      <xdr:rowOff>90720</xdr:rowOff>
    </xdr:from>
    <xdr:to>
      <xdr:col>27</xdr:col>
      <xdr:colOff>52560</xdr:colOff>
      <xdr:row>81</xdr:row>
      <xdr:rowOff>137160</xdr:rowOff>
    </xdr:to>
    <xdr:sp macro="" textlink="">
      <xdr:nvSpPr>
        <xdr:cNvPr id="217" name="CustomShape 1">
          <a:extLst>
            <a:ext uri="{FF2B5EF4-FFF2-40B4-BE49-F238E27FC236}">
              <a16:creationId xmlns:a16="http://schemas.microsoft.com/office/drawing/2014/main" id="{00000000-0008-0000-0300-0000D9000000}"/>
            </a:ext>
          </a:extLst>
        </xdr:cNvPr>
        <xdr:cNvSpPr/>
      </xdr:nvSpPr>
      <xdr:spPr>
        <a:xfrm>
          <a:off x="5788440" y="138067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150,219</a:t>
          </a:r>
          <a:endParaRPr lang="en-US" sz="1000" b="0" strike="noStrike" spc="-1">
            <a:latin typeface="Times New Roman"/>
          </a:endParaRPr>
        </a:p>
      </xdr:txBody>
    </xdr:sp>
    <xdr:clientData/>
  </xdr:twoCellAnchor>
  <xdr:twoCellAnchor>
    <xdr:from>
      <xdr:col>19</xdr:col>
      <xdr:colOff>82440</xdr:colOff>
      <xdr:row>80</xdr:row>
      <xdr:rowOff>141840</xdr:rowOff>
    </xdr:from>
    <xdr:to>
      <xdr:col>19</xdr:col>
      <xdr:colOff>183600</xdr:colOff>
      <xdr:row>81</xdr:row>
      <xdr:rowOff>71640</xdr:rowOff>
    </xdr:to>
    <xdr:sp macro="" textlink="">
      <xdr:nvSpPr>
        <xdr:cNvPr id="218" name="CustomShape 1">
          <a:extLst>
            <a:ext uri="{FF2B5EF4-FFF2-40B4-BE49-F238E27FC236}">
              <a16:creationId xmlns:a16="http://schemas.microsoft.com/office/drawing/2014/main" id="{00000000-0008-0000-0300-0000DA000000}"/>
            </a:ext>
          </a:extLst>
        </xdr:cNvPr>
        <xdr:cNvSpPr/>
      </xdr:nvSpPr>
      <xdr:spPr>
        <a:xfrm>
          <a:off x="4654800" y="13857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17</xdr:col>
      <xdr:colOff>171360</xdr:colOff>
      <xdr:row>79</xdr:row>
      <xdr:rowOff>102600</xdr:rowOff>
    </xdr:from>
    <xdr:to>
      <xdr:col>20</xdr:col>
      <xdr:colOff>185400</xdr:colOff>
      <xdr:row>80</xdr:row>
      <xdr:rowOff>148680</xdr:rowOff>
    </xdr:to>
    <xdr:sp macro="" textlink="">
      <xdr:nvSpPr>
        <xdr:cNvPr id="219" name="CustomShape 1">
          <a:extLst>
            <a:ext uri="{FF2B5EF4-FFF2-40B4-BE49-F238E27FC236}">
              <a16:creationId xmlns:a16="http://schemas.microsoft.com/office/drawing/2014/main" id="{00000000-0008-0000-0300-0000DB000000}"/>
            </a:ext>
          </a:extLst>
        </xdr:cNvPr>
        <xdr:cNvSpPr/>
      </xdr:nvSpPr>
      <xdr:spPr>
        <a:xfrm>
          <a:off x="4262400" y="13646880"/>
          <a:ext cx="7362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143,904</a:t>
          </a:r>
          <a:endParaRPr lang="en-US" sz="1000" b="0" strike="noStrike" spc="-1">
            <a:latin typeface="Times New Roman"/>
          </a:endParaRPr>
        </a:p>
      </xdr:txBody>
    </xdr:sp>
    <xdr:clientData/>
  </xdr:twoCellAnchor>
  <xdr:twoCellAnchor>
    <xdr:from>
      <xdr:col>15</xdr:col>
      <xdr:colOff>31680</xdr:colOff>
      <xdr:row>80</xdr:row>
      <xdr:rowOff>133560</xdr:rowOff>
    </xdr:from>
    <xdr:to>
      <xdr:col>15</xdr:col>
      <xdr:colOff>132840</xdr:colOff>
      <xdr:row>81</xdr:row>
      <xdr:rowOff>63360</xdr:rowOff>
    </xdr:to>
    <xdr:sp macro="" textlink="">
      <xdr:nvSpPr>
        <xdr:cNvPr id="220" name="CustomShape 1">
          <a:extLst>
            <a:ext uri="{FF2B5EF4-FFF2-40B4-BE49-F238E27FC236}">
              <a16:creationId xmlns:a16="http://schemas.microsoft.com/office/drawing/2014/main" id="{00000000-0008-0000-0300-0000DC000000}"/>
            </a:ext>
          </a:extLst>
        </xdr:cNvPr>
        <xdr:cNvSpPr/>
      </xdr:nvSpPr>
      <xdr:spPr>
        <a:xfrm>
          <a:off x="3641400" y="138495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120600</xdr:colOff>
      <xdr:row>79</xdr:row>
      <xdr:rowOff>94320</xdr:rowOff>
    </xdr:from>
    <xdr:to>
      <xdr:col>16</xdr:col>
      <xdr:colOff>160200</xdr:colOff>
      <xdr:row>80</xdr:row>
      <xdr:rowOff>140400</xdr:rowOff>
    </xdr:to>
    <xdr:sp macro="" textlink="">
      <xdr:nvSpPr>
        <xdr:cNvPr id="221" name="CustomShape 1">
          <a:extLst>
            <a:ext uri="{FF2B5EF4-FFF2-40B4-BE49-F238E27FC236}">
              <a16:creationId xmlns:a16="http://schemas.microsoft.com/office/drawing/2014/main" id="{00000000-0008-0000-0300-0000DD000000}"/>
            </a:ext>
          </a:extLst>
        </xdr:cNvPr>
        <xdr:cNvSpPr/>
      </xdr:nvSpPr>
      <xdr:spPr>
        <a:xfrm>
          <a:off x="3249000" y="136386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136,672</a:t>
          </a:r>
          <a:endParaRPr lang="en-US" sz="1000" b="0" strike="noStrike" spc="-1">
            <a:latin typeface="Times New Roman"/>
          </a:endParaRPr>
        </a:p>
      </xdr:txBody>
    </xdr:sp>
    <xdr:clientData/>
  </xdr:twoCellAnchor>
  <xdr:twoCellAnchor>
    <xdr:from>
      <xdr:col>10</xdr:col>
      <xdr:colOff>190440</xdr:colOff>
      <xdr:row>80</xdr:row>
      <xdr:rowOff>127800</xdr:rowOff>
    </xdr:from>
    <xdr:to>
      <xdr:col>11</xdr:col>
      <xdr:colOff>82080</xdr:colOff>
      <xdr:row>81</xdr:row>
      <xdr:rowOff>57600</xdr:rowOff>
    </xdr:to>
    <xdr:sp macro="" textlink="">
      <xdr:nvSpPr>
        <xdr:cNvPr id="222" name="CustomShape 1">
          <a:extLst>
            <a:ext uri="{FF2B5EF4-FFF2-40B4-BE49-F238E27FC236}">
              <a16:creationId xmlns:a16="http://schemas.microsoft.com/office/drawing/2014/main" id="{00000000-0008-0000-0300-0000DE000000}"/>
            </a:ext>
          </a:extLst>
        </xdr:cNvPr>
        <xdr:cNvSpPr/>
      </xdr:nvSpPr>
      <xdr:spPr>
        <a:xfrm>
          <a:off x="2597040" y="13843800"/>
          <a:ext cx="1321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69840</xdr:colOff>
      <xdr:row>79</xdr:row>
      <xdr:rowOff>88560</xdr:rowOff>
    </xdr:from>
    <xdr:to>
      <xdr:col>12</xdr:col>
      <xdr:colOff>109440</xdr:colOff>
      <xdr:row>80</xdr:row>
      <xdr:rowOff>134640</xdr:rowOff>
    </xdr:to>
    <xdr:sp macro="" textlink="">
      <xdr:nvSpPr>
        <xdr:cNvPr id="223" name="CustomShape 1">
          <a:extLst>
            <a:ext uri="{FF2B5EF4-FFF2-40B4-BE49-F238E27FC236}">
              <a16:creationId xmlns:a16="http://schemas.microsoft.com/office/drawing/2014/main" id="{00000000-0008-0000-0300-0000DF000000}"/>
            </a:ext>
          </a:extLst>
        </xdr:cNvPr>
        <xdr:cNvSpPr/>
      </xdr:nvSpPr>
      <xdr:spPr>
        <a:xfrm>
          <a:off x="2235600" y="136328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131,664</a:t>
          </a:r>
          <a:endParaRPr lang="en-US" sz="1000" b="0" strike="noStrike" spc="-1">
            <a:latin typeface="Times New Roman"/>
          </a:endParaRPr>
        </a:p>
      </xdr:txBody>
    </xdr:sp>
    <xdr:clientData/>
  </xdr:twoCellAnchor>
  <xdr:twoCellAnchor>
    <xdr:from>
      <xdr:col>6</xdr:col>
      <xdr:colOff>139680</xdr:colOff>
      <xdr:row>80</xdr:row>
      <xdr:rowOff>126000</xdr:rowOff>
    </xdr:from>
    <xdr:to>
      <xdr:col>7</xdr:col>
      <xdr:colOff>31320</xdr:colOff>
      <xdr:row>81</xdr:row>
      <xdr:rowOff>55800</xdr:rowOff>
    </xdr:to>
    <xdr:sp macro="" textlink="">
      <xdr:nvSpPr>
        <xdr:cNvPr id="224" name="CustomShape 1">
          <a:extLst>
            <a:ext uri="{FF2B5EF4-FFF2-40B4-BE49-F238E27FC236}">
              <a16:creationId xmlns:a16="http://schemas.microsoft.com/office/drawing/2014/main" id="{00000000-0008-0000-0300-0000E0000000}"/>
            </a:ext>
          </a:extLst>
        </xdr:cNvPr>
        <xdr:cNvSpPr/>
      </xdr:nvSpPr>
      <xdr:spPr>
        <a:xfrm>
          <a:off x="1583640" y="13842000"/>
          <a:ext cx="1321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xdr:col>
      <xdr:colOff>19080</xdr:colOff>
      <xdr:row>79</xdr:row>
      <xdr:rowOff>87120</xdr:rowOff>
    </xdr:from>
    <xdr:to>
      <xdr:col>8</xdr:col>
      <xdr:colOff>58680</xdr:colOff>
      <xdr:row>80</xdr:row>
      <xdr:rowOff>133200</xdr:rowOff>
    </xdr:to>
    <xdr:sp macro="" textlink="">
      <xdr:nvSpPr>
        <xdr:cNvPr id="225" name="CustomShape 1">
          <a:extLst>
            <a:ext uri="{FF2B5EF4-FFF2-40B4-BE49-F238E27FC236}">
              <a16:creationId xmlns:a16="http://schemas.microsoft.com/office/drawing/2014/main" id="{00000000-0008-0000-0300-0000E1000000}"/>
            </a:ext>
          </a:extLst>
        </xdr:cNvPr>
        <xdr:cNvSpPr/>
      </xdr:nvSpPr>
      <xdr:spPr>
        <a:xfrm>
          <a:off x="1222200" y="13631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130,337</a:t>
          </a:r>
          <a:endParaRPr lang="en-US" sz="1000" b="0" strike="noStrike" spc="-1">
            <a:latin typeface="Times New Roman"/>
          </a:endParaRPr>
        </a:p>
      </xdr:txBody>
    </xdr:sp>
    <xdr:clientData/>
  </xdr:twoCellAnchor>
  <xdr:twoCellAnchor>
    <xdr:from>
      <xdr:col>61</xdr:col>
      <xdr:colOff>44280</xdr:colOff>
      <xdr:row>73</xdr:row>
      <xdr:rowOff>120600</xdr:rowOff>
    </xdr:from>
    <xdr:to>
      <xdr:col>85</xdr:col>
      <xdr:colOff>94680</xdr:colOff>
      <xdr:row>75</xdr:row>
      <xdr:rowOff>94680</xdr:rowOff>
    </xdr:to>
    <xdr:sp macro="" textlink="">
      <xdr:nvSpPr>
        <xdr:cNvPr id="226" name="CustomShape 1">
          <a:extLst>
            <a:ext uri="{FF2B5EF4-FFF2-40B4-BE49-F238E27FC236}">
              <a16:creationId xmlns:a16="http://schemas.microsoft.com/office/drawing/2014/main" id="{00000000-0008-0000-0300-0000E2000000}"/>
            </a:ext>
          </a:extLst>
        </xdr:cNvPr>
        <xdr:cNvSpPr/>
      </xdr:nvSpPr>
      <xdr:spPr>
        <a:xfrm>
          <a:off x="14724720" y="12636360"/>
          <a:ext cx="5826240" cy="3168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給与水準   （国との比較）</a:t>
          </a:r>
          <a:endParaRPr lang="en-US" sz="1600" b="0" strike="noStrike" spc="-1">
            <a:latin typeface="Times New Roman"/>
          </a:endParaRPr>
        </a:p>
      </xdr:txBody>
    </xdr:sp>
    <xdr:clientData/>
  </xdr:twoCellAnchor>
  <xdr:twoCellAnchor>
    <xdr:from>
      <xdr:col>65</xdr:col>
      <xdr:colOff>30240</xdr:colOff>
      <xdr:row>75</xdr:row>
      <xdr:rowOff>139680</xdr:rowOff>
    </xdr:from>
    <xdr:to>
      <xdr:col>71</xdr:col>
      <xdr:colOff>239760</xdr:colOff>
      <xdr:row>77</xdr:row>
      <xdr:rowOff>105120</xdr:rowOff>
    </xdr:to>
    <xdr:sp macro="" textlink="">
      <xdr:nvSpPr>
        <xdr:cNvPr id="227" name="CustomShape 1">
          <a:extLst>
            <a:ext uri="{FF2B5EF4-FFF2-40B4-BE49-F238E27FC236}">
              <a16:creationId xmlns:a16="http://schemas.microsoft.com/office/drawing/2014/main" id="{00000000-0008-0000-0300-0000E3000000}"/>
            </a:ext>
          </a:extLst>
        </xdr:cNvPr>
        <xdr:cNvSpPr/>
      </xdr:nvSpPr>
      <xdr:spPr>
        <a:xfrm>
          <a:off x="15673320" y="12998160"/>
          <a:ext cx="1653480" cy="308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ctr">
            <a:lnSpc>
              <a:spcPct val="100000"/>
            </a:lnSpc>
          </a:pPr>
          <a:r>
            <a:rPr lang="en-US" sz="1300" b="1" strike="noStrike" spc="-1">
              <a:solidFill>
                <a:srgbClr val="000000"/>
              </a:solidFill>
              <a:latin typeface="ＭＳ Ｐゴシック"/>
              <a:ea typeface="ＭＳ Ｐゴシック"/>
            </a:rPr>
            <a:t>ラスパイレス指数</a:t>
          </a:r>
          <a:endParaRPr lang="en-US" sz="1300" b="0" strike="noStrike" spc="-1">
            <a:latin typeface="Times New Roman"/>
          </a:endParaRPr>
        </a:p>
      </xdr:txBody>
    </xdr:sp>
    <xdr:clientData/>
  </xdr:twoCellAnchor>
  <xdr:twoCellAnchor>
    <xdr:from>
      <xdr:col>73</xdr:col>
      <xdr:colOff>134640</xdr:colOff>
      <xdr:row>76</xdr:row>
      <xdr:rowOff>7920</xdr:rowOff>
    </xdr:from>
    <xdr:to>
      <xdr:col>80</xdr:col>
      <xdr:colOff>100440</xdr:colOff>
      <xdr:row>77</xdr:row>
      <xdr:rowOff>129960</xdr:rowOff>
    </xdr:to>
    <xdr:sp macro="" textlink="">
      <xdr:nvSpPr>
        <xdr:cNvPr id="228" name="CustomShape 1">
          <a:extLst>
            <a:ext uri="{FF2B5EF4-FFF2-40B4-BE49-F238E27FC236}">
              <a16:creationId xmlns:a16="http://schemas.microsoft.com/office/drawing/2014/main" id="{00000000-0008-0000-0300-0000E4000000}"/>
            </a:ext>
          </a:extLst>
        </xdr:cNvPr>
        <xdr:cNvSpPr/>
      </xdr:nvSpPr>
      <xdr:spPr>
        <a:xfrm>
          <a:off x="17703000" y="13038120"/>
          <a:ext cx="1650600" cy="2934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b">
          <a:spAutoFit/>
        </a:bodyPr>
        <a:lstStyle/>
        <a:p>
          <a:pPr>
            <a:lnSpc>
              <a:spcPct val="100000"/>
            </a:lnSpc>
          </a:pPr>
          <a:r>
            <a:rPr lang="en-US" sz="1600" b="1" strike="noStrike" spc="-1">
              <a:solidFill>
                <a:srgbClr val="FF0000"/>
              </a:solidFill>
              <a:latin typeface="ＭＳ Ｐゴシック"/>
              <a:ea typeface="ＭＳ Ｐゴシック"/>
            </a:rPr>
            <a:t>[95.8]　</a:t>
          </a:r>
          <a:endParaRPr lang="en-US" sz="1600" b="0" strike="noStrike" spc="-1">
            <a:latin typeface="Times New Roman"/>
          </a:endParaRPr>
        </a:p>
      </xdr:txBody>
    </xdr:sp>
    <xdr:clientData/>
  </xdr:twoCellAnchor>
  <xdr:twoCellAnchor>
    <xdr:from>
      <xdr:col>85</xdr:col>
      <xdr:colOff>158760</xdr:colOff>
      <xdr:row>75</xdr:row>
      <xdr:rowOff>31680</xdr:rowOff>
    </xdr:from>
    <xdr:to>
      <xdr:col>93</xdr:col>
      <xdr:colOff>6120</xdr:colOff>
      <xdr:row>76</xdr:row>
      <xdr:rowOff>113760</xdr:rowOff>
    </xdr:to>
    <xdr:sp macro="" textlink="">
      <xdr:nvSpPr>
        <xdr:cNvPr id="229" name="CustomShape 1">
          <a:extLst>
            <a:ext uri="{FF2B5EF4-FFF2-40B4-BE49-F238E27FC236}">
              <a16:creationId xmlns:a16="http://schemas.microsoft.com/office/drawing/2014/main" id="{00000000-0008-0000-0300-0000E5000000}"/>
            </a:ext>
          </a:extLst>
        </xdr:cNvPr>
        <xdr:cNvSpPr/>
      </xdr:nvSpPr>
      <xdr:spPr>
        <a:xfrm>
          <a:off x="20615040" y="12890160"/>
          <a:ext cx="17726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85</xdr:col>
      <xdr:colOff>158760</xdr:colOff>
      <xdr:row>76</xdr:row>
      <xdr:rowOff>50760</xdr:rowOff>
    </xdr:from>
    <xdr:to>
      <xdr:col>93</xdr:col>
      <xdr:colOff>6120</xdr:colOff>
      <xdr:row>77</xdr:row>
      <xdr:rowOff>132840</xdr:rowOff>
    </xdr:to>
    <xdr:sp macro="" textlink="">
      <xdr:nvSpPr>
        <xdr:cNvPr id="230" name="CustomShape 1">
          <a:extLst>
            <a:ext uri="{FF2B5EF4-FFF2-40B4-BE49-F238E27FC236}">
              <a16:creationId xmlns:a16="http://schemas.microsoft.com/office/drawing/2014/main" id="{00000000-0008-0000-0300-0000E6000000}"/>
            </a:ext>
          </a:extLst>
        </xdr:cNvPr>
        <xdr:cNvSpPr/>
      </xdr:nvSpPr>
      <xdr:spPr>
        <a:xfrm>
          <a:off x="20615040" y="13080960"/>
          <a:ext cx="17726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38/81</a:t>
          </a:r>
          <a:endParaRPr lang="en-US" sz="1200" b="0" strike="noStrike" spc="-1">
            <a:latin typeface="Times New Roman"/>
          </a:endParaRPr>
        </a:p>
      </xdr:txBody>
    </xdr:sp>
    <xdr:clientData/>
  </xdr:twoCellAnchor>
  <xdr:twoCellAnchor>
    <xdr:from>
      <xdr:col>93</xdr:col>
      <xdr:colOff>133200</xdr:colOff>
      <xdr:row>75</xdr:row>
      <xdr:rowOff>31680</xdr:rowOff>
    </xdr:from>
    <xdr:to>
      <xdr:col>99</xdr:col>
      <xdr:colOff>145440</xdr:colOff>
      <xdr:row>76</xdr:row>
      <xdr:rowOff>113760</xdr:rowOff>
    </xdr:to>
    <xdr:sp macro="" textlink="">
      <xdr:nvSpPr>
        <xdr:cNvPr id="231" name="CustomShape 1">
          <a:extLst>
            <a:ext uri="{FF2B5EF4-FFF2-40B4-BE49-F238E27FC236}">
              <a16:creationId xmlns:a16="http://schemas.microsoft.com/office/drawing/2014/main" id="{00000000-0008-0000-0300-0000E7000000}"/>
            </a:ext>
          </a:extLst>
        </xdr:cNvPr>
        <xdr:cNvSpPr/>
      </xdr:nvSpPr>
      <xdr:spPr>
        <a:xfrm>
          <a:off x="22514760" y="12890160"/>
          <a:ext cx="1456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全国市平均</a:t>
          </a:r>
          <a:endParaRPr lang="en-US" sz="1200" b="0" strike="noStrike" spc="-1">
            <a:latin typeface="Times New Roman"/>
          </a:endParaRPr>
        </a:p>
      </xdr:txBody>
    </xdr:sp>
    <xdr:clientData/>
  </xdr:twoCellAnchor>
  <xdr:twoCellAnchor>
    <xdr:from>
      <xdr:col>93</xdr:col>
      <xdr:colOff>133200</xdr:colOff>
      <xdr:row>76</xdr:row>
      <xdr:rowOff>50760</xdr:rowOff>
    </xdr:from>
    <xdr:to>
      <xdr:col>99</xdr:col>
      <xdr:colOff>145440</xdr:colOff>
      <xdr:row>77</xdr:row>
      <xdr:rowOff>132840</xdr:rowOff>
    </xdr:to>
    <xdr:sp macro="" textlink="">
      <xdr:nvSpPr>
        <xdr:cNvPr id="232" name="CustomShape 1">
          <a:extLst>
            <a:ext uri="{FF2B5EF4-FFF2-40B4-BE49-F238E27FC236}">
              <a16:creationId xmlns:a16="http://schemas.microsoft.com/office/drawing/2014/main" id="{00000000-0008-0000-0300-0000E8000000}"/>
            </a:ext>
          </a:extLst>
        </xdr:cNvPr>
        <xdr:cNvSpPr/>
      </xdr:nvSpPr>
      <xdr:spPr>
        <a:xfrm>
          <a:off x="22514760" y="1308096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98.8</a:t>
          </a:r>
          <a:endParaRPr lang="en-US" sz="1200" b="0" strike="noStrike" spc="-1">
            <a:latin typeface="Times New Roman"/>
          </a:endParaRPr>
        </a:p>
      </xdr:txBody>
    </xdr:sp>
    <xdr:clientData/>
  </xdr:twoCellAnchor>
  <xdr:twoCellAnchor>
    <xdr:from>
      <xdr:col>100</xdr:col>
      <xdr:colOff>127080</xdr:colOff>
      <xdr:row>75</xdr:row>
      <xdr:rowOff>31680</xdr:rowOff>
    </xdr:from>
    <xdr:to>
      <xdr:col>106</xdr:col>
      <xdr:colOff>139320</xdr:colOff>
      <xdr:row>76</xdr:row>
      <xdr:rowOff>113760</xdr:rowOff>
    </xdr:to>
    <xdr:sp macro="" textlink="">
      <xdr:nvSpPr>
        <xdr:cNvPr id="233" name="CustomShape 1">
          <a:extLst>
            <a:ext uri="{FF2B5EF4-FFF2-40B4-BE49-F238E27FC236}">
              <a16:creationId xmlns:a16="http://schemas.microsoft.com/office/drawing/2014/main" id="{00000000-0008-0000-0300-0000E9000000}"/>
            </a:ext>
          </a:extLst>
        </xdr:cNvPr>
        <xdr:cNvSpPr/>
      </xdr:nvSpPr>
      <xdr:spPr>
        <a:xfrm>
          <a:off x="24193440" y="12890160"/>
          <a:ext cx="1456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全国町村平均</a:t>
          </a:r>
          <a:endParaRPr lang="en-US" sz="1200" b="0" strike="noStrike" spc="-1">
            <a:latin typeface="Times New Roman"/>
          </a:endParaRPr>
        </a:p>
      </xdr:txBody>
    </xdr:sp>
    <xdr:clientData/>
  </xdr:twoCellAnchor>
  <xdr:twoCellAnchor>
    <xdr:from>
      <xdr:col>100</xdr:col>
      <xdr:colOff>127080</xdr:colOff>
      <xdr:row>76</xdr:row>
      <xdr:rowOff>50760</xdr:rowOff>
    </xdr:from>
    <xdr:to>
      <xdr:col>106</xdr:col>
      <xdr:colOff>139320</xdr:colOff>
      <xdr:row>77</xdr:row>
      <xdr:rowOff>132840</xdr:rowOff>
    </xdr:to>
    <xdr:sp macro="" textlink="">
      <xdr:nvSpPr>
        <xdr:cNvPr id="234" name="CustomShape 1">
          <a:extLst>
            <a:ext uri="{FF2B5EF4-FFF2-40B4-BE49-F238E27FC236}">
              <a16:creationId xmlns:a16="http://schemas.microsoft.com/office/drawing/2014/main" id="{00000000-0008-0000-0300-0000EA000000}"/>
            </a:ext>
          </a:extLst>
        </xdr:cNvPr>
        <xdr:cNvSpPr/>
      </xdr:nvSpPr>
      <xdr:spPr>
        <a:xfrm>
          <a:off x="24193440" y="1308096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96.3</a:t>
          </a:r>
          <a:endParaRPr lang="en-US" sz="1200" b="0" strike="noStrike" spc="-1">
            <a:latin typeface="Times New Roman"/>
          </a:endParaRPr>
        </a:p>
      </xdr:txBody>
    </xdr:sp>
    <xdr:clientData/>
  </xdr:twoCellAnchor>
  <xdr:twoCellAnchor>
    <xdr:from>
      <xdr:col>61</xdr:col>
      <xdr:colOff>44280</xdr:colOff>
      <xdr:row>78</xdr:row>
      <xdr:rowOff>25560</xdr:rowOff>
    </xdr:from>
    <xdr:to>
      <xdr:col>85</xdr:col>
      <xdr:colOff>94680</xdr:colOff>
      <xdr:row>92</xdr:row>
      <xdr:rowOff>37800</xdr:rowOff>
    </xdr:to>
    <xdr:sp macro="" textlink="">
      <xdr:nvSpPr>
        <xdr:cNvPr id="235" name="CustomShape 1">
          <a:extLst>
            <a:ext uri="{FF2B5EF4-FFF2-40B4-BE49-F238E27FC236}">
              <a16:creationId xmlns:a16="http://schemas.microsoft.com/office/drawing/2014/main" id="{00000000-0008-0000-0300-0000EB000000}"/>
            </a:ext>
          </a:extLst>
        </xdr:cNvPr>
        <xdr:cNvSpPr/>
      </xdr:nvSpPr>
      <xdr:spPr>
        <a:xfrm>
          <a:off x="14724720" y="13398480"/>
          <a:ext cx="5826240" cy="241272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78</xdr:row>
      <xdr:rowOff>25560</xdr:rowOff>
    </xdr:from>
    <xdr:to>
      <xdr:col>115</xdr:col>
      <xdr:colOff>31680</xdr:colOff>
      <xdr:row>92</xdr:row>
      <xdr:rowOff>37800</xdr:rowOff>
    </xdr:to>
    <xdr:sp macro="" textlink="">
      <xdr:nvSpPr>
        <xdr:cNvPr id="236" name="CustomShape 1">
          <a:extLst>
            <a:ext uri="{FF2B5EF4-FFF2-40B4-BE49-F238E27FC236}">
              <a16:creationId xmlns:a16="http://schemas.microsoft.com/office/drawing/2014/main" id="{00000000-0008-0000-0300-0000EC000000}"/>
            </a:ext>
          </a:extLst>
        </xdr:cNvPr>
        <xdr:cNvSpPr/>
      </xdr:nvSpPr>
      <xdr:spPr>
        <a:xfrm>
          <a:off x="20773440" y="13398480"/>
          <a:ext cx="6934680" cy="24127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78</xdr:row>
      <xdr:rowOff>25560</xdr:rowOff>
    </xdr:from>
    <xdr:to>
      <xdr:col>104</xdr:col>
      <xdr:colOff>114120</xdr:colOff>
      <xdr:row>79</xdr:row>
      <xdr:rowOff>107640</xdr:rowOff>
    </xdr:to>
    <xdr:sp macro="" textlink="">
      <xdr:nvSpPr>
        <xdr:cNvPr id="237" name="CustomShape 1">
          <a:extLst>
            <a:ext uri="{FF2B5EF4-FFF2-40B4-BE49-F238E27FC236}">
              <a16:creationId xmlns:a16="http://schemas.microsoft.com/office/drawing/2014/main" id="{00000000-0008-0000-0300-0000ED000000}"/>
            </a:ext>
          </a:extLst>
        </xdr:cNvPr>
        <xdr:cNvSpPr/>
      </xdr:nvSpPr>
      <xdr:spPr>
        <a:xfrm>
          <a:off x="20773440" y="13398480"/>
          <a:ext cx="43696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ラスパイレス指数の分析欄</a:t>
          </a:r>
          <a:endParaRPr lang="en-US" sz="1100" b="0" strike="noStrike" spc="-1">
            <a:latin typeface="Times New Roman"/>
          </a:endParaRPr>
        </a:p>
      </xdr:txBody>
    </xdr:sp>
    <xdr:clientData/>
  </xdr:twoCellAnchor>
  <xdr:twoCellAnchor>
    <xdr:from>
      <xdr:col>86</xdr:col>
      <xdr:colOff>203040</xdr:colOff>
      <xdr:row>80</xdr:row>
      <xdr:rowOff>0</xdr:rowOff>
    </xdr:from>
    <xdr:to>
      <xdr:col>114</xdr:col>
      <xdr:colOff>113760</xdr:colOff>
      <xdr:row>91</xdr:row>
      <xdr:rowOff>145800</xdr:rowOff>
    </xdr:to>
    <xdr:sp macro="" textlink="">
      <xdr:nvSpPr>
        <xdr:cNvPr id="238" name="CustomShape 1">
          <a:extLst>
            <a:ext uri="{FF2B5EF4-FFF2-40B4-BE49-F238E27FC236}">
              <a16:creationId xmlns:a16="http://schemas.microsoft.com/office/drawing/2014/main" id="{00000000-0008-0000-0300-0000EE000000}"/>
            </a:ext>
          </a:extLst>
        </xdr:cNvPr>
        <xdr:cNvSpPr/>
      </xdr:nvSpPr>
      <xdr:spPr>
        <a:xfrm>
          <a:off x="20900160" y="13716000"/>
          <a:ext cx="6649200" cy="203148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類似団体平均値を下回っている。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人事院勧告に準じるなど、引き続き適正な職員給与の維持に努める。</a:t>
          </a:r>
          <a:endParaRPr lang="en-US" sz="1300" b="0" strike="noStrike" spc="-1">
            <a:latin typeface="Times New Roman"/>
          </a:endParaRPr>
        </a:p>
      </xdr:txBody>
    </xdr:sp>
    <xdr:clientData/>
  </xdr:twoCellAnchor>
  <xdr:twoCellAnchor>
    <xdr:from>
      <xdr:col>61</xdr:col>
      <xdr:colOff>44280</xdr:colOff>
      <xdr:row>92</xdr:row>
      <xdr:rowOff>37800</xdr:rowOff>
    </xdr:from>
    <xdr:to>
      <xdr:col>85</xdr:col>
      <xdr:colOff>95040</xdr:colOff>
      <xdr:row>92</xdr:row>
      <xdr:rowOff>37800</xdr:rowOff>
    </xdr:to>
    <xdr:sp macro="" textlink="">
      <xdr:nvSpPr>
        <xdr:cNvPr id="239" name="Line 1">
          <a:extLst>
            <a:ext uri="{FF2B5EF4-FFF2-40B4-BE49-F238E27FC236}">
              <a16:creationId xmlns:a16="http://schemas.microsoft.com/office/drawing/2014/main" id="{00000000-0008-0000-0300-0000EF000000}"/>
            </a:ext>
          </a:extLst>
        </xdr:cNvPr>
        <xdr:cNvSpPr/>
      </xdr:nvSpPr>
      <xdr:spPr>
        <a:xfrm>
          <a:off x="14724720" y="1581120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91</xdr:row>
      <xdr:rowOff>87840</xdr:rowOff>
    </xdr:from>
    <xdr:to>
      <xdr:col>60</xdr:col>
      <xdr:colOff>160560</xdr:colOff>
      <xdr:row>92</xdr:row>
      <xdr:rowOff>133920</xdr:rowOff>
    </xdr:to>
    <xdr:sp macro="" textlink="">
      <xdr:nvSpPr>
        <xdr:cNvPr id="240" name="CustomShape 1">
          <a:extLst>
            <a:ext uri="{FF2B5EF4-FFF2-40B4-BE49-F238E27FC236}">
              <a16:creationId xmlns:a16="http://schemas.microsoft.com/office/drawing/2014/main" id="{00000000-0008-0000-0300-0000F0000000}"/>
            </a:ext>
          </a:extLst>
        </xdr:cNvPr>
        <xdr:cNvSpPr/>
      </xdr:nvSpPr>
      <xdr:spPr>
        <a:xfrm>
          <a:off x="13838400" y="156895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105.0</a:t>
          </a:r>
          <a:endParaRPr lang="en-US" sz="1000" b="0" strike="noStrike" spc="-1">
            <a:latin typeface="Times New Roman"/>
          </a:endParaRPr>
        </a:p>
      </xdr:txBody>
    </xdr:sp>
    <xdr:clientData/>
  </xdr:twoCellAnchor>
  <xdr:twoCellAnchor>
    <xdr:from>
      <xdr:col>61</xdr:col>
      <xdr:colOff>44280</xdr:colOff>
      <xdr:row>90</xdr:row>
      <xdr:rowOff>36000</xdr:rowOff>
    </xdr:from>
    <xdr:to>
      <xdr:col>85</xdr:col>
      <xdr:colOff>95040</xdr:colOff>
      <xdr:row>90</xdr:row>
      <xdr:rowOff>36000</xdr:rowOff>
    </xdr:to>
    <xdr:sp macro="" textlink="">
      <xdr:nvSpPr>
        <xdr:cNvPr id="241" name="Line 1">
          <a:extLst>
            <a:ext uri="{FF2B5EF4-FFF2-40B4-BE49-F238E27FC236}">
              <a16:creationId xmlns:a16="http://schemas.microsoft.com/office/drawing/2014/main" id="{00000000-0008-0000-0300-0000F1000000}"/>
            </a:ext>
          </a:extLst>
        </xdr:cNvPr>
        <xdr:cNvSpPr/>
      </xdr:nvSpPr>
      <xdr:spPr>
        <a:xfrm>
          <a:off x="14724720" y="154663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89</xdr:row>
      <xdr:rowOff>86040</xdr:rowOff>
    </xdr:from>
    <xdr:to>
      <xdr:col>60</xdr:col>
      <xdr:colOff>160560</xdr:colOff>
      <xdr:row>90</xdr:row>
      <xdr:rowOff>132480</xdr:rowOff>
    </xdr:to>
    <xdr:sp macro="" textlink="">
      <xdr:nvSpPr>
        <xdr:cNvPr id="242" name="CustomShape 1">
          <a:extLst>
            <a:ext uri="{FF2B5EF4-FFF2-40B4-BE49-F238E27FC236}">
              <a16:creationId xmlns:a16="http://schemas.microsoft.com/office/drawing/2014/main" id="{00000000-0008-0000-0300-0000F2000000}"/>
            </a:ext>
          </a:extLst>
        </xdr:cNvPr>
        <xdr:cNvSpPr/>
      </xdr:nvSpPr>
      <xdr:spPr>
        <a:xfrm>
          <a:off x="13838400" y="153450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102.0</a:t>
          </a:r>
          <a:endParaRPr lang="en-US" sz="1000" b="0" strike="noStrike" spc="-1">
            <a:latin typeface="Times New Roman"/>
          </a:endParaRPr>
        </a:p>
      </xdr:txBody>
    </xdr:sp>
    <xdr:clientData/>
  </xdr:twoCellAnchor>
  <xdr:twoCellAnchor>
    <xdr:from>
      <xdr:col>61</xdr:col>
      <xdr:colOff>44280</xdr:colOff>
      <xdr:row>88</xdr:row>
      <xdr:rowOff>34200</xdr:rowOff>
    </xdr:from>
    <xdr:to>
      <xdr:col>85</xdr:col>
      <xdr:colOff>95040</xdr:colOff>
      <xdr:row>88</xdr:row>
      <xdr:rowOff>34200</xdr:rowOff>
    </xdr:to>
    <xdr:sp macro="" textlink="">
      <xdr:nvSpPr>
        <xdr:cNvPr id="243" name="Line 1">
          <a:extLst>
            <a:ext uri="{FF2B5EF4-FFF2-40B4-BE49-F238E27FC236}">
              <a16:creationId xmlns:a16="http://schemas.microsoft.com/office/drawing/2014/main" id="{00000000-0008-0000-0300-0000F3000000}"/>
            </a:ext>
          </a:extLst>
        </xdr:cNvPr>
        <xdr:cNvSpPr/>
      </xdr:nvSpPr>
      <xdr:spPr>
        <a:xfrm>
          <a:off x="14724720" y="1512180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87</xdr:row>
      <xdr:rowOff>84240</xdr:rowOff>
    </xdr:from>
    <xdr:to>
      <xdr:col>60</xdr:col>
      <xdr:colOff>160560</xdr:colOff>
      <xdr:row>88</xdr:row>
      <xdr:rowOff>130320</xdr:rowOff>
    </xdr:to>
    <xdr:sp macro="" textlink="">
      <xdr:nvSpPr>
        <xdr:cNvPr id="244" name="CustomShape 1">
          <a:extLst>
            <a:ext uri="{FF2B5EF4-FFF2-40B4-BE49-F238E27FC236}">
              <a16:creationId xmlns:a16="http://schemas.microsoft.com/office/drawing/2014/main" id="{00000000-0008-0000-0300-0000F4000000}"/>
            </a:ext>
          </a:extLst>
        </xdr:cNvPr>
        <xdr:cNvSpPr/>
      </xdr:nvSpPr>
      <xdr:spPr>
        <a:xfrm>
          <a:off x="13838400" y="150001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99.0</a:t>
          </a:r>
          <a:endParaRPr lang="en-US" sz="1000" b="0" strike="noStrike" spc="-1">
            <a:latin typeface="Times New Roman"/>
          </a:endParaRPr>
        </a:p>
      </xdr:txBody>
    </xdr:sp>
    <xdr:clientData/>
  </xdr:twoCellAnchor>
  <xdr:twoCellAnchor>
    <xdr:from>
      <xdr:col>61</xdr:col>
      <xdr:colOff>44280</xdr:colOff>
      <xdr:row>86</xdr:row>
      <xdr:rowOff>32400</xdr:rowOff>
    </xdr:from>
    <xdr:to>
      <xdr:col>85</xdr:col>
      <xdr:colOff>95040</xdr:colOff>
      <xdr:row>86</xdr:row>
      <xdr:rowOff>32400</xdr:rowOff>
    </xdr:to>
    <xdr:sp macro="" textlink="">
      <xdr:nvSpPr>
        <xdr:cNvPr id="245" name="Line 1">
          <a:extLst>
            <a:ext uri="{FF2B5EF4-FFF2-40B4-BE49-F238E27FC236}">
              <a16:creationId xmlns:a16="http://schemas.microsoft.com/office/drawing/2014/main" id="{00000000-0008-0000-0300-0000F5000000}"/>
            </a:ext>
          </a:extLst>
        </xdr:cNvPr>
        <xdr:cNvSpPr/>
      </xdr:nvSpPr>
      <xdr:spPr>
        <a:xfrm>
          <a:off x="14724720" y="147769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85</xdr:row>
      <xdr:rowOff>82440</xdr:rowOff>
    </xdr:from>
    <xdr:to>
      <xdr:col>60</xdr:col>
      <xdr:colOff>160560</xdr:colOff>
      <xdr:row>86</xdr:row>
      <xdr:rowOff>128880</xdr:rowOff>
    </xdr:to>
    <xdr:sp macro="" textlink="">
      <xdr:nvSpPr>
        <xdr:cNvPr id="246" name="CustomShape 1">
          <a:extLst>
            <a:ext uri="{FF2B5EF4-FFF2-40B4-BE49-F238E27FC236}">
              <a16:creationId xmlns:a16="http://schemas.microsoft.com/office/drawing/2014/main" id="{00000000-0008-0000-0300-0000F6000000}"/>
            </a:ext>
          </a:extLst>
        </xdr:cNvPr>
        <xdr:cNvSpPr/>
      </xdr:nvSpPr>
      <xdr:spPr>
        <a:xfrm>
          <a:off x="13838400" y="146556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96.0</a:t>
          </a:r>
          <a:endParaRPr lang="en-US" sz="1000" b="0" strike="noStrike" spc="-1">
            <a:latin typeface="Times New Roman"/>
          </a:endParaRPr>
        </a:p>
      </xdr:txBody>
    </xdr:sp>
    <xdr:clientData/>
  </xdr:twoCellAnchor>
  <xdr:twoCellAnchor>
    <xdr:from>
      <xdr:col>61</xdr:col>
      <xdr:colOff>44280</xdr:colOff>
      <xdr:row>84</xdr:row>
      <xdr:rowOff>30600</xdr:rowOff>
    </xdr:from>
    <xdr:to>
      <xdr:col>85</xdr:col>
      <xdr:colOff>95040</xdr:colOff>
      <xdr:row>84</xdr:row>
      <xdr:rowOff>30600</xdr:rowOff>
    </xdr:to>
    <xdr:sp macro="" textlink="">
      <xdr:nvSpPr>
        <xdr:cNvPr id="247" name="Line 1">
          <a:extLst>
            <a:ext uri="{FF2B5EF4-FFF2-40B4-BE49-F238E27FC236}">
              <a16:creationId xmlns:a16="http://schemas.microsoft.com/office/drawing/2014/main" id="{00000000-0008-0000-0300-0000F7000000}"/>
            </a:ext>
          </a:extLst>
        </xdr:cNvPr>
        <xdr:cNvSpPr/>
      </xdr:nvSpPr>
      <xdr:spPr>
        <a:xfrm>
          <a:off x="14724720" y="1443240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83</xdr:row>
      <xdr:rowOff>80640</xdr:rowOff>
    </xdr:from>
    <xdr:to>
      <xdr:col>60</xdr:col>
      <xdr:colOff>160560</xdr:colOff>
      <xdr:row>84</xdr:row>
      <xdr:rowOff>126720</xdr:rowOff>
    </xdr:to>
    <xdr:sp macro="" textlink="">
      <xdr:nvSpPr>
        <xdr:cNvPr id="248" name="CustomShape 1">
          <a:extLst>
            <a:ext uri="{FF2B5EF4-FFF2-40B4-BE49-F238E27FC236}">
              <a16:creationId xmlns:a16="http://schemas.microsoft.com/office/drawing/2014/main" id="{00000000-0008-0000-0300-0000F8000000}"/>
            </a:ext>
          </a:extLst>
        </xdr:cNvPr>
        <xdr:cNvSpPr/>
      </xdr:nvSpPr>
      <xdr:spPr>
        <a:xfrm>
          <a:off x="13838400" y="143107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93.0</a:t>
          </a:r>
          <a:endParaRPr lang="en-US" sz="1000" b="0" strike="noStrike" spc="-1">
            <a:latin typeface="Times New Roman"/>
          </a:endParaRPr>
        </a:p>
      </xdr:txBody>
    </xdr:sp>
    <xdr:clientData/>
  </xdr:twoCellAnchor>
  <xdr:twoCellAnchor>
    <xdr:from>
      <xdr:col>61</xdr:col>
      <xdr:colOff>44280</xdr:colOff>
      <xdr:row>82</xdr:row>
      <xdr:rowOff>28800</xdr:rowOff>
    </xdr:from>
    <xdr:to>
      <xdr:col>85</xdr:col>
      <xdr:colOff>95040</xdr:colOff>
      <xdr:row>82</xdr:row>
      <xdr:rowOff>28800</xdr:rowOff>
    </xdr:to>
    <xdr:sp macro="" textlink="">
      <xdr:nvSpPr>
        <xdr:cNvPr id="249" name="Line 1">
          <a:extLst>
            <a:ext uri="{FF2B5EF4-FFF2-40B4-BE49-F238E27FC236}">
              <a16:creationId xmlns:a16="http://schemas.microsoft.com/office/drawing/2014/main" id="{00000000-0008-0000-0300-0000F9000000}"/>
            </a:ext>
          </a:extLst>
        </xdr:cNvPr>
        <xdr:cNvSpPr/>
      </xdr:nvSpPr>
      <xdr:spPr>
        <a:xfrm>
          <a:off x="14724720" y="140875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81</xdr:row>
      <xdr:rowOff>78840</xdr:rowOff>
    </xdr:from>
    <xdr:to>
      <xdr:col>60</xdr:col>
      <xdr:colOff>160560</xdr:colOff>
      <xdr:row>82</xdr:row>
      <xdr:rowOff>125280</xdr:rowOff>
    </xdr:to>
    <xdr:sp macro="" textlink="">
      <xdr:nvSpPr>
        <xdr:cNvPr id="250" name="CustomShape 1">
          <a:extLst>
            <a:ext uri="{FF2B5EF4-FFF2-40B4-BE49-F238E27FC236}">
              <a16:creationId xmlns:a16="http://schemas.microsoft.com/office/drawing/2014/main" id="{00000000-0008-0000-0300-0000FA000000}"/>
            </a:ext>
          </a:extLst>
        </xdr:cNvPr>
        <xdr:cNvSpPr/>
      </xdr:nvSpPr>
      <xdr:spPr>
        <a:xfrm>
          <a:off x="13838400" y="139662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a:t>
          </a:r>
          <a:endParaRPr lang="en-US" sz="1000" b="0" strike="noStrike" spc="-1">
            <a:latin typeface="Times New Roman"/>
          </a:endParaRPr>
        </a:p>
      </xdr:txBody>
    </xdr:sp>
    <xdr:clientData/>
  </xdr:twoCellAnchor>
  <xdr:twoCellAnchor>
    <xdr:from>
      <xdr:col>61</xdr:col>
      <xdr:colOff>44280</xdr:colOff>
      <xdr:row>80</xdr:row>
      <xdr:rowOff>27000</xdr:rowOff>
    </xdr:from>
    <xdr:to>
      <xdr:col>85</xdr:col>
      <xdr:colOff>95040</xdr:colOff>
      <xdr:row>80</xdr:row>
      <xdr:rowOff>27000</xdr:rowOff>
    </xdr:to>
    <xdr:sp macro="" textlink="">
      <xdr:nvSpPr>
        <xdr:cNvPr id="251" name="Line 1">
          <a:extLst>
            <a:ext uri="{FF2B5EF4-FFF2-40B4-BE49-F238E27FC236}">
              <a16:creationId xmlns:a16="http://schemas.microsoft.com/office/drawing/2014/main" id="{00000000-0008-0000-0300-0000FB000000}"/>
            </a:ext>
          </a:extLst>
        </xdr:cNvPr>
        <xdr:cNvSpPr/>
      </xdr:nvSpPr>
      <xdr:spPr>
        <a:xfrm>
          <a:off x="14724720" y="1374300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79</xdr:row>
      <xdr:rowOff>77040</xdr:rowOff>
    </xdr:from>
    <xdr:to>
      <xdr:col>60</xdr:col>
      <xdr:colOff>160560</xdr:colOff>
      <xdr:row>80</xdr:row>
      <xdr:rowOff>123120</xdr:rowOff>
    </xdr:to>
    <xdr:sp macro="" textlink="">
      <xdr:nvSpPr>
        <xdr:cNvPr id="252" name="CustomShape 1">
          <a:extLst>
            <a:ext uri="{FF2B5EF4-FFF2-40B4-BE49-F238E27FC236}">
              <a16:creationId xmlns:a16="http://schemas.microsoft.com/office/drawing/2014/main" id="{00000000-0008-0000-0300-0000FC000000}"/>
            </a:ext>
          </a:extLst>
        </xdr:cNvPr>
        <xdr:cNvSpPr/>
      </xdr:nvSpPr>
      <xdr:spPr>
        <a:xfrm>
          <a:off x="13838400" y="136213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87.0</a:t>
          </a:r>
          <a:endParaRPr lang="en-US" sz="1000" b="0" strike="noStrike" spc="-1">
            <a:latin typeface="Times New Roman"/>
          </a:endParaRPr>
        </a:p>
      </xdr:txBody>
    </xdr:sp>
    <xdr:clientData/>
  </xdr:twoCellAnchor>
  <xdr:twoCellAnchor>
    <xdr:from>
      <xdr:col>61</xdr:col>
      <xdr:colOff>44280</xdr:colOff>
      <xdr:row>78</xdr:row>
      <xdr:rowOff>25200</xdr:rowOff>
    </xdr:from>
    <xdr:to>
      <xdr:col>85</xdr:col>
      <xdr:colOff>95040</xdr:colOff>
      <xdr:row>78</xdr:row>
      <xdr:rowOff>25200</xdr:rowOff>
    </xdr:to>
    <xdr:sp macro="" textlink="">
      <xdr:nvSpPr>
        <xdr:cNvPr id="253" name="Line 1">
          <a:extLst>
            <a:ext uri="{FF2B5EF4-FFF2-40B4-BE49-F238E27FC236}">
              <a16:creationId xmlns:a16="http://schemas.microsoft.com/office/drawing/2014/main" id="{00000000-0008-0000-0300-0000FD000000}"/>
            </a:ext>
          </a:extLst>
        </xdr:cNvPr>
        <xdr:cNvSpPr/>
      </xdr:nvSpPr>
      <xdr:spPr>
        <a:xfrm>
          <a:off x="14724720" y="133981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77</xdr:row>
      <xdr:rowOff>75240</xdr:rowOff>
    </xdr:from>
    <xdr:to>
      <xdr:col>60</xdr:col>
      <xdr:colOff>160560</xdr:colOff>
      <xdr:row>78</xdr:row>
      <xdr:rowOff>121680</xdr:rowOff>
    </xdr:to>
    <xdr:sp macro="" textlink="">
      <xdr:nvSpPr>
        <xdr:cNvPr id="254" name="CustomShape 1">
          <a:extLst>
            <a:ext uri="{FF2B5EF4-FFF2-40B4-BE49-F238E27FC236}">
              <a16:creationId xmlns:a16="http://schemas.microsoft.com/office/drawing/2014/main" id="{00000000-0008-0000-0300-0000FE000000}"/>
            </a:ext>
          </a:extLst>
        </xdr:cNvPr>
        <xdr:cNvSpPr/>
      </xdr:nvSpPr>
      <xdr:spPr>
        <a:xfrm>
          <a:off x="13838400" y="13276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84.0</a:t>
          </a:r>
          <a:endParaRPr lang="en-US" sz="1000" b="0" strike="noStrike" spc="-1">
            <a:latin typeface="Times New Roman"/>
          </a:endParaRPr>
        </a:p>
      </xdr:txBody>
    </xdr:sp>
    <xdr:clientData/>
  </xdr:twoCellAnchor>
  <xdr:twoCellAnchor>
    <xdr:from>
      <xdr:col>61</xdr:col>
      <xdr:colOff>44280</xdr:colOff>
      <xdr:row>78</xdr:row>
      <xdr:rowOff>25560</xdr:rowOff>
    </xdr:from>
    <xdr:to>
      <xdr:col>85</xdr:col>
      <xdr:colOff>94680</xdr:colOff>
      <xdr:row>92</xdr:row>
      <xdr:rowOff>37800</xdr:rowOff>
    </xdr:to>
    <xdr:sp macro="" textlink="">
      <xdr:nvSpPr>
        <xdr:cNvPr id="255" name="CustomShape 1">
          <a:extLst>
            <a:ext uri="{FF2B5EF4-FFF2-40B4-BE49-F238E27FC236}">
              <a16:creationId xmlns:a16="http://schemas.microsoft.com/office/drawing/2014/main" id="{00000000-0008-0000-0300-0000FF000000}"/>
            </a:ext>
          </a:extLst>
        </xdr:cNvPr>
        <xdr:cNvSpPr/>
      </xdr:nvSpPr>
      <xdr:spPr>
        <a:xfrm>
          <a:off x="14724720" y="13398480"/>
          <a:ext cx="5826240" cy="24127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44280</xdr:colOff>
      <xdr:row>81</xdr:row>
      <xdr:rowOff>85320</xdr:rowOff>
    </xdr:from>
    <xdr:to>
      <xdr:col>81</xdr:col>
      <xdr:colOff>44280</xdr:colOff>
      <xdr:row>89</xdr:row>
      <xdr:rowOff>92520</xdr:rowOff>
    </xdr:to>
    <xdr:sp macro="" textlink="">
      <xdr:nvSpPr>
        <xdr:cNvPr id="256" name="Line 1">
          <a:extLst>
            <a:ext uri="{FF2B5EF4-FFF2-40B4-BE49-F238E27FC236}">
              <a16:creationId xmlns:a16="http://schemas.microsoft.com/office/drawing/2014/main" id="{00000000-0008-0000-0300-000000010000}"/>
            </a:ext>
          </a:extLst>
        </xdr:cNvPr>
        <xdr:cNvSpPr/>
      </xdr:nvSpPr>
      <xdr:spPr>
        <a:xfrm flipV="1">
          <a:off x="19537920" y="13972680"/>
          <a:ext cx="0" cy="137880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89</xdr:row>
      <xdr:rowOff>85320</xdr:rowOff>
    </xdr:from>
    <xdr:to>
      <xdr:col>84</xdr:col>
      <xdr:colOff>172800</xdr:colOff>
      <xdr:row>90</xdr:row>
      <xdr:rowOff>131760</xdr:rowOff>
    </xdr:to>
    <xdr:sp macro="" textlink="">
      <xdr:nvSpPr>
        <xdr:cNvPr id="257" name="CustomShape 1">
          <a:extLst>
            <a:ext uri="{FF2B5EF4-FFF2-40B4-BE49-F238E27FC236}">
              <a16:creationId xmlns:a16="http://schemas.microsoft.com/office/drawing/2014/main" id="{00000000-0008-0000-0300-000001010000}"/>
            </a:ext>
          </a:extLst>
        </xdr:cNvPr>
        <xdr:cNvSpPr/>
      </xdr:nvSpPr>
      <xdr:spPr>
        <a:xfrm>
          <a:off x="19626840" y="153442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101.0</a:t>
          </a:r>
          <a:endParaRPr lang="en-US" sz="1000" b="0" strike="noStrike" spc="-1">
            <a:latin typeface="Times New Roman"/>
          </a:endParaRPr>
        </a:p>
      </xdr:txBody>
    </xdr:sp>
    <xdr:clientData/>
  </xdr:twoCellAnchor>
  <xdr:twoCellAnchor>
    <xdr:from>
      <xdr:col>80</xdr:col>
      <xdr:colOff>164880</xdr:colOff>
      <xdr:row>89</xdr:row>
      <xdr:rowOff>92520</xdr:rowOff>
    </xdr:from>
    <xdr:to>
      <xdr:col>81</xdr:col>
      <xdr:colOff>133200</xdr:colOff>
      <xdr:row>89</xdr:row>
      <xdr:rowOff>92520</xdr:rowOff>
    </xdr:to>
    <xdr:sp macro="" textlink="">
      <xdr:nvSpPr>
        <xdr:cNvPr id="258" name="Line 1">
          <a:extLst>
            <a:ext uri="{FF2B5EF4-FFF2-40B4-BE49-F238E27FC236}">
              <a16:creationId xmlns:a16="http://schemas.microsoft.com/office/drawing/2014/main" id="{00000000-0008-0000-0300-000002010000}"/>
            </a:ext>
          </a:extLst>
        </xdr:cNvPr>
        <xdr:cNvSpPr/>
      </xdr:nvSpPr>
      <xdr:spPr>
        <a:xfrm>
          <a:off x="19418040" y="15351480"/>
          <a:ext cx="2088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80</xdr:row>
      <xdr:rowOff>20880</xdr:rowOff>
    </xdr:from>
    <xdr:to>
      <xdr:col>84</xdr:col>
      <xdr:colOff>172800</xdr:colOff>
      <xdr:row>81</xdr:row>
      <xdr:rowOff>67320</xdr:rowOff>
    </xdr:to>
    <xdr:sp macro="" textlink="">
      <xdr:nvSpPr>
        <xdr:cNvPr id="259" name="CustomShape 1">
          <a:extLst>
            <a:ext uri="{FF2B5EF4-FFF2-40B4-BE49-F238E27FC236}">
              <a16:creationId xmlns:a16="http://schemas.microsoft.com/office/drawing/2014/main" id="{00000000-0008-0000-0300-000003010000}"/>
            </a:ext>
          </a:extLst>
        </xdr:cNvPr>
        <xdr:cNvSpPr/>
      </xdr:nvSpPr>
      <xdr:spPr>
        <a:xfrm>
          <a:off x="19626840" y="137368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89.0</a:t>
          </a:r>
          <a:endParaRPr lang="en-US" sz="1000" b="0" strike="noStrike" spc="-1">
            <a:latin typeface="Times New Roman"/>
          </a:endParaRPr>
        </a:p>
      </xdr:txBody>
    </xdr:sp>
    <xdr:clientData/>
  </xdr:twoCellAnchor>
  <xdr:twoCellAnchor>
    <xdr:from>
      <xdr:col>80</xdr:col>
      <xdr:colOff>164880</xdr:colOff>
      <xdr:row>81</xdr:row>
      <xdr:rowOff>85320</xdr:rowOff>
    </xdr:from>
    <xdr:to>
      <xdr:col>81</xdr:col>
      <xdr:colOff>133200</xdr:colOff>
      <xdr:row>81</xdr:row>
      <xdr:rowOff>85320</xdr:rowOff>
    </xdr:to>
    <xdr:sp macro="" textlink="">
      <xdr:nvSpPr>
        <xdr:cNvPr id="260" name="Line 1">
          <a:extLst>
            <a:ext uri="{FF2B5EF4-FFF2-40B4-BE49-F238E27FC236}">
              <a16:creationId xmlns:a16="http://schemas.microsoft.com/office/drawing/2014/main" id="{00000000-0008-0000-0300-000004010000}"/>
            </a:ext>
          </a:extLst>
        </xdr:cNvPr>
        <xdr:cNvSpPr/>
      </xdr:nvSpPr>
      <xdr:spPr>
        <a:xfrm>
          <a:off x="19418040" y="13972680"/>
          <a:ext cx="2088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77</xdr:col>
      <xdr:colOff>44280</xdr:colOff>
      <xdr:row>86</xdr:row>
      <xdr:rowOff>9360</xdr:rowOff>
    </xdr:from>
    <xdr:to>
      <xdr:col>81</xdr:col>
      <xdr:colOff>44280</xdr:colOff>
      <xdr:row>86</xdr:row>
      <xdr:rowOff>9360</xdr:rowOff>
    </xdr:to>
    <xdr:sp macro="" textlink="">
      <xdr:nvSpPr>
        <xdr:cNvPr id="261" name="Line 1">
          <a:extLst>
            <a:ext uri="{FF2B5EF4-FFF2-40B4-BE49-F238E27FC236}">
              <a16:creationId xmlns:a16="http://schemas.microsoft.com/office/drawing/2014/main" id="{00000000-0008-0000-0300-000005010000}"/>
            </a:ext>
          </a:extLst>
        </xdr:cNvPr>
        <xdr:cNvSpPr/>
      </xdr:nvSpPr>
      <xdr:spPr>
        <a:xfrm>
          <a:off x="18575280" y="14753880"/>
          <a:ext cx="962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85</xdr:row>
      <xdr:rowOff>157320</xdr:rowOff>
    </xdr:from>
    <xdr:to>
      <xdr:col>84</xdr:col>
      <xdr:colOff>172800</xdr:colOff>
      <xdr:row>87</xdr:row>
      <xdr:rowOff>32400</xdr:rowOff>
    </xdr:to>
    <xdr:sp macro="" textlink="">
      <xdr:nvSpPr>
        <xdr:cNvPr id="262" name="CustomShape 1">
          <a:extLst>
            <a:ext uri="{FF2B5EF4-FFF2-40B4-BE49-F238E27FC236}">
              <a16:creationId xmlns:a16="http://schemas.microsoft.com/office/drawing/2014/main" id="{00000000-0008-0000-0300-000006010000}"/>
            </a:ext>
          </a:extLst>
        </xdr:cNvPr>
        <xdr:cNvSpPr/>
      </xdr:nvSpPr>
      <xdr:spPr>
        <a:xfrm>
          <a:off x="19626840" y="147304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96.1</a:t>
          </a:r>
          <a:endParaRPr lang="en-US" sz="1000" b="0" strike="noStrike" spc="-1">
            <a:latin typeface="Times New Roman"/>
          </a:endParaRPr>
        </a:p>
      </xdr:txBody>
    </xdr:sp>
    <xdr:clientData/>
  </xdr:twoCellAnchor>
  <xdr:twoCellAnchor>
    <xdr:from>
      <xdr:col>80</xdr:col>
      <xdr:colOff>203040</xdr:colOff>
      <xdr:row>85</xdr:row>
      <xdr:rowOff>164880</xdr:rowOff>
    </xdr:from>
    <xdr:to>
      <xdr:col>81</xdr:col>
      <xdr:colOff>94680</xdr:colOff>
      <xdr:row>86</xdr:row>
      <xdr:rowOff>94680</xdr:rowOff>
    </xdr:to>
    <xdr:sp macro="" textlink="">
      <xdr:nvSpPr>
        <xdr:cNvPr id="263" name="CustomShape 1">
          <a:extLst>
            <a:ext uri="{FF2B5EF4-FFF2-40B4-BE49-F238E27FC236}">
              <a16:creationId xmlns:a16="http://schemas.microsoft.com/office/drawing/2014/main" id="{00000000-0008-0000-0300-000007010000}"/>
            </a:ext>
          </a:extLst>
        </xdr:cNvPr>
        <xdr:cNvSpPr/>
      </xdr:nvSpPr>
      <xdr:spPr>
        <a:xfrm>
          <a:off x="19456200" y="1473804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203040</xdr:colOff>
      <xdr:row>86</xdr:row>
      <xdr:rowOff>9360</xdr:rowOff>
    </xdr:from>
    <xdr:to>
      <xdr:col>77</xdr:col>
      <xdr:colOff>44280</xdr:colOff>
      <xdr:row>86</xdr:row>
      <xdr:rowOff>124560</xdr:rowOff>
    </xdr:to>
    <xdr:sp macro="" textlink="">
      <xdr:nvSpPr>
        <xdr:cNvPr id="264" name="Line 1">
          <a:extLst>
            <a:ext uri="{FF2B5EF4-FFF2-40B4-BE49-F238E27FC236}">
              <a16:creationId xmlns:a16="http://schemas.microsoft.com/office/drawing/2014/main" id="{00000000-0008-0000-0300-000008010000}"/>
            </a:ext>
          </a:extLst>
        </xdr:cNvPr>
        <xdr:cNvSpPr/>
      </xdr:nvSpPr>
      <xdr:spPr>
        <a:xfrm flipV="1">
          <a:off x="17530920" y="14753880"/>
          <a:ext cx="1044360" cy="115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203040</xdr:colOff>
      <xdr:row>85</xdr:row>
      <xdr:rowOff>130320</xdr:rowOff>
    </xdr:from>
    <xdr:to>
      <xdr:col>77</xdr:col>
      <xdr:colOff>94680</xdr:colOff>
      <xdr:row>86</xdr:row>
      <xdr:rowOff>60120</xdr:rowOff>
    </xdr:to>
    <xdr:sp macro="" textlink="">
      <xdr:nvSpPr>
        <xdr:cNvPr id="265" name="CustomShape 1">
          <a:extLst>
            <a:ext uri="{FF2B5EF4-FFF2-40B4-BE49-F238E27FC236}">
              <a16:creationId xmlns:a16="http://schemas.microsoft.com/office/drawing/2014/main" id="{00000000-0008-0000-0300-000009010000}"/>
            </a:ext>
          </a:extLst>
        </xdr:cNvPr>
        <xdr:cNvSpPr/>
      </xdr:nvSpPr>
      <xdr:spPr>
        <a:xfrm>
          <a:off x="18493560" y="1470348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82440</xdr:colOff>
      <xdr:row>84</xdr:row>
      <xdr:rowOff>91080</xdr:rowOff>
    </xdr:from>
    <xdr:to>
      <xdr:col>78</xdr:col>
      <xdr:colOff>96480</xdr:colOff>
      <xdr:row>85</xdr:row>
      <xdr:rowOff>137520</xdr:rowOff>
    </xdr:to>
    <xdr:sp macro="" textlink="">
      <xdr:nvSpPr>
        <xdr:cNvPr id="266" name="CustomShape 1">
          <a:extLst>
            <a:ext uri="{FF2B5EF4-FFF2-40B4-BE49-F238E27FC236}">
              <a16:creationId xmlns:a16="http://schemas.microsoft.com/office/drawing/2014/main" id="{00000000-0008-0000-0300-00000A010000}"/>
            </a:ext>
          </a:extLst>
        </xdr:cNvPr>
        <xdr:cNvSpPr/>
      </xdr:nvSpPr>
      <xdr:spPr>
        <a:xfrm>
          <a:off x="18132120" y="14492880"/>
          <a:ext cx="7362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95.8</a:t>
          </a:r>
          <a:endParaRPr lang="en-US" sz="1000" b="0" strike="noStrike" spc="-1">
            <a:latin typeface="Times New Roman"/>
          </a:endParaRPr>
        </a:p>
      </xdr:txBody>
    </xdr:sp>
    <xdr:clientData/>
  </xdr:twoCellAnchor>
  <xdr:twoCellAnchor>
    <xdr:from>
      <xdr:col>68</xdr:col>
      <xdr:colOff>152280</xdr:colOff>
      <xdr:row>85</xdr:row>
      <xdr:rowOff>100440</xdr:rowOff>
    </xdr:from>
    <xdr:to>
      <xdr:col>72</xdr:col>
      <xdr:colOff>203040</xdr:colOff>
      <xdr:row>86</xdr:row>
      <xdr:rowOff>124560</xdr:rowOff>
    </xdr:to>
    <xdr:sp macro="" textlink="">
      <xdr:nvSpPr>
        <xdr:cNvPr id="267" name="Line 1">
          <a:extLst>
            <a:ext uri="{FF2B5EF4-FFF2-40B4-BE49-F238E27FC236}">
              <a16:creationId xmlns:a16="http://schemas.microsoft.com/office/drawing/2014/main" id="{00000000-0008-0000-0300-00000B010000}"/>
            </a:ext>
          </a:extLst>
        </xdr:cNvPr>
        <xdr:cNvSpPr/>
      </xdr:nvSpPr>
      <xdr:spPr>
        <a:xfrm>
          <a:off x="16517160" y="14673600"/>
          <a:ext cx="1013760" cy="195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72</xdr:col>
      <xdr:colOff>152280</xdr:colOff>
      <xdr:row>85</xdr:row>
      <xdr:rowOff>141840</xdr:rowOff>
    </xdr:from>
    <xdr:to>
      <xdr:col>73</xdr:col>
      <xdr:colOff>43920</xdr:colOff>
      <xdr:row>86</xdr:row>
      <xdr:rowOff>71640</xdr:rowOff>
    </xdr:to>
    <xdr:sp macro="" textlink="">
      <xdr:nvSpPr>
        <xdr:cNvPr id="268" name="CustomShape 1">
          <a:extLst>
            <a:ext uri="{FF2B5EF4-FFF2-40B4-BE49-F238E27FC236}">
              <a16:creationId xmlns:a16="http://schemas.microsoft.com/office/drawing/2014/main" id="{00000000-0008-0000-0300-00000C010000}"/>
            </a:ext>
          </a:extLst>
        </xdr:cNvPr>
        <xdr:cNvSpPr/>
      </xdr:nvSpPr>
      <xdr:spPr>
        <a:xfrm>
          <a:off x="17480160" y="1471500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31680</xdr:colOff>
      <xdr:row>84</xdr:row>
      <xdr:rowOff>102600</xdr:rowOff>
    </xdr:from>
    <xdr:to>
      <xdr:col>74</xdr:col>
      <xdr:colOff>71280</xdr:colOff>
      <xdr:row>85</xdr:row>
      <xdr:rowOff>149040</xdr:rowOff>
    </xdr:to>
    <xdr:sp macro="" textlink="">
      <xdr:nvSpPr>
        <xdr:cNvPr id="269" name="CustomShape 1">
          <a:extLst>
            <a:ext uri="{FF2B5EF4-FFF2-40B4-BE49-F238E27FC236}">
              <a16:creationId xmlns:a16="http://schemas.microsoft.com/office/drawing/2014/main" id="{00000000-0008-0000-0300-00000D010000}"/>
            </a:ext>
          </a:extLst>
        </xdr:cNvPr>
        <xdr:cNvSpPr/>
      </xdr:nvSpPr>
      <xdr:spPr>
        <a:xfrm>
          <a:off x="17118720" y="14504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95.9</a:t>
          </a:r>
          <a:endParaRPr lang="en-US" sz="1000" b="0" strike="noStrike" spc="-1">
            <a:latin typeface="Times New Roman"/>
          </a:endParaRPr>
        </a:p>
      </xdr:txBody>
    </xdr:sp>
    <xdr:clientData/>
  </xdr:twoCellAnchor>
  <xdr:twoCellAnchor>
    <xdr:from>
      <xdr:col>64</xdr:col>
      <xdr:colOff>101520</xdr:colOff>
      <xdr:row>85</xdr:row>
      <xdr:rowOff>100440</xdr:rowOff>
    </xdr:from>
    <xdr:to>
      <xdr:col>68</xdr:col>
      <xdr:colOff>152280</xdr:colOff>
      <xdr:row>86</xdr:row>
      <xdr:rowOff>55440</xdr:rowOff>
    </xdr:to>
    <xdr:sp macro="" textlink="">
      <xdr:nvSpPr>
        <xdr:cNvPr id="270" name="Line 1">
          <a:extLst>
            <a:ext uri="{FF2B5EF4-FFF2-40B4-BE49-F238E27FC236}">
              <a16:creationId xmlns:a16="http://schemas.microsoft.com/office/drawing/2014/main" id="{00000000-0008-0000-0300-00000E010000}"/>
            </a:ext>
          </a:extLst>
        </xdr:cNvPr>
        <xdr:cNvSpPr/>
      </xdr:nvSpPr>
      <xdr:spPr>
        <a:xfrm flipV="1">
          <a:off x="15503760" y="14673600"/>
          <a:ext cx="1013400" cy="126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68</xdr:col>
      <xdr:colOff>101520</xdr:colOff>
      <xdr:row>85</xdr:row>
      <xdr:rowOff>118800</xdr:rowOff>
    </xdr:from>
    <xdr:to>
      <xdr:col>68</xdr:col>
      <xdr:colOff>202680</xdr:colOff>
      <xdr:row>86</xdr:row>
      <xdr:rowOff>48600</xdr:rowOff>
    </xdr:to>
    <xdr:sp macro="" textlink="">
      <xdr:nvSpPr>
        <xdr:cNvPr id="271" name="CustomShape 1">
          <a:extLst>
            <a:ext uri="{FF2B5EF4-FFF2-40B4-BE49-F238E27FC236}">
              <a16:creationId xmlns:a16="http://schemas.microsoft.com/office/drawing/2014/main" id="{00000000-0008-0000-0300-00000F010000}"/>
            </a:ext>
          </a:extLst>
        </xdr:cNvPr>
        <xdr:cNvSpPr/>
      </xdr:nvSpPr>
      <xdr:spPr>
        <a:xfrm>
          <a:off x="16466400" y="14691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190440</xdr:colOff>
      <xdr:row>86</xdr:row>
      <xdr:rowOff>54360</xdr:rowOff>
    </xdr:from>
    <xdr:to>
      <xdr:col>69</xdr:col>
      <xdr:colOff>230040</xdr:colOff>
      <xdr:row>87</xdr:row>
      <xdr:rowOff>100800</xdr:rowOff>
    </xdr:to>
    <xdr:sp macro="" textlink="">
      <xdr:nvSpPr>
        <xdr:cNvPr id="272" name="CustomShape 1">
          <a:extLst>
            <a:ext uri="{FF2B5EF4-FFF2-40B4-BE49-F238E27FC236}">
              <a16:creationId xmlns:a16="http://schemas.microsoft.com/office/drawing/2014/main" id="{00000000-0008-0000-0300-000010010000}"/>
            </a:ext>
          </a:extLst>
        </xdr:cNvPr>
        <xdr:cNvSpPr/>
      </xdr:nvSpPr>
      <xdr:spPr>
        <a:xfrm>
          <a:off x="16074000" y="147988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95.7</a:t>
          </a:r>
          <a:endParaRPr lang="en-US" sz="1000" b="0" strike="noStrike" spc="-1">
            <a:latin typeface="Times New Roman"/>
          </a:endParaRPr>
        </a:p>
      </xdr:txBody>
    </xdr:sp>
    <xdr:clientData/>
  </xdr:twoCellAnchor>
  <xdr:twoCellAnchor>
    <xdr:from>
      <xdr:col>64</xdr:col>
      <xdr:colOff>50760</xdr:colOff>
      <xdr:row>86</xdr:row>
      <xdr:rowOff>4680</xdr:rowOff>
    </xdr:from>
    <xdr:to>
      <xdr:col>64</xdr:col>
      <xdr:colOff>151920</xdr:colOff>
      <xdr:row>86</xdr:row>
      <xdr:rowOff>105840</xdr:rowOff>
    </xdr:to>
    <xdr:sp macro="" textlink="">
      <xdr:nvSpPr>
        <xdr:cNvPr id="273" name="CustomShape 1">
          <a:extLst>
            <a:ext uri="{FF2B5EF4-FFF2-40B4-BE49-F238E27FC236}">
              <a16:creationId xmlns:a16="http://schemas.microsoft.com/office/drawing/2014/main" id="{00000000-0008-0000-0300-000011010000}"/>
            </a:ext>
          </a:extLst>
        </xdr:cNvPr>
        <xdr:cNvSpPr/>
      </xdr:nvSpPr>
      <xdr:spPr>
        <a:xfrm>
          <a:off x="15453000" y="147492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62</xdr:col>
      <xdr:colOff>139680</xdr:colOff>
      <xdr:row>84</xdr:row>
      <xdr:rowOff>137160</xdr:rowOff>
    </xdr:from>
    <xdr:to>
      <xdr:col>65</xdr:col>
      <xdr:colOff>179280</xdr:colOff>
      <xdr:row>86</xdr:row>
      <xdr:rowOff>12240</xdr:rowOff>
    </xdr:to>
    <xdr:sp macro="" textlink="">
      <xdr:nvSpPr>
        <xdr:cNvPr id="274" name="CustomShape 1">
          <a:extLst>
            <a:ext uri="{FF2B5EF4-FFF2-40B4-BE49-F238E27FC236}">
              <a16:creationId xmlns:a16="http://schemas.microsoft.com/office/drawing/2014/main" id="{00000000-0008-0000-0300-000012010000}"/>
            </a:ext>
          </a:extLst>
        </xdr:cNvPr>
        <xdr:cNvSpPr/>
      </xdr:nvSpPr>
      <xdr:spPr>
        <a:xfrm>
          <a:off x="15060600" y="145389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96.2</a:t>
          </a:r>
          <a:endParaRPr lang="en-US" sz="1000" b="0" strike="noStrike" spc="-1">
            <a:latin typeface="Times New Roman"/>
          </a:endParaRPr>
        </a:p>
      </xdr:txBody>
    </xdr:sp>
    <xdr:clientData/>
  </xdr:twoCellAnchor>
  <xdr:twoCellAnchor>
    <xdr:from>
      <xdr:col>80</xdr:col>
      <xdr:colOff>38160</xdr:colOff>
      <xdr:row>92</xdr:row>
      <xdr:rowOff>56160</xdr:rowOff>
    </xdr:from>
    <xdr:to>
      <xdr:col>83</xdr:col>
      <xdr:colOff>78120</xdr:colOff>
      <xdr:row>93</xdr:row>
      <xdr:rowOff>102600</xdr:rowOff>
    </xdr:to>
    <xdr:sp macro="" textlink="">
      <xdr:nvSpPr>
        <xdr:cNvPr id="275" name="CustomShape 1">
          <a:extLst>
            <a:ext uri="{FF2B5EF4-FFF2-40B4-BE49-F238E27FC236}">
              <a16:creationId xmlns:a16="http://schemas.microsoft.com/office/drawing/2014/main" id="{00000000-0008-0000-0300-000013010000}"/>
            </a:ext>
          </a:extLst>
        </xdr:cNvPr>
        <xdr:cNvSpPr/>
      </xdr:nvSpPr>
      <xdr:spPr>
        <a:xfrm>
          <a:off x="19291320" y="158295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76</xdr:col>
      <xdr:colOff>38160</xdr:colOff>
      <xdr:row>92</xdr:row>
      <xdr:rowOff>56160</xdr:rowOff>
    </xdr:from>
    <xdr:to>
      <xdr:col>79</xdr:col>
      <xdr:colOff>78120</xdr:colOff>
      <xdr:row>93</xdr:row>
      <xdr:rowOff>102600</xdr:rowOff>
    </xdr:to>
    <xdr:sp macro="" textlink="">
      <xdr:nvSpPr>
        <xdr:cNvPr id="276" name="CustomShape 1">
          <a:extLst>
            <a:ext uri="{FF2B5EF4-FFF2-40B4-BE49-F238E27FC236}">
              <a16:creationId xmlns:a16="http://schemas.microsoft.com/office/drawing/2014/main" id="{00000000-0008-0000-0300-000014010000}"/>
            </a:ext>
          </a:extLst>
        </xdr:cNvPr>
        <xdr:cNvSpPr/>
      </xdr:nvSpPr>
      <xdr:spPr>
        <a:xfrm>
          <a:off x="18328680" y="158295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71</xdr:col>
      <xdr:colOff>196920</xdr:colOff>
      <xdr:row>92</xdr:row>
      <xdr:rowOff>56160</xdr:rowOff>
    </xdr:from>
    <xdr:to>
      <xdr:col>74</xdr:col>
      <xdr:colOff>236520</xdr:colOff>
      <xdr:row>93</xdr:row>
      <xdr:rowOff>102600</xdr:rowOff>
    </xdr:to>
    <xdr:sp macro="" textlink="">
      <xdr:nvSpPr>
        <xdr:cNvPr id="277" name="CustomShape 1">
          <a:extLst>
            <a:ext uri="{FF2B5EF4-FFF2-40B4-BE49-F238E27FC236}">
              <a16:creationId xmlns:a16="http://schemas.microsoft.com/office/drawing/2014/main" id="{00000000-0008-0000-0300-000015010000}"/>
            </a:ext>
          </a:extLst>
        </xdr:cNvPr>
        <xdr:cNvSpPr/>
      </xdr:nvSpPr>
      <xdr:spPr>
        <a:xfrm>
          <a:off x="17283960" y="158295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67</xdr:col>
      <xdr:colOff>146160</xdr:colOff>
      <xdr:row>92</xdr:row>
      <xdr:rowOff>56160</xdr:rowOff>
    </xdr:from>
    <xdr:to>
      <xdr:col>70</xdr:col>
      <xdr:colOff>186120</xdr:colOff>
      <xdr:row>93</xdr:row>
      <xdr:rowOff>102600</xdr:rowOff>
    </xdr:to>
    <xdr:sp macro="" textlink="">
      <xdr:nvSpPr>
        <xdr:cNvPr id="278" name="CustomShape 1">
          <a:extLst>
            <a:ext uri="{FF2B5EF4-FFF2-40B4-BE49-F238E27FC236}">
              <a16:creationId xmlns:a16="http://schemas.microsoft.com/office/drawing/2014/main" id="{00000000-0008-0000-0300-000016010000}"/>
            </a:ext>
          </a:extLst>
        </xdr:cNvPr>
        <xdr:cNvSpPr/>
      </xdr:nvSpPr>
      <xdr:spPr>
        <a:xfrm>
          <a:off x="16270560" y="158295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63</xdr:col>
      <xdr:colOff>95400</xdr:colOff>
      <xdr:row>92</xdr:row>
      <xdr:rowOff>56160</xdr:rowOff>
    </xdr:from>
    <xdr:to>
      <xdr:col>66</xdr:col>
      <xdr:colOff>135360</xdr:colOff>
      <xdr:row>93</xdr:row>
      <xdr:rowOff>102600</xdr:rowOff>
    </xdr:to>
    <xdr:sp macro="" textlink="">
      <xdr:nvSpPr>
        <xdr:cNvPr id="279" name="CustomShape 1">
          <a:extLst>
            <a:ext uri="{FF2B5EF4-FFF2-40B4-BE49-F238E27FC236}">
              <a16:creationId xmlns:a16="http://schemas.microsoft.com/office/drawing/2014/main" id="{00000000-0008-0000-0300-000017010000}"/>
            </a:ext>
          </a:extLst>
        </xdr:cNvPr>
        <xdr:cNvSpPr/>
      </xdr:nvSpPr>
      <xdr:spPr>
        <a:xfrm>
          <a:off x="15257160" y="158295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80</xdr:col>
      <xdr:colOff>203040</xdr:colOff>
      <xdr:row>85</xdr:row>
      <xdr:rowOff>130320</xdr:rowOff>
    </xdr:from>
    <xdr:to>
      <xdr:col>81</xdr:col>
      <xdr:colOff>94680</xdr:colOff>
      <xdr:row>86</xdr:row>
      <xdr:rowOff>60120</xdr:rowOff>
    </xdr:to>
    <xdr:sp macro="" textlink="">
      <xdr:nvSpPr>
        <xdr:cNvPr id="280" name="CustomShape 1">
          <a:extLst>
            <a:ext uri="{FF2B5EF4-FFF2-40B4-BE49-F238E27FC236}">
              <a16:creationId xmlns:a16="http://schemas.microsoft.com/office/drawing/2014/main" id="{00000000-0008-0000-0300-000018010000}"/>
            </a:ext>
          </a:extLst>
        </xdr:cNvPr>
        <xdr:cNvSpPr/>
      </xdr:nvSpPr>
      <xdr:spPr>
        <a:xfrm>
          <a:off x="19456200" y="14703480"/>
          <a:ext cx="1321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133200</xdr:colOff>
      <xdr:row>84</xdr:row>
      <xdr:rowOff>167400</xdr:rowOff>
    </xdr:from>
    <xdr:to>
      <xdr:col>84</xdr:col>
      <xdr:colOff>172800</xdr:colOff>
      <xdr:row>86</xdr:row>
      <xdr:rowOff>42480</xdr:rowOff>
    </xdr:to>
    <xdr:sp macro="" textlink="">
      <xdr:nvSpPr>
        <xdr:cNvPr id="281" name="CustomShape 1">
          <a:extLst>
            <a:ext uri="{FF2B5EF4-FFF2-40B4-BE49-F238E27FC236}">
              <a16:creationId xmlns:a16="http://schemas.microsoft.com/office/drawing/2014/main" id="{00000000-0008-0000-0300-000019010000}"/>
            </a:ext>
          </a:extLst>
        </xdr:cNvPr>
        <xdr:cNvSpPr/>
      </xdr:nvSpPr>
      <xdr:spPr>
        <a:xfrm>
          <a:off x="19626840" y="145692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95.8</a:t>
          </a:r>
          <a:endParaRPr lang="en-US" sz="1000" b="0" strike="noStrike" spc="-1">
            <a:latin typeface="Times New Roman"/>
          </a:endParaRPr>
        </a:p>
      </xdr:txBody>
    </xdr:sp>
    <xdr:clientData/>
  </xdr:twoCellAnchor>
  <xdr:twoCellAnchor>
    <xdr:from>
      <xdr:col>76</xdr:col>
      <xdr:colOff>203040</xdr:colOff>
      <xdr:row>85</xdr:row>
      <xdr:rowOff>130320</xdr:rowOff>
    </xdr:from>
    <xdr:to>
      <xdr:col>77</xdr:col>
      <xdr:colOff>94680</xdr:colOff>
      <xdr:row>86</xdr:row>
      <xdr:rowOff>60120</xdr:rowOff>
    </xdr:to>
    <xdr:sp macro="" textlink="">
      <xdr:nvSpPr>
        <xdr:cNvPr id="282" name="CustomShape 1">
          <a:extLst>
            <a:ext uri="{FF2B5EF4-FFF2-40B4-BE49-F238E27FC236}">
              <a16:creationId xmlns:a16="http://schemas.microsoft.com/office/drawing/2014/main" id="{00000000-0008-0000-0300-00001A010000}"/>
            </a:ext>
          </a:extLst>
        </xdr:cNvPr>
        <xdr:cNvSpPr/>
      </xdr:nvSpPr>
      <xdr:spPr>
        <a:xfrm>
          <a:off x="18493560" y="14703480"/>
          <a:ext cx="1321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82440</xdr:colOff>
      <xdr:row>86</xdr:row>
      <xdr:rowOff>65880</xdr:rowOff>
    </xdr:from>
    <xdr:to>
      <xdr:col>78</xdr:col>
      <xdr:colOff>96480</xdr:colOff>
      <xdr:row>87</xdr:row>
      <xdr:rowOff>112320</xdr:rowOff>
    </xdr:to>
    <xdr:sp macro="" textlink="">
      <xdr:nvSpPr>
        <xdr:cNvPr id="283" name="CustomShape 1">
          <a:extLst>
            <a:ext uri="{FF2B5EF4-FFF2-40B4-BE49-F238E27FC236}">
              <a16:creationId xmlns:a16="http://schemas.microsoft.com/office/drawing/2014/main" id="{00000000-0008-0000-0300-00001B010000}"/>
            </a:ext>
          </a:extLst>
        </xdr:cNvPr>
        <xdr:cNvSpPr/>
      </xdr:nvSpPr>
      <xdr:spPr>
        <a:xfrm>
          <a:off x="18132120" y="14810400"/>
          <a:ext cx="7362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95.8</a:t>
          </a:r>
          <a:endParaRPr lang="en-US" sz="1000" b="0" strike="noStrike" spc="-1">
            <a:latin typeface="Times New Roman"/>
          </a:endParaRPr>
        </a:p>
      </xdr:txBody>
    </xdr:sp>
    <xdr:clientData/>
  </xdr:twoCellAnchor>
  <xdr:twoCellAnchor>
    <xdr:from>
      <xdr:col>72</xdr:col>
      <xdr:colOff>152280</xdr:colOff>
      <xdr:row>86</xdr:row>
      <xdr:rowOff>73800</xdr:rowOff>
    </xdr:from>
    <xdr:to>
      <xdr:col>73</xdr:col>
      <xdr:colOff>43920</xdr:colOff>
      <xdr:row>87</xdr:row>
      <xdr:rowOff>3600</xdr:rowOff>
    </xdr:to>
    <xdr:sp macro="" textlink="">
      <xdr:nvSpPr>
        <xdr:cNvPr id="284" name="CustomShape 1">
          <a:extLst>
            <a:ext uri="{FF2B5EF4-FFF2-40B4-BE49-F238E27FC236}">
              <a16:creationId xmlns:a16="http://schemas.microsoft.com/office/drawing/2014/main" id="{00000000-0008-0000-0300-00001C010000}"/>
            </a:ext>
          </a:extLst>
        </xdr:cNvPr>
        <xdr:cNvSpPr/>
      </xdr:nvSpPr>
      <xdr:spPr>
        <a:xfrm>
          <a:off x="17480160" y="14818320"/>
          <a:ext cx="1321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31680</xdr:colOff>
      <xdr:row>87</xdr:row>
      <xdr:rowOff>9360</xdr:rowOff>
    </xdr:from>
    <xdr:to>
      <xdr:col>74</xdr:col>
      <xdr:colOff>71280</xdr:colOff>
      <xdr:row>88</xdr:row>
      <xdr:rowOff>55440</xdr:rowOff>
    </xdr:to>
    <xdr:sp macro="" textlink="">
      <xdr:nvSpPr>
        <xdr:cNvPr id="285" name="CustomShape 1">
          <a:extLst>
            <a:ext uri="{FF2B5EF4-FFF2-40B4-BE49-F238E27FC236}">
              <a16:creationId xmlns:a16="http://schemas.microsoft.com/office/drawing/2014/main" id="{00000000-0008-0000-0300-00001D010000}"/>
            </a:ext>
          </a:extLst>
        </xdr:cNvPr>
        <xdr:cNvSpPr/>
      </xdr:nvSpPr>
      <xdr:spPr>
        <a:xfrm>
          <a:off x="17118720" y="149252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96.8</a:t>
          </a:r>
          <a:endParaRPr lang="en-US" sz="1000" b="0" strike="noStrike" spc="-1">
            <a:latin typeface="Times New Roman"/>
          </a:endParaRPr>
        </a:p>
      </xdr:txBody>
    </xdr:sp>
    <xdr:clientData/>
  </xdr:twoCellAnchor>
  <xdr:twoCellAnchor>
    <xdr:from>
      <xdr:col>68</xdr:col>
      <xdr:colOff>101520</xdr:colOff>
      <xdr:row>85</xdr:row>
      <xdr:rowOff>50040</xdr:rowOff>
    </xdr:from>
    <xdr:to>
      <xdr:col>68</xdr:col>
      <xdr:colOff>202680</xdr:colOff>
      <xdr:row>85</xdr:row>
      <xdr:rowOff>151200</xdr:rowOff>
    </xdr:to>
    <xdr:sp macro="" textlink="">
      <xdr:nvSpPr>
        <xdr:cNvPr id="286" name="CustomShape 1">
          <a:extLst>
            <a:ext uri="{FF2B5EF4-FFF2-40B4-BE49-F238E27FC236}">
              <a16:creationId xmlns:a16="http://schemas.microsoft.com/office/drawing/2014/main" id="{00000000-0008-0000-0300-00001E010000}"/>
            </a:ext>
          </a:extLst>
        </xdr:cNvPr>
        <xdr:cNvSpPr/>
      </xdr:nvSpPr>
      <xdr:spPr>
        <a:xfrm>
          <a:off x="16466400" y="14623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190440</xdr:colOff>
      <xdr:row>84</xdr:row>
      <xdr:rowOff>10440</xdr:rowOff>
    </xdr:from>
    <xdr:to>
      <xdr:col>69</xdr:col>
      <xdr:colOff>230040</xdr:colOff>
      <xdr:row>85</xdr:row>
      <xdr:rowOff>56880</xdr:rowOff>
    </xdr:to>
    <xdr:sp macro="" textlink="">
      <xdr:nvSpPr>
        <xdr:cNvPr id="287" name="CustomShape 1">
          <a:extLst>
            <a:ext uri="{FF2B5EF4-FFF2-40B4-BE49-F238E27FC236}">
              <a16:creationId xmlns:a16="http://schemas.microsoft.com/office/drawing/2014/main" id="{00000000-0008-0000-0300-00001F010000}"/>
            </a:ext>
          </a:extLst>
        </xdr:cNvPr>
        <xdr:cNvSpPr/>
      </xdr:nvSpPr>
      <xdr:spPr>
        <a:xfrm>
          <a:off x="16074000" y="144122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95.1</a:t>
          </a:r>
          <a:endParaRPr lang="en-US" sz="1000" b="0" strike="noStrike" spc="-1">
            <a:latin typeface="Times New Roman"/>
          </a:endParaRPr>
        </a:p>
      </xdr:txBody>
    </xdr:sp>
    <xdr:clientData/>
  </xdr:twoCellAnchor>
  <xdr:twoCellAnchor>
    <xdr:from>
      <xdr:col>64</xdr:col>
      <xdr:colOff>50760</xdr:colOff>
      <xdr:row>86</xdr:row>
      <xdr:rowOff>4680</xdr:rowOff>
    </xdr:from>
    <xdr:to>
      <xdr:col>64</xdr:col>
      <xdr:colOff>151920</xdr:colOff>
      <xdr:row>86</xdr:row>
      <xdr:rowOff>105840</xdr:rowOff>
    </xdr:to>
    <xdr:sp macro="" textlink="">
      <xdr:nvSpPr>
        <xdr:cNvPr id="288" name="CustomShape 1">
          <a:extLst>
            <a:ext uri="{FF2B5EF4-FFF2-40B4-BE49-F238E27FC236}">
              <a16:creationId xmlns:a16="http://schemas.microsoft.com/office/drawing/2014/main" id="{00000000-0008-0000-0300-000020010000}"/>
            </a:ext>
          </a:extLst>
        </xdr:cNvPr>
        <xdr:cNvSpPr/>
      </xdr:nvSpPr>
      <xdr:spPr>
        <a:xfrm>
          <a:off x="15453000" y="14749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62</xdr:col>
      <xdr:colOff>139680</xdr:colOff>
      <xdr:row>86</xdr:row>
      <xdr:rowOff>111600</xdr:rowOff>
    </xdr:from>
    <xdr:to>
      <xdr:col>65</xdr:col>
      <xdr:colOff>179280</xdr:colOff>
      <xdr:row>87</xdr:row>
      <xdr:rowOff>158040</xdr:rowOff>
    </xdr:to>
    <xdr:sp macro="" textlink="">
      <xdr:nvSpPr>
        <xdr:cNvPr id="289" name="CustomShape 1">
          <a:extLst>
            <a:ext uri="{FF2B5EF4-FFF2-40B4-BE49-F238E27FC236}">
              <a16:creationId xmlns:a16="http://schemas.microsoft.com/office/drawing/2014/main" id="{00000000-0008-0000-0300-000021010000}"/>
            </a:ext>
          </a:extLst>
        </xdr:cNvPr>
        <xdr:cNvSpPr/>
      </xdr:nvSpPr>
      <xdr:spPr>
        <a:xfrm>
          <a:off x="15060600" y="148561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96.2</a:t>
          </a:r>
          <a:endParaRPr lang="en-US" sz="1000" b="0" strike="noStrike" spc="-1">
            <a:latin typeface="Times New Roman"/>
          </a:endParaRPr>
        </a:p>
      </xdr:txBody>
    </xdr:sp>
    <xdr:clientData/>
  </xdr:twoCellAnchor>
  <xdr:twoCellAnchor>
    <xdr:from>
      <xdr:col>61</xdr:col>
      <xdr:colOff>44280</xdr:colOff>
      <xdr:row>51</xdr:row>
      <xdr:rowOff>82440</xdr:rowOff>
    </xdr:from>
    <xdr:to>
      <xdr:col>85</xdr:col>
      <xdr:colOff>94680</xdr:colOff>
      <xdr:row>53</xdr:row>
      <xdr:rowOff>56520</xdr:rowOff>
    </xdr:to>
    <xdr:sp macro="" textlink="">
      <xdr:nvSpPr>
        <xdr:cNvPr id="290" name="CustomShape 1">
          <a:extLst>
            <a:ext uri="{FF2B5EF4-FFF2-40B4-BE49-F238E27FC236}">
              <a16:creationId xmlns:a16="http://schemas.microsoft.com/office/drawing/2014/main" id="{00000000-0008-0000-0300-000022010000}"/>
            </a:ext>
          </a:extLst>
        </xdr:cNvPr>
        <xdr:cNvSpPr/>
      </xdr:nvSpPr>
      <xdr:spPr>
        <a:xfrm>
          <a:off x="14724720" y="8826120"/>
          <a:ext cx="58262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定員管理の状況</a:t>
          </a:r>
          <a:endParaRPr lang="en-US" sz="1600" b="0" strike="noStrike" spc="-1">
            <a:latin typeface="Times New Roman"/>
          </a:endParaRPr>
        </a:p>
      </xdr:txBody>
    </xdr:sp>
    <xdr:clientData/>
  </xdr:twoCellAnchor>
  <xdr:twoCellAnchor>
    <xdr:from>
      <xdr:col>63</xdr:col>
      <xdr:colOff>144720</xdr:colOff>
      <xdr:row>53</xdr:row>
      <xdr:rowOff>101520</xdr:rowOff>
    </xdr:from>
    <xdr:to>
      <xdr:col>73</xdr:col>
      <xdr:colOff>1080</xdr:colOff>
      <xdr:row>55</xdr:row>
      <xdr:rowOff>67320</xdr:rowOff>
    </xdr:to>
    <xdr:sp macro="" textlink="">
      <xdr:nvSpPr>
        <xdr:cNvPr id="291" name="CustomShape 1">
          <a:extLst>
            <a:ext uri="{FF2B5EF4-FFF2-40B4-BE49-F238E27FC236}">
              <a16:creationId xmlns:a16="http://schemas.microsoft.com/office/drawing/2014/main" id="{00000000-0008-0000-0300-000023010000}"/>
            </a:ext>
          </a:extLst>
        </xdr:cNvPr>
        <xdr:cNvSpPr/>
      </xdr:nvSpPr>
      <xdr:spPr>
        <a:xfrm>
          <a:off x="15306480" y="9188280"/>
          <a:ext cx="2262960" cy="308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ctr">
            <a:lnSpc>
              <a:spcPct val="100000"/>
            </a:lnSpc>
          </a:pPr>
          <a:r>
            <a:rPr lang="en-US" sz="1300" b="1" strike="noStrike" spc="-1">
              <a:solidFill>
                <a:srgbClr val="000000"/>
              </a:solidFill>
              <a:latin typeface="ＭＳ Ｐゴシック"/>
              <a:ea typeface="ＭＳ Ｐゴシック"/>
            </a:rPr>
            <a:t>人口1,000人当たり職員数</a:t>
          </a:r>
          <a:endParaRPr lang="en-US" sz="1300" b="0" strike="noStrike" spc="-1">
            <a:latin typeface="Times New Roman"/>
          </a:endParaRPr>
        </a:p>
      </xdr:txBody>
    </xdr:sp>
    <xdr:clientData/>
  </xdr:twoCellAnchor>
  <xdr:twoCellAnchor>
    <xdr:from>
      <xdr:col>75</xdr:col>
      <xdr:colOff>20520</xdr:colOff>
      <xdr:row>53</xdr:row>
      <xdr:rowOff>141480</xdr:rowOff>
    </xdr:from>
    <xdr:to>
      <xdr:col>81</xdr:col>
      <xdr:colOff>227160</xdr:colOff>
      <xdr:row>55</xdr:row>
      <xdr:rowOff>92160</xdr:rowOff>
    </xdr:to>
    <xdr:sp macro="" textlink="">
      <xdr:nvSpPr>
        <xdr:cNvPr id="292" name="CustomShape 1">
          <a:extLst>
            <a:ext uri="{FF2B5EF4-FFF2-40B4-BE49-F238E27FC236}">
              <a16:creationId xmlns:a16="http://schemas.microsoft.com/office/drawing/2014/main" id="{00000000-0008-0000-0300-000024010000}"/>
            </a:ext>
          </a:extLst>
        </xdr:cNvPr>
        <xdr:cNvSpPr/>
      </xdr:nvSpPr>
      <xdr:spPr>
        <a:xfrm>
          <a:off x="18070200" y="9228240"/>
          <a:ext cx="1650600" cy="2934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b">
          <a:spAutoFit/>
        </a:bodyPr>
        <a:lstStyle/>
        <a:p>
          <a:pPr>
            <a:lnSpc>
              <a:spcPct val="100000"/>
            </a:lnSpc>
          </a:pPr>
          <a:r>
            <a:rPr lang="en-US" sz="1600" b="1" strike="noStrike" spc="-1">
              <a:solidFill>
                <a:srgbClr val="FF0000"/>
              </a:solidFill>
              <a:latin typeface="ＭＳ Ｐゴシック"/>
              <a:ea typeface="ＭＳ Ｐゴシック"/>
            </a:rPr>
            <a:t>[8.17人]　</a:t>
          </a:r>
          <a:endParaRPr lang="en-US" sz="1600" b="0" strike="noStrike" spc="-1">
            <a:latin typeface="Times New Roman"/>
          </a:endParaRPr>
        </a:p>
      </xdr:txBody>
    </xdr:sp>
    <xdr:clientData/>
  </xdr:twoCellAnchor>
  <xdr:twoCellAnchor>
    <xdr:from>
      <xdr:col>85</xdr:col>
      <xdr:colOff>158760</xdr:colOff>
      <xdr:row>52</xdr:row>
      <xdr:rowOff>165240</xdr:rowOff>
    </xdr:from>
    <xdr:to>
      <xdr:col>93</xdr:col>
      <xdr:colOff>6120</xdr:colOff>
      <xdr:row>54</xdr:row>
      <xdr:rowOff>75960</xdr:rowOff>
    </xdr:to>
    <xdr:sp macro="" textlink="">
      <xdr:nvSpPr>
        <xdr:cNvPr id="293" name="CustomShape 1">
          <a:extLst>
            <a:ext uri="{FF2B5EF4-FFF2-40B4-BE49-F238E27FC236}">
              <a16:creationId xmlns:a16="http://schemas.microsoft.com/office/drawing/2014/main" id="{00000000-0008-0000-0300-000025010000}"/>
            </a:ext>
          </a:extLst>
        </xdr:cNvPr>
        <xdr:cNvSpPr/>
      </xdr:nvSpPr>
      <xdr:spPr>
        <a:xfrm>
          <a:off x="20615040" y="9080640"/>
          <a:ext cx="17726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85</xdr:col>
      <xdr:colOff>158760</xdr:colOff>
      <xdr:row>54</xdr:row>
      <xdr:rowOff>12600</xdr:rowOff>
    </xdr:from>
    <xdr:to>
      <xdr:col>93</xdr:col>
      <xdr:colOff>6120</xdr:colOff>
      <xdr:row>55</xdr:row>
      <xdr:rowOff>94680</xdr:rowOff>
    </xdr:to>
    <xdr:sp macro="" textlink="">
      <xdr:nvSpPr>
        <xdr:cNvPr id="294" name="CustomShape 1">
          <a:extLst>
            <a:ext uri="{FF2B5EF4-FFF2-40B4-BE49-F238E27FC236}">
              <a16:creationId xmlns:a16="http://schemas.microsoft.com/office/drawing/2014/main" id="{00000000-0008-0000-0300-000026010000}"/>
            </a:ext>
          </a:extLst>
        </xdr:cNvPr>
        <xdr:cNvSpPr/>
      </xdr:nvSpPr>
      <xdr:spPr>
        <a:xfrm>
          <a:off x="20615040" y="9270720"/>
          <a:ext cx="17726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1/81</a:t>
          </a:r>
          <a:endParaRPr lang="en-US" sz="1200" b="0" strike="noStrike" spc="-1">
            <a:latin typeface="Times New Roman"/>
          </a:endParaRPr>
        </a:p>
      </xdr:txBody>
    </xdr:sp>
    <xdr:clientData/>
  </xdr:twoCellAnchor>
  <xdr:twoCellAnchor>
    <xdr:from>
      <xdr:col>93</xdr:col>
      <xdr:colOff>133200</xdr:colOff>
      <xdr:row>52</xdr:row>
      <xdr:rowOff>165240</xdr:rowOff>
    </xdr:from>
    <xdr:to>
      <xdr:col>99</xdr:col>
      <xdr:colOff>145440</xdr:colOff>
      <xdr:row>54</xdr:row>
      <xdr:rowOff>75960</xdr:rowOff>
    </xdr:to>
    <xdr:sp macro="" textlink="">
      <xdr:nvSpPr>
        <xdr:cNvPr id="295" name="CustomShape 1">
          <a:extLst>
            <a:ext uri="{FF2B5EF4-FFF2-40B4-BE49-F238E27FC236}">
              <a16:creationId xmlns:a16="http://schemas.microsoft.com/office/drawing/2014/main" id="{00000000-0008-0000-0300-000027010000}"/>
            </a:ext>
          </a:extLst>
        </xdr:cNvPr>
        <xdr:cNvSpPr/>
      </xdr:nvSpPr>
      <xdr:spPr>
        <a:xfrm>
          <a:off x="22514760" y="908064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93</xdr:col>
      <xdr:colOff>133200</xdr:colOff>
      <xdr:row>54</xdr:row>
      <xdr:rowOff>12600</xdr:rowOff>
    </xdr:from>
    <xdr:to>
      <xdr:col>99</xdr:col>
      <xdr:colOff>145440</xdr:colOff>
      <xdr:row>55</xdr:row>
      <xdr:rowOff>94680</xdr:rowOff>
    </xdr:to>
    <xdr:sp macro="" textlink="">
      <xdr:nvSpPr>
        <xdr:cNvPr id="296" name="CustomShape 1">
          <a:extLst>
            <a:ext uri="{FF2B5EF4-FFF2-40B4-BE49-F238E27FC236}">
              <a16:creationId xmlns:a16="http://schemas.microsoft.com/office/drawing/2014/main" id="{00000000-0008-0000-0300-000028010000}"/>
            </a:ext>
          </a:extLst>
        </xdr:cNvPr>
        <xdr:cNvSpPr/>
      </xdr:nvSpPr>
      <xdr:spPr>
        <a:xfrm>
          <a:off x="22514760" y="927072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8.21</a:t>
          </a:r>
          <a:endParaRPr lang="en-US" sz="1200" b="0" strike="noStrike" spc="-1">
            <a:latin typeface="Times New Roman"/>
          </a:endParaRPr>
        </a:p>
      </xdr:txBody>
    </xdr:sp>
    <xdr:clientData/>
  </xdr:twoCellAnchor>
  <xdr:twoCellAnchor>
    <xdr:from>
      <xdr:col>100</xdr:col>
      <xdr:colOff>127080</xdr:colOff>
      <xdr:row>52</xdr:row>
      <xdr:rowOff>165240</xdr:rowOff>
    </xdr:from>
    <xdr:to>
      <xdr:col>106</xdr:col>
      <xdr:colOff>139320</xdr:colOff>
      <xdr:row>54</xdr:row>
      <xdr:rowOff>75960</xdr:rowOff>
    </xdr:to>
    <xdr:sp macro="" textlink="">
      <xdr:nvSpPr>
        <xdr:cNvPr id="297" name="CustomShape 1">
          <a:extLst>
            <a:ext uri="{FF2B5EF4-FFF2-40B4-BE49-F238E27FC236}">
              <a16:creationId xmlns:a16="http://schemas.microsoft.com/office/drawing/2014/main" id="{00000000-0008-0000-0300-000029010000}"/>
            </a:ext>
          </a:extLst>
        </xdr:cNvPr>
        <xdr:cNvSpPr/>
      </xdr:nvSpPr>
      <xdr:spPr>
        <a:xfrm>
          <a:off x="24193440" y="908064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100</xdr:col>
      <xdr:colOff>127080</xdr:colOff>
      <xdr:row>54</xdr:row>
      <xdr:rowOff>12600</xdr:rowOff>
    </xdr:from>
    <xdr:to>
      <xdr:col>106</xdr:col>
      <xdr:colOff>139320</xdr:colOff>
      <xdr:row>55</xdr:row>
      <xdr:rowOff>94680</xdr:rowOff>
    </xdr:to>
    <xdr:sp macro="" textlink="">
      <xdr:nvSpPr>
        <xdr:cNvPr id="298" name="CustomShape 1">
          <a:extLst>
            <a:ext uri="{FF2B5EF4-FFF2-40B4-BE49-F238E27FC236}">
              <a16:creationId xmlns:a16="http://schemas.microsoft.com/office/drawing/2014/main" id="{00000000-0008-0000-0300-00002A010000}"/>
            </a:ext>
          </a:extLst>
        </xdr:cNvPr>
        <xdr:cNvSpPr/>
      </xdr:nvSpPr>
      <xdr:spPr>
        <a:xfrm>
          <a:off x="24193440" y="927072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8.37</a:t>
          </a:r>
          <a:endParaRPr lang="en-US" sz="1200" b="0" strike="noStrike" spc="-1">
            <a:latin typeface="Times New Roman"/>
          </a:endParaRPr>
        </a:p>
      </xdr:txBody>
    </xdr:sp>
    <xdr:clientData/>
  </xdr:twoCellAnchor>
  <xdr:twoCellAnchor>
    <xdr:from>
      <xdr:col>61</xdr:col>
      <xdr:colOff>44280</xdr:colOff>
      <xdr:row>55</xdr:row>
      <xdr:rowOff>158760</xdr:rowOff>
    </xdr:from>
    <xdr:to>
      <xdr:col>85</xdr:col>
      <xdr:colOff>94680</xdr:colOff>
      <xdr:row>69</xdr:row>
      <xdr:rowOff>171000</xdr:rowOff>
    </xdr:to>
    <xdr:sp macro="" textlink="">
      <xdr:nvSpPr>
        <xdr:cNvPr id="299" name="CustomShape 1">
          <a:extLst>
            <a:ext uri="{FF2B5EF4-FFF2-40B4-BE49-F238E27FC236}">
              <a16:creationId xmlns:a16="http://schemas.microsoft.com/office/drawing/2014/main" id="{00000000-0008-0000-0300-00002B010000}"/>
            </a:ext>
          </a:extLst>
        </xdr:cNvPr>
        <xdr:cNvSpPr/>
      </xdr:nvSpPr>
      <xdr:spPr>
        <a:xfrm>
          <a:off x="14724720" y="9588240"/>
          <a:ext cx="5826240" cy="241272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55</xdr:row>
      <xdr:rowOff>158760</xdr:rowOff>
    </xdr:from>
    <xdr:to>
      <xdr:col>115</xdr:col>
      <xdr:colOff>31680</xdr:colOff>
      <xdr:row>69</xdr:row>
      <xdr:rowOff>171000</xdr:rowOff>
    </xdr:to>
    <xdr:sp macro="" textlink="">
      <xdr:nvSpPr>
        <xdr:cNvPr id="300" name="CustomShape 1">
          <a:extLst>
            <a:ext uri="{FF2B5EF4-FFF2-40B4-BE49-F238E27FC236}">
              <a16:creationId xmlns:a16="http://schemas.microsoft.com/office/drawing/2014/main" id="{00000000-0008-0000-0300-00002C010000}"/>
            </a:ext>
          </a:extLst>
        </xdr:cNvPr>
        <xdr:cNvSpPr/>
      </xdr:nvSpPr>
      <xdr:spPr>
        <a:xfrm>
          <a:off x="20773440" y="9588240"/>
          <a:ext cx="6934680" cy="24127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55</xdr:row>
      <xdr:rowOff>158760</xdr:rowOff>
    </xdr:from>
    <xdr:to>
      <xdr:col>104</xdr:col>
      <xdr:colOff>114120</xdr:colOff>
      <xdr:row>57</xdr:row>
      <xdr:rowOff>69480</xdr:rowOff>
    </xdr:to>
    <xdr:sp macro="" textlink="">
      <xdr:nvSpPr>
        <xdr:cNvPr id="301" name="CustomShape 1">
          <a:extLst>
            <a:ext uri="{FF2B5EF4-FFF2-40B4-BE49-F238E27FC236}">
              <a16:creationId xmlns:a16="http://schemas.microsoft.com/office/drawing/2014/main" id="{00000000-0008-0000-0300-00002D010000}"/>
            </a:ext>
          </a:extLst>
        </xdr:cNvPr>
        <xdr:cNvSpPr/>
      </xdr:nvSpPr>
      <xdr:spPr>
        <a:xfrm>
          <a:off x="20773440" y="9588240"/>
          <a:ext cx="43696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人口1,000人当たり職員数の分析欄</a:t>
          </a:r>
          <a:endParaRPr lang="en-US" sz="1100" b="0" strike="noStrike" spc="-1">
            <a:latin typeface="Times New Roman"/>
          </a:endParaRPr>
        </a:p>
      </xdr:txBody>
    </xdr:sp>
    <xdr:clientData/>
  </xdr:twoCellAnchor>
  <xdr:twoCellAnchor>
    <xdr:from>
      <xdr:col>86</xdr:col>
      <xdr:colOff>203040</xdr:colOff>
      <xdr:row>57</xdr:row>
      <xdr:rowOff>133200</xdr:rowOff>
    </xdr:from>
    <xdr:to>
      <xdr:col>114</xdr:col>
      <xdr:colOff>113760</xdr:colOff>
      <xdr:row>69</xdr:row>
      <xdr:rowOff>107280</xdr:rowOff>
    </xdr:to>
    <xdr:sp macro="" textlink="">
      <xdr:nvSpPr>
        <xdr:cNvPr id="302" name="CustomShape 1">
          <a:extLst>
            <a:ext uri="{FF2B5EF4-FFF2-40B4-BE49-F238E27FC236}">
              <a16:creationId xmlns:a16="http://schemas.microsoft.com/office/drawing/2014/main" id="{00000000-0008-0000-0300-00002E010000}"/>
            </a:ext>
          </a:extLst>
        </xdr:cNvPr>
        <xdr:cNvSpPr/>
      </xdr:nvSpPr>
      <xdr:spPr>
        <a:xfrm>
          <a:off x="20900160" y="9905760"/>
          <a:ext cx="6649200" cy="203148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類似団体平均値を下回っている。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しかし、近年は業務の多様化への対応などのため、職員が増加傾向にある。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住民サービス水準は維持しながら、事務事業の見直しや効率化により適正な職員数の維持に努める。</a:t>
          </a:r>
          <a:endParaRPr lang="en-US" sz="1300" b="0" strike="noStrike" spc="-1">
            <a:latin typeface="Times New Roman"/>
          </a:endParaRPr>
        </a:p>
      </xdr:txBody>
    </xdr:sp>
    <xdr:clientData/>
  </xdr:twoCellAnchor>
  <xdr:twoCellAnchor>
    <xdr:from>
      <xdr:col>61</xdr:col>
      <xdr:colOff>6480</xdr:colOff>
      <xdr:row>54</xdr:row>
      <xdr:rowOff>139680</xdr:rowOff>
    </xdr:from>
    <xdr:to>
      <xdr:col>62</xdr:col>
      <xdr:colOff>115560</xdr:colOff>
      <xdr:row>55</xdr:row>
      <xdr:rowOff>160200</xdr:rowOff>
    </xdr:to>
    <xdr:sp macro="" textlink="">
      <xdr:nvSpPr>
        <xdr:cNvPr id="303" name="CustomShape 1">
          <a:extLst>
            <a:ext uri="{FF2B5EF4-FFF2-40B4-BE49-F238E27FC236}">
              <a16:creationId xmlns:a16="http://schemas.microsoft.com/office/drawing/2014/main" id="{00000000-0008-0000-0300-00002F010000}"/>
            </a:ext>
          </a:extLst>
        </xdr:cNvPr>
        <xdr:cNvSpPr/>
      </xdr:nvSpPr>
      <xdr:spPr>
        <a:xfrm>
          <a:off x="14686920" y="9397800"/>
          <a:ext cx="34956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(人)</a:t>
          </a:r>
          <a:endParaRPr lang="en-US" sz="800" b="0" strike="noStrike" spc="-1">
            <a:latin typeface="Times New Roman"/>
          </a:endParaRPr>
        </a:p>
      </xdr:txBody>
    </xdr:sp>
    <xdr:clientData/>
  </xdr:twoCellAnchor>
  <xdr:twoCellAnchor>
    <xdr:from>
      <xdr:col>61</xdr:col>
      <xdr:colOff>44280</xdr:colOff>
      <xdr:row>70</xdr:row>
      <xdr:rowOff>0</xdr:rowOff>
    </xdr:from>
    <xdr:to>
      <xdr:col>85</xdr:col>
      <xdr:colOff>95040</xdr:colOff>
      <xdr:row>70</xdr:row>
      <xdr:rowOff>0</xdr:rowOff>
    </xdr:to>
    <xdr:sp macro="" textlink="">
      <xdr:nvSpPr>
        <xdr:cNvPr id="304" name="Line 1">
          <a:extLst>
            <a:ext uri="{FF2B5EF4-FFF2-40B4-BE49-F238E27FC236}">
              <a16:creationId xmlns:a16="http://schemas.microsoft.com/office/drawing/2014/main" id="{00000000-0008-0000-0300-000030010000}"/>
            </a:ext>
          </a:extLst>
        </xdr:cNvPr>
        <xdr:cNvSpPr/>
      </xdr:nvSpPr>
      <xdr:spPr>
        <a:xfrm>
          <a:off x="14724720" y="120013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69</xdr:row>
      <xdr:rowOff>49680</xdr:rowOff>
    </xdr:from>
    <xdr:to>
      <xdr:col>60</xdr:col>
      <xdr:colOff>160560</xdr:colOff>
      <xdr:row>70</xdr:row>
      <xdr:rowOff>96120</xdr:rowOff>
    </xdr:to>
    <xdr:sp macro="" textlink="">
      <xdr:nvSpPr>
        <xdr:cNvPr id="305" name="CustomShape 1">
          <a:extLst>
            <a:ext uri="{FF2B5EF4-FFF2-40B4-BE49-F238E27FC236}">
              <a16:creationId xmlns:a16="http://schemas.microsoft.com/office/drawing/2014/main" id="{00000000-0008-0000-0300-000031010000}"/>
            </a:ext>
          </a:extLst>
        </xdr:cNvPr>
        <xdr:cNvSpPr/>
      </xdr:nvSpPr>
      <xdr:spPr>
        <a:xfrm>
          <a:off x="13838400" y="118796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35.00</a:t>
          </a:r>
          <a:endParaRPr lang="en-US" sz="1000" b="0" strike="noStrike" spc="-1">
            <a:latin typeface="Times New Roman"/>
          </a:endParaRPr>
        </a:p>
      </xdr:txBody>
    </xdr:sp>
    <xdr:clientData/>
  </xdr:twoCellAnchor>
  <xdr:twoCellAnchor>
    <xdr:from>
      <xdr:col>61</xdr:col>
      <xdr:colOff>44280</xdr:colOff>
      <xdr:row>67</xdr:row>
      <xdr:rowOff>169560</xdr:rowOff>
    </xdr:from>
    <xdr:to>
      <xdr:col>85</xdr:col>
      <xdr:colOff>95040</xdr:colOff>
      <xdr:row>67</xdr:row>
      <xdr:rowOff>169560</xdr:rowOff>
    </xdr:to>
    <xdr:sp macro="" textlink="">
      <xdr:nvSpPr>
        <xdr:cNvPr id="306" name="Line 1">
          <a:extLst>
            <a:ext uri="{FF2B5EF4-FFF2-40B4-BE49-F238E27FC236}">
              <a16:creationId xmlns:a16="http://schemas.microsoft.com/office/drawing/2014/main" id="{00000000-0008-0000-0300-000032010000}"/>
            </a:ext>
          </a:extLst>
        </xdr:cNvPr>
        <xdr:cNvSpPr/>
      </xdr:nvSpPr>
      <xdr:spPr>
        <a:xfrm>
          <a:off x="14724720" y="1165644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67</xdr:row>
      <xdr:rowOff>47880</xdr:rowOff>
    </xdr:from>
    <xdr:to>
      <xdr:col>60</xdr:col>
      <xdr:colOff>160560</xdr:colOff>
      <xdr:row>68</xdr:row>
      <xdr:rowOff>93960</xdr:rowOff>
    </xdr:to>
    <xdr:sp macro="" textlink="">
      <xdr:nvSpPr>
        <xdr:cNvPr id="307" name="CustomShape 1">
          <a:extLst>
            <a:ext uri="{FF2B5EF4-FFF2-40B4-BE49-F238E27FC236}">
              <a16:creationId xmlns:a16="http://schemas.microsoft.com/office/drawing/2014/main" id="{00000000-0008-0000-0300-000033010000}"/>
            </a:ext>
          </a:extLst>
        </xdr:cNvPr>
        <xdr:cNvSpPr/>
      </xdr:nvSpPr>
      <xdr:spPr>
        <a:xfrm>
          <a:off x="13838400" y="115347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a:t>
          </a:r>
          <a:endParaRPr lang="en-US" sz="1000" b="0" strike="noStrike" spc="-1">
            <a:latin typeface="Times New Roman"/>
          </a:endParaRPr>
        </a:p>
      </xdr:txBody>
    </xdr:sp>
    <xdr:clientData/>
  </xdr:twoCellAnchor>
  <xdr:twoCellAnchor>
    <xdr:from>
      <xdr:col>61</xdr:col>
      <xdr:colOff>44280</xdr:colOff>
      <xdr:row>65</xdr:row>
      <xdr:rowOff>167760</xdr:rowOff>
    </xdr:from>
    <xdr:to>
      <xdr:col>85</xdr:col>
      <xdr:colOff>95040</xdr:colOff>
      <xdr:row>65</xdr:row>
      <xdr:rowOff>167760</xdr:rowOff>
    </xdr:to>
    <xdr:sp macro="" textlink="">
      <xdr:nvSpPr>
        <xdr:cNvPr id="308" name="Line 1">
          <a:extLst>
            <a:ext uri="{FF2B5EF4-FFF2-40B4-BE49-F238E27FC236}">
              <a16:creationId xmlns:a16="http://schemas.microsoft.com/office/drawing/2014/main" id="{00000000-0008-0000-0300-000034010000}"/>
            </a:ext>
          </a:extLst>
        </xdr:cNvPr>
        <xdr:cNvSpPr/>
      </xdr:nvSpPr>
      <xdr:spPr>
        <a:xfrm>
          <a:off x="14724720" y="113119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65</xdr:row>
      <xdr:rowOff>46080</xdr:rowOff>
    </xdr:from>
    <xdr:to>
      <xdr:col>60</xdr:col>
      <xdr:colOff>160560</xdr:colOff>
      <xdr:row>66</xdr:row>
      <xdr:rowOff>92520</xdr:rowOff>
    </xdr:to>
    <xdr:sp macro="" textlink="">
      <xdr:nvSpPr>
        <xdr:cNvPr id="309" name="CustomShape 1">
          <a:extLst>
            <a:ext uri="{FF2B5EF4-FFF2-40B4-BE49-F238E27FC236}">
              <a16:creationId xmlns:a16="http://schemas.microsoft.com/office/drawing/2014/main" id="{00000000-0008-0000-0300-000035010000}"/>
            </a:ext>
          </a:extLst>
        </xdr:cNvPr>
        <xdr:cNvSpPr/>
      </xdr:nvSpPr>
      <xdr:spPr>
        <a:xfrm>
          <a:off x="13838400" y="111902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25.00</a:t>
          </a:r>
          <a:endParaRPr lang="en-US" sz="1000" b="0" strike="noStrike" spc="-1">
            <a:latin typeface="Times New Roman"/>
          </a:endParaRPr>
        </a:p>
      </xdr:txBody>
    </xdr:sp>
    <xdr:clientData/>
  </xdr:twoCellAnchor>
  <xdr:twoCellAnchor>
    <xdr:from>
      <xdr:col>61</xdr:col>
      <xdr:colOff>44280</xdr:colOff>
      <xdr:row>63</xdr:row>
      <xdr:rowOff>165960</xdr:rowOff>
    </xdr:from>
    <xdr:to>
      <xdr:col>85</xdr:col>
      <xdr:colOff>95040</xdr:colOff>
      <xdr:row>63</xdr:row>
      <xdr:rowOff>165960</xdr:rowOff>
    </xdr:to>
    <xdr:sp macro="" textlink="">
      <xdr:nvSpPr>
        <xdr:cNvPr id="310" name="Line 1">
          <a:extLst>
            <a:ext uri="{FF2B5EF4-FFF2-40B4-BE49-F238E27FC236}">
              <a16:creationId xmlns:a16="http://schemas.microsoft.com/office/drawing/2014/main" id="{00000000-0008-0000-0300-000036010000}"/>
            </a:ext>
          </a:extLst>
        </xdr:cNvPr>
        <xdr:cNvSpPr/>
      </xdr:nvSpPr>
      <xdr:spPr>
        <a:xfrm>
          <a:off x="14724720" y="1096704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63</xdr:row>
      <xdr:rowOff>44280</xdr:rowOff>
    </xdr:from>
    <xdr:to>
      <xdr:col>60</xdr:col>
      <xdr:colOff>160560</xdr:colOff>
      <xdr:row>64</xdr:row>
      <xdr:rowOff>90360</xdr:rowOff>
    </xdr:to>
    <xdr:sp macro="" textlink="">
      <xdr:nvSpPr>
        <xdr:cNvPr id="311" name="CustomShape 1">
          <a:extLst>
            <a:ext uri="{FF2B5EF4-FFF2-40B4-BE49-F238E27FC236}">
              <a16:creationId xmlns:a16="http://schemas.microsoft.com/office/drawing/2014/main" id="{00000000-0008-0000-0300-000037010000}"/>
            </a:ext>
          </a:extLst>
        </xdr:cNvPr>
        <xdr:cNvSpPr/>
      </xdr:nvSpPr>
      <xdr:spPr>
        <a:xfrm>
          <a:off x="13838400" y="108453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a:t>
          </a:r>
          <a:endParaRPr lang="en-US" sz="1000" b="0" strike="noStrike" spc="-1">
            <a:latin typeface="Times New Roman"/>
          </a:endParaRPr>
        </a:p>
      </xdr:txBody>
    </xdr:sp>
    <xdr:clientData/>
  </xdr:twoCellAnchor>
  <xdr:twoCellAnchor>
    <xdr:from>
      <xdr:col>61</xdr:col>
      <xdr:colOff>44280</xdr:colOff>
      <xdr:row>61</xdr:row>
      <xdr:rowOff>164160</xdr:rowOff>
    </xdr:from>
    <xdr:to>
      <xdr:col>85</xdr:col>
      <xdr:colOff>95040</xdr:colOff>
      <xdr:row>61</xdr:row>
      <xdr:rowOff>164160</xdr:rowOff>
    </xdr:to>
    <xdr:sp macro="" textlink="">
      <xdr:nvSpPr>
        <xdr:cNvPr id="312" name="Line 1">
          <a:extLst>
            <a:ext uri="{FF2B5EF4-FFF2-40B4-BE49-F238E27FC236}">
              <a16:creationId xmlns:a16="http://schemas.microsoft.com/office/drawing/2014/main" id="{00000000-0008-0000-0300-000038010000}"/>
            </a:ext>
          </a:extLst>
        </xdr:cNvPr>
        <xdr:cNvSpPr/>
      </xdr:nvSpPr>
      <xdr:spPr>
        <a:xfrm>
          <a:off x="14724720" y="106225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61</xdr:row>
      <xdr:rowOff>42480</xdr:rowOff>
    </xdr:from>
    <xdr:to>
      <xdr:col>60</xdr:col>
      <xdr:colOff>160560</xdr:colOff>
      <xdr:row>62</xdr:row>
      <xdr:rowOff>88920</xdr:rowOff>
    </xdr:to>
    <xdr:sp macro="" textlink="">
      <xdr:nvSpPr>
        <xdr:cNvPr id="313" name="CustomShape 1">
          <a:extLst>
            <a:ext uri="{FF2B5EF4-FFF2-40B4-BE49-F238E27FC236}">
              <a16:creationId xmlns:a16="http://schemas.microsoft.com/office/drawing/2014/main" id="{00000000-0008-0000-0300-000039010000}"/>
            </a:ext>
          </a:extLst>
        </xdr:cNvPr>
        <xdr:cNvSpPr/>
      </xdr:nvSpPr>
      <xdr:spPr>
        <a:xfrm>
          <a:off x="13838400" y="105008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a:t>
          </a:r>
          <a:endParaRPr lang="en-US" sz="1000" b="0" strike="noStrike" spc="-1">
            <a:latin typeface="Times New Roman"/>
          </a:endParaRPr>
        </a:p>
      </xdr:txBody>
    </xdr:sp>
    <xdr:clientData/>
  </xdr:twoCellAnchor>
  <xdr:twoCellAnchor>
    <xdr:from>
      <xdr:col>61</xdr:col>
      <xdr:colOff>44280</xdr:colOff>
      <xdr:row>59</xdr:row>
      <xdr:rowOff>162360</xdr:rowOff>
    </xdr:from>
    <xdr:to>
      <xdr:col>85</xdr:col>
      <xdr:colOff>95040</xdr:colOff>
      <xdr:row>59</xdr:row>
      <xdr:rowOff>162360</xdr:rowOff>
    </xdr:to>
    <xdr:sp macro="" textlink="">
      <xdr:nvSpPr>
        <xdr:cNvPr id="314" name="Line 1">
          <a:extLst>
            <a:ext uri="{FF2B5EF4-FFF2-40B4-BE49-F238E27FC236}">
              <a16:creationId xmlns:a16="http://schemas.microsoft.com/office/drawing/2014/main" id="{00000000-0008-0000-0300-00003A010000}"/>
            </a:ext>
          </a:extLst>
        </xdr:cNvPr>
        <xdr:cNvSpPr/>
      </xdr:nvSpPr>
      <xdr:spPr>
        <a:xfrm>
          <a:off x="14724720" y="1027764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59</xdr:row>
      <xdr:rowOff>40680</xdr:rowOff>
    </xdr:from>
    <xdr:to>
      <xdr:col>60</xdr:col>
      <xdr:colOff>160560</xdr:colOff>
      <xdr:row>60</xdr:row>
      <xdr:rowOff>86760</xdr:rowOff>
    </xdr:to>
    <xdr:sp macro="" textlink="">
      <xdr:nvSpPr>
        <xdr:cNvPr id="315" name="CustomShape 1">
          <a:extLst>
            <a:ext uri="{FF2B5EF4-FFF2-40B4-BE49-F238E27FC236}">
              <a16:creationId xmlns:a16="http://schemas.microsoft.com/office/drawing/2014/main" id="{00000000-0008-0000-0300-00003B010000}"/>
            </a:ext>
          </a:extLst>
        </xdr:cNvPr>
        <xdr:cNvSpPr/>
      </xdr:nvSpPr>
      <xdr:spPr>
        <a:xfrm>
          <a:off x="13838400" y="101559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61</xdr:col>
      <xdr:colOff>44280</xdr:colOff>
      <xdr:row>57</xdr:row>
      <xdr:rowOff>160560</xdr:rowOff>
    </xdr:from>
    <xdr:to>
      <xdr:col>85</xdr:col>
      <xdr:colOff>95040</xdr:colOff>
      <xdr:row>57</xdr:row>
      <xdr:rowOff>160560</xdr:rowOff>
    </xdr:to>
    <xdr:sp macro="" textlink="">
      <xdr:nvSpPr>
        <xdr:cNvPr id="316" name="Line 1">
          <a:extLst>
            <a:ext uri="{FF2B5EF4-FFF2-40B4-BE49-F238E27FC236}">
              <a16:creationId xmlns:a16="http://schemas.microsoft.com/office/drawing/2014/main" id="{00000000-0008-0000-0300-00003C010000}"/>
            </a:ext>
          </a:extLst>
        </xdr:cNvPr>
        <xdr:cNvSpPr/>
      </xdr:nvSpPr>
      <xdr:spPr>
        <a:xfrm>
          <a:off x="14724720" y="99331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57</xdr:row>
      <xdr:rowOff>38880</xdr:rowOff>
    </xdr:from>
    <xdr:to>
      <xdr:col>60</xdr:col>
      <xdr:colOff>160560</xdr:colOff>
      <xdr:row>58</xdr:row>
      <xdr:rowOff>85320</xdr:rowOff>
    </xdr:to>
    <xdr:sp macro="" textlink="">
      <xdr:nvSpPr>
        <xdr:cNvPr id="317" name="CustomShape 1">
          <a:extLst>
            <a:ext uri="{FF2B5EF4-FFF2-40B4-BE49-F238E27FC236}">
              <a16:creationId xmlns:a16="http://schemas.microsoft.com/office/drawing/2014/main" id="{00000000-0008-0000-0300-00003D010000}"/>
            </a:ext>
          </a:extLst>
        </xdr:cNvPr>
        <xdr:cNvSpPr/>
      </xdr:nvSpPr>
      <xdr:spPr>
        <a:xfrm>
          <a:off x="13838400" y="98114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a:t>
          </a:r>
          <a:endParaRPr lang="en-US" sz="1000" b="0" strike="noStrike" spc="-1">
            <a:latin typeface="Times New Roman"/>
          </a:endParaRPr>
        </a:p>
      </xdr:txBody>
    </xdr:sp>
    <xdr:clientData/>
  </xdr:twoCellAnchor>
  <xdr:twoCellAnchor>
    <xdr:from>
      <xdr:col>61</xdr:col>
      <xdr:colOff>44280</xdr:colOff>
      <xdr:row>55</xdr:row>
      <xdr:rowOff>158400</xdr:rowOff>
    </xdr:from>
    <xdr:to>
      <xdr:col>85</xdr:col>
      <xdr:colOff>95040</xdr:colOff>
      <xdr:row>55</xdr:row>
      <xdr:rowOff>158400</xdr:rowOff>
    </xdr:to>
    <xdr:sp macro="" textlink="">
      <xdr:nvSpPr>
        <xdr:cNvPr id="318" name="Line 1">
          <a:extLst>
            <a:ext uri="{FF2B5EF4-FFF2-40B4-BE49-F238E27FC236}">
              <a16:creationId xmlns:a16="http://schemas.microsoft.com/office/drawing/2014/main" id="{00000000-0008-0000-0300-00003E010000}"/>
            </a:ext>
          </a:extLst>
        </xdr:cNvPr>
        <xdr:cNvSpPr/>
      </xdr:nvSpPr>
      <xdr:spPr>
        <a:xfrm>
          <a:off x="14724720" y="958788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55</xdr:row>
      <xdr:rowOff>37080</xdr:rowOff>
    </xdr:from>
    <xdr:to>
      <xdr:col>60</xdr:col>
      <xdr:colOff>160560</xdr:colOff>
      <xdr:row>56</xdr:row>
      <xdr:rowOff>83160</xdr:rowOff>
    </xdr:to>
    <xdr:sp macro="" textlink="">
      <xdr:nvSpPr>
        <xdr:cNvPr id="319" name="CustomShape 1">
          <a:extLst>
            <a:ext uri="{FF2B5EF4-FFF2-40B4-BE49-F238E27FC236}">
              <a16:creationId xmlns:a16="http://schemas.microsoft.com/office/drawing/2014/main" id="{00000000-0008-0000-0300-00003F010000}"/>
            </a:ext>
          </a:extLst>
        </xdr:cNvPr>
        <xdr:cNvSpPr/>
      </xdr:nvSpPr>
      <xdr:spPr>
        <a:xfrm>
          <a:off x="13838400" y="94665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0.00</a:t>
          </a:r>
          <a:endParaRPr lang="en-US" sz="1000" b="0" strike="noStrike" spc="-1">
            <a:latin typeface="Times New Roman"/>
          </a:endParaRPr>
        </a:p>
      </xdr:txBody>
    </xdr:sp>
    <xdr:clientData/>
  </xdr:twoCellAnchor>
  <xdr:twoCellAnchor>
    <xdr:from>
      <xdr:col>61</xdr:col>
      <xdr:colOff>44280</xdr:colOff>
      <xdr:row>55</xdr:row>
      <xdr:rowOff>158760</xdr:rowOff>
    </xdr:from>
    <xdr:to>
      <xdr:col>85</xdr:col>
      <xdr:colOff>94680</xdr:colOff>
      <xdr:row>69</xdr:row>
      <xdr:rowOff>171000</xdr:rowOff>
    </xdr:to>
    <xdr:sp macro="" textlink="">
      <xdr:nvSpPr>
        <xdr:cNvPr id="320" name="CustomShape 1">
          <a:extLst>
            <a:ext uri="{FF2B5EF4-FFF2-40B4-BE49-F238E27FC236}">
              <a16:creationId xmlns:a16="http://schemas.microsoft.com/office/drawing/2014/main" id="{00000000-0008-0000-0300-000040010000}"/>
            </a:ext>
          </a:extLst>
        </xdr:cNvPr>
        <xdr:cNvSpPr/>
      </xdr:nvSpPr>
      <xdr:spPr>
        <a:xfrm>
          <a:off x="14724720" y="9588240"/>
          <a:ext cx="5826240" cy="24127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44280</xdr:colOff>
      <xdr:row>59</xdr:row>
      <xdr:rowOff>36000</xdr:rowOff>
    </xdr:from>
    <xdr:to>
      <xdr:col>81</xdr:col>
      <xdr:colOff>44280</xdr:colOff>
      <xdr:row>66</xdr:row>
      <xdr:rowOff>131400</xdr:rowOff>
    </xdr:to>
    <xdr:sp macro="" textlink="">
      <xdr:nvSpPr>
        <xdr:cNvPr id="321" name="Line 1">
          <a:extLst>
            <a:ext uri="{FF2B5EF4-FFF2-40B4-BE49-F238E27FC236}">
              <a16:creationId xmlns:a16="http://schemas.microsoft.com/office/drawing/2014/main" id="{00000000-0008-0000-0300-000041010000}"/>
            </a:ext>
          </a:extLst>
        </xdr:cNvPr>
        <xdr:cNvSpPr/>
      </xdr:nvSpPr>
      <xdr:spPr>
        <a:xfrm flipV="1">
          <a:off x="19537920" y="10151280"/>
          <a:ext cx="0" cy="129564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66</xdr:row>
      <xdr:rowOff>124200</xdr:rowOff>
    </xdr:from>
    <xdr:to>
      <xdr:col>84</xdr:col>
      <xdr:colOff>172800</xdr:colOff>
      <xdr:row>67</xdr:row>
      <xdr:rowOff>170640</xdr:rowOff>
    </xdr:to>
    <xdr:sp macro="" textlink="">
      <xdr:nvSpPr>
        <xdr:cNvPr id="322" name="CustomShape 1">
          <a:extLst>
            <a:ext uri="{FF2B5EF4-FFF2-40B4-BE49-F238E27FC236}">
              <a16:creationId xmlns:a16="http://schemas.microsoft.com/office/drawing/2014/main" id="{00000000-0008-0000-0300-000042010000}"/>
            </a:ext>
          </a:extLst>
        </xdr:cNvPr>
        <xdr:cNvSpPr/>
      </xdr:nvSpPr>
      <xdr:spPr>
        <a:xfrm>
          <a:off x="19626840" y="114397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26.96</a:t>
          </a:r>
          <a:endParaRPr lang="en-US" sz="1000" b="0" strike="noStrike" spc="-1">
            <a:latin typeface="Times New Roman"/>
          </a:endParaRPr>
        </a:p>
      </xdr:txBody>
    </xdr:sp>
    <xdr:clientData/>
  </xdr:twoCellAnchor>
  <xdr:twoCellAnchor>
    <xdr:from>
      <xdr:col>80</xdr:col>
      <xdr:colOff>164880</xdr:colOff>
      <xdr:row>66</xdr:row>
      <xdr:rowOff>131400</xdr:rowOff>
    </xdr:from>
    <xdr:to>
      <xdr:col>81</xdr:col>
      <xdr:colOff>133200</xdr:colOff>
      <xdr:row>66</xdr:row>
      <xdr:rowOff>131400</xdr:rowOff>
    </xdr:to>
    <xdr:sp macro="" textlink="">
      <xdr:nvSpPr>
        <xdr:cNvPr id="323" name="Line 1">
          <a:extLst>
            <a:ext uri="{FF2B5EF4-FFF2-40B4-BE49-F238E27FC236}">
              <a16:creationId xmlns:a16="http://schemas.microsoft.com/office/drawing/2014/main" id="{00000000-0008-0000-0300-000043010000}"/>
            </a:ext>
          </a:extLst>
        </xdr:cNvPr>
        <xdr:cNvSpPr/>
      </xdr:nvSpPr>
      <xdr:spPr>
        <a:xfrm>
          <a:off x="19418040" y="11446920"/>
          <a:ext cx="2088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57</xdr:row>
      <xdr:rowOff>143280</xdr:rowOff>
    </xdr:from>
    <xdr:to>
      <xdr:col>84</xdr:col>
      <xdr:colOff>172800</xdr:colOff>
      <xdr:row>59</xdr:row>
      <xdr:rowOff>18360</xdr:rowOff>
    </xdr:to>
    <xdr:sp macro="" textlink="">
      <xdr:nvSpPr>
        <xdr:cNvPr id="324" name="CustomShape 1">
          <a:extLst>
            <a:ext uri="{FF2B5EF4-FFF2-40B4-BE49-F238E27FC236}">
              <a16:creationId xmlns:a16="http://schemas.microsoft.com/office/drawing/2014/main" id="{00000000-0008-0000-0300-000044010000}"/>
            </a:ext>
          </a:extLst>
        </xdr:cNvPr>
        <xdr:cNvSpPr/>
      </xdr:nvSpPr>
      <xdr:spPr>
        <a:xfrm>
          <a:off x="19626840" y="99158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8.17</a:t>
          </a:r>
          <a:endParaRPr lang="en-US" sz="1000" b="0" strike="noStrike" spc="-1">
            <a:latin typeface="Times New Roman"/>
          </a:endParaRPr>
        </a:p>
      </xdr:txBody>
    </xdr:sp>
    <xdr:clientData/>
  </xdr:twoCellAnchor>
  <xdr:twoCellAnchor>
    <xdr:from>
      <xdr:col>80</xdr:col>
      <xdr:colOff>164880</xdr:colOff>
      <xdr:row>59</xdr:row>
      <xdr:rowOff>36000</xdr:rowOff>
    </xdr:from>
    <xdr:to>
      <xdr:col>81</xdr:col>
      <xdr:colOff>133200</xdr:colOff>
      <xdr:row>59</xdr:row>
      <xdr:rowOff>36000</xdr:rowOff>
    </xdr:to>
    <xdr:sp macro="" textlink="">
      <xdr:nvSpPr>
        <xdr:cNvPr id="325" name="Line 1">
          <a:extLst>
            <a:ext uri="{FF2B5EF4-FFF2-40B4-BE49-F238E27FC236}">
              <a16:creationId xmlns:a16="http://schemas.microsoft.com/office/drawing/2014/main" id="{00000000-0008-0000-0300-000045010000}"/>
            </a:ext>
          </a:extLst>
        </xdr:cNvPr>
        <xdr:cNvSpPr/>
      </xdr:nvSpPr>
      <xdr:spPr>
        <a:xfrm>
          <a:off x="19418040" y="10151280"/>
          <a:ext cx="2088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77</xdr:col>
      <xdr:colOff>44280</xdr:colOff>
      <xdr:row>59</xdr:row>
      <xdr:rowOff>33840</xdr:rowOff>
    </xdr:from>
    <xdr:to>
      <xdr:col>81</xdr:col>
      <xdr:colOff>44280</xdr:colOff>
      <xdr:row>59</xdr:row>
      <xdr:rowOff>36000</xdr:rowOff>
    </xdr:to>
    <xdr:sp macro="" textlink="">
      <xdr:nvSpPr>
        <xdr:cNvPr id="326" name="Line 1">
          <a:extLst>
            <a:ext uri="{FF2B5EF4-FFF2-40B4-BE49-F238E27FC236}">
              <a16:creationId xmlns:a16="http://schemas.microsoft.com/office/drawing/2014/main" id="{00000000-0008-0000-0300-000046010000}"/>
            </a:ext>
          </a:extLst>
        </xdr:cNvPr>
        <xdr:cNvSpPr/>
      </xdr:nvSpPr>
      <xdr:spPr>
        <a:xfrm>
          <a:off x="18575280" y="10149120"/>
          <a:ext cx="962640" cy="2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61</xdr:row>
      <xdr:rowOff>720</xdr:rowOff>
    </xdr:from>
    <xdr:to>
      <xdr:col>84</xdr:col>
      <xdr:colOff>172800</xdr:colOff>
      <xdr:row>62</xdr:row>
      <xdr:rowOff>47160</xdr:rowOff>
    </xdr:to>
    <xdr:sp macro="" textlink="">
      <xdr:nvSpPr>
        <xdr:cNvPr id="327" name="CustomShape 1">
          <a:extLst>
            <a:ext uri="{FF2B5EF4-FFF2-40B4-BE49-F238E27FC236}">
              <a16:creationId xmlns:a16="http://schemas.microsoft.com/office/drawing/2014/main" id="{00000000-0008-0000-0300-000047010000}"/>
            </a:ext>
          </a:extLst>
        </xdr:cNvPr>
        <xdr:cNvSpPr/>
      </xdr:nvSpPr>
      <xdr:spPr>
        <a:xfrm>
          <a:off x="19626840" y="104590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13.47</a:t>
          </a:r>
          <a:endParaRPr lang="en-US" sz="1000" b="0" strike="noStrike" spc="-1">
            <a:latin typeface="Times New Roman"/>
          </a:endParaRPr>
        </a:p>
      </xdr:txBody>
    </xdr:sp>
    <xdr:clientData/>
  </xdr:twoCellAnchor>
  <xdr:twoCellAnchor>
    <xdr:from>
      <xdr:col>80</xdr:col>
      <xdr:colOff>203040</xdr:colOff>
      <xdr:row>61</xdr:row>
      <xdr:rowOff>7920</xdr:rowOff>
    </xdr:from>
    <xdr:to>
      <xdr:col>81</xdr:col>
      <xdr:colOff>94680</xdr:colOff>
      <xdr:row>61</xdr:row>
      <xdr:rowOff>109080</xdr:rowOff>
    </xdr:to>
    <xdr:sp macro="" textlink="">
      <xdr:nvSpPr>
        <xdr:cNvPr id="328" name="CustomShape 1">
          <a:extLst>
            <a:ext uri="{FF2B5EF4-FFF2-40B4-BE49-F238E27FC236}">
              <a16:creationId xmlns:a16="http://schemas.microsoft.com/office/drawing/2014/main" id="{00000000-0008-0000-0300-000048010000}"/>
            </a:ext>
          </a:extLst>
        </xdr:cNvPr>
        <xdr:cNvSpPr/>
      </xdr:nvSpPr>
      <xdr:spPr>
        <a:xfrm>
          <a:off x="19456200" y="1046628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203040</xdr:colOff>
      <xdr:row>59</xdr:row>
      <xdr:rowOff>33840</xdr:rowOff>
    </xdr:from>
    <xdr:to>
      <xdr:col>77</xdr:col>
      <xdr:colOff>44280</xdr:colOff>
      <xdr:row>59</xdr:row>
      <xdr:rowOff>43560</xdr:rowOff>
    </xdr:to>
    <xdr:sp macro="" textlink="">
      <xdr:nvSpPr>
        <xdr:cNvPr id="329" name="Line 1">
          <a:extLst>
            <a:ext uri="{FF2B5EF4-FFF2-40B4-BE49-F238E27FC236}">
              <a16:creationId xmlns:a16="http://schemas.microsoft.com/office/drawing/2014/main" id="{00000000-0008-0000-0300-000049010000}"/>
            </a:ext>
          </a:extLst>
        </xdr:cNvPr>
        <xdr:cNvSpPr/>
      </xdr:nvSpPr>
      <xdr:spPr>
        <a:xfrm flipV="1">
          <a:off x="17530920" y="10149120"/>
          <a:ext cx="1044360" cy="9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203040</xdr:colOff>
      <xdr:row>61</xdr:row>
      <xdr:rowOff>360</xdr:rowOff>
    </xdr:from>
    <xdr:to>
      <xdr:col>77</xdr:col>
      <xdr:colOff>94680</xdr:colOff>
      <xdr:row>61</xdr:row>
      <xdr:rowOff>101520</xdr:rowOff>
    </xdr:to>
    <xdr:sp macro="" textlink="">
      <xdr:nvSpPr>
        <xdr:cNvPr id="330" name="CustomShape 1">
          <a:extLst>
            <a:ext uri="{FF2B5EF4-FFF2-40B4-BE49-F238E27FC236}">
              <a16:creationId xmlns:a16="http://schemas.microsoft.com/office/drawing/2014/main" id="{00000000-0008-0000-0300-00004A010000}"/>
            </a:ext>
          </a:extLst>
        </xdr:cNvPr>
        <xdr:cNvSpPr/>
      </xdr:nvSpPr>
      <xdr:spPr>
        <a:xfrm>
          <a:off x="18493560" y="1045872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82440</xdr:colOff>
      <xdr:row>61</xdr:row>
      <xdr:rowOff>107280</xdr:rowOff>
    </xdr:from>
    <xdr:to>
      <xdr:col>78</xdr:col>
      <xdr:colOff>96480</xdr:colOff>
      <xdr:row>62</xdr:row>
      <xdr:rowOff>153720</xdr:rowOff>
    </xdr:to>
    <xdr:sp macro="" textlink="">
      <xdr:nvSpPr>
        <xdr:cNvPr id="331" name="CustomShape 1">
          <a:extLst>
            <a:ext uri="{FF2B5EF4-FFF2-40B4-BE49-F238E27FC236}">
              <a16:creationId xmlns:a16="http://schemas.microsoft.com/office/drawing/2014/main" id="{00000000-0008-0000-0300-00004B010000}"/>
            </a:ext>
          </a:extLst>
        </xdr:cNvPr>
        <xdr:cNvSpPr/>
      </xdr:nvSpPr>
      <xdr:spPr>
        <a:xfrm>
          <a:off x="18132120" y="10565640"/>
          <a:ext cx="7362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13.36</a:t>
          </a:r>
          <a:endParaRPr lang="en-US" sz="1000" b="0" strike="noStrike" spc="-1">
            <a:latin typeface="Times New Roman"/>
          </a:endParaRPr>
        </a:p>
      </xdr:txBody>
    </xdr:sp>
    <xdr:clientData/>
  </xdr:twoCellAnchor>
  <xdr:twoCellAnchor>
    <xdr:from>
      <xdr:col>68</xdr:col>
      <xdr:colOff>152280</xdr:colOff>
      <xdr:row>58</xdr:row>
      <xdr:rowOff>166680</xdr:rowOff>
    </xdr:from>
    <xdr:to>
      <xdr:col>72</xdr:col>
      <xdr:colOff>203040</xdr:colOff>
      <xdr:row>59</xdr:row>
      <xdr:rowOff>43560</xdr:rowOff>
    </xdr:to>
    <xdr:sp macro="" textlink="">
      <xdr:nvSpPr>
        <xdr:cNvPr id="332" name="Line 1">
          <a:extLst>
            <a:ext uri="{FF2B5EF4-FFF2-40B4-BE49-F238E27FC236}">
              <a16:creationId xmlns:a16="http://schemas.microsoft.com/office/drawing/2014/main" id="{00000000-0008-0000-0300-00004C010000}"/>
            </a:ext>
          </a:extLst>
        </xdr:cNvPr>
        <xdr:cNvSpPr/>
      </xdr:nvSpPr>
      <xdr:spPr>
        <a:xfrm>
          <a:off x="16517160" y="10110600"/>
          <a:ext cx="1013760" cy="48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72</xdr:col>
      <xdr:colOff>152280</xdr:colOff>
      <xdr:row>60</xdr:row>
      <xdr:rowOff>162000</xdr:rowOff>
    </xdr:from>
    <xdr:to>
      <xdr:col>73</xdr:col>
      <xdr:colOff>43920</xdr:colOff>
      <xdr:row>61</xdr:row>
      <xdr:rowOff>91800</xdr:rowOff>
    </xdr:to>
    <xdr:sp macro="" textlink="">
      <xdr:nvSpPr>
        <xdr:cNvPr id="333" name="CustomShape 1">
          <a:extLst>
            <a:ext uri="{FF2B5EF4-FFF2-40B4-BE49-F238E27FC236}">
              <a16:creationId xmlns:a16="http://schemas.microsoft.com/office/drawing/2014/main" id="{00000000-0008-0000-0300-00004D010000}"/>
            </a:ext>
          </a:extLst>
        </xdr:cNvPr>
        <xdr:cNvSpPr/>
      </xdr:nvSpPr>
      <xdr:spPr>
        <a:xfrm>
          <a:off x="17480160" y="1044900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31680</xdr:colOff>
      <xdr:row>61</xdr:row>
      <xdr:rowOff>97560</xdr:rowOff>
    </xdr:from>
    <xdr:to>
      <xdr:col>74</xdr:col>
      <xdr:colOff>71280</xdr:colOff>
      <xdr:row>62</xdr:row>
      <xdr:rowOff>144000</xdr:rowOff>
    </xdr:to>
    <xdr:sp macro="" textlink="">
      <xdr:nvSpPr>
        <xdr:cNvPr id="334" name="CustomShape 1">
          <a:extLst>
            <a:ext uri="{FF2B5EF4-FFF2-40B4-BE49-F238E27FC236}">
              <a16:creationId xmlns:a16="http://schemas.microsoft.com/office/drawing/2014/main" id="{00000000-0008-0000-0300-00004E010000}"/>
            </a:ext>
          </a:extLst>
        </xdr:cNvPr>
        <xdr:cNvSpPr/>
      </xdr:nvSpPr>
      <xdr:spPr>
        <a:xfrm>
          <a:off x="17118720" y="105559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13.22</a:t>
          </a:r>
          <a:endParaRPr lang="en-US" sz="1000" b="0" strike="noStrike" spc="-1">
            <a:latin typeface="Times New Roman"/>
          </a:endParaRPr>
        </a:p>
      </xdr:txBody>
    </xdr:sp>
    <xdr:clientData/>
  </xdr:twoCellAnchor>
  <xdr:twoCellAnchor>
    <xdr:from>
      <xdr:col>64</xdr:col>
      <xdr:colOff>101520</xdr:colOff>
      <xdr:row>58</xdr:row>
      <xdr:rowOff>166680</xdr:rowOff>
    </xdr:from>
    <xdr:to>
      <xdr:col>68</xdr:col>
      <xdr:colOff>152280</xdr:colOff>
      <xdr:row>59</xdr:row>
      <xdr:rowOff>5040</xdr:rowOff>
    </xdr:to>
    <xdr:sp macro="" textlink="">
      <xdr:nvSpPr>
        <xdr:cNvPr id="335" name="Line 1">
          <a:extLst>
            <a:ext uri="{FF2B5EF4-FFF2-40B4-BE49-F238E27FC236}">
              <a16:creationId xmlns:a16="http://schemas.microsoft.com/office/drawing/2014/main" id="{00000000-0008-0000-0300-00004F010000}"/>
            </a:ext>
          </a:extLst>
        </xdr:cNvPr>
        <xdr:cNvSpPr/>
      </xdr:nvSpPr>
      <xdr:spPr>
        <a:xfrm flipV="1">
          <a:off x="15503760" y="10110600"/>
          <a:ext cx="1013400" cy="9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68</xdr:col>
      <xdr:colOff>101520</xdr:colOff>
      <xdr:row>60</xdr:row>
      <xdr:rowOff>112320</xdr:rowOff>
    </xdr:from>
    <xdr:to>
      <xdr:col>68</xdr:col>
      <xdr:colOff>202680</xdr:colOff>
      <xdr:row>61</xdr:row>
      <xdr:rowOff>42120</xdr:rowOff>
    </xdr:to>
    <xdr:sp macro="" textlink="">
      <xdr:nvSpPr>
        <xdr:cNvPr id="336" name="CustomShape 1">
          <a:extLst>
            <a:ext uri="{FF2B5EF4-FFF2-40B4-BE49-F238E27FC236}">
              <a16:creationId xmlns:a16="http://schemas.microsoft.com/office/drawing/2014/main" id="{00000000-0008-0000-0300-000050010000}"/>
            </a:ext>
          </a:extLst>
        </xdr:cNvPr>
        <xdr:cNvSpPr/>
      </xdr:nvSpPr>
      <xdr:spPr>
        <a:xfrm>
          <a:off x="16466400" y="103993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190440</xdr:colOff>
      <xdr:row>61</xdr:row>
      <xdr:rowOff>47880</xdr:rowOff>
    </xdr:from>
    <xdr:to>
      <xdr:col>69</xdr:col>
      <xdr:colOff>230040</xdr:colOff>
      <xdr:row>62</xdr:row>
      <xdr:rowOff>94320</xdr:rowOff>
    </xdr:to>
    <xdr:sp macro="" textlink="">
      <xdr:nvSpPr>
        <xdr:cNvPr id="337" name="CustomShape 1">
          <a:extLst>
            <a:ext uri="{FF2B5EF4-FFF2-40B4-BE49-F238E27FC236}">
              <a16:creationId xmlns:a16="http://schemas.microsoft.com/office/drawing/2014/main" id="{00000000-0008-0000-0300-000051010000}"/>
            </a:ext>
          </a:extLst>
        </xdr:cNvPr>
        <xdr:cNvSpPr/>
      </xdr:nvSpPr>
      <xdr:spPr>
        <a:xfrm>
          <a:off x="16074000" y="105062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12.50</a:t>
          </a:r>
          <a:endParaRPr lang="en-US" sz="1000" b="0" strike="noStrike" spc="-1">
            <a:latin typeface="Times New Roman"/>
          </a:endParaRPr>
        </a:p>
      </xdr:txBody>
    </xdr:sp>
    <xdr:clientData/>
  </xdr:twoCellAnchor>
  <xdr:twoCellAnchor>
    <xdr:from>
      <xdr:col>64</xdr:col>
      <xdr:colOff>50760</xdr:colOff>
      <xdr:row>60</xdr:row>
      <xdr:rowOff>107640</xdr:rowOff>
    </xdr:from>
    <xdr:to>
      <xdr:col>64</xdr:col>
      <xdr:colOff>151920</xdr:colOff>
      <xdr:row>61</xdr:row>
      <xdr:rowOff>37440</xdr:rowOff>
    </xdr:to>
    <xdr:sp macro="" textlink="">
      <xdr:nvSpPr>
        <xdr:cNvPr id="338" name="CustomShape 1">
          <a:extLst>
            <a:ext uri="{FF2B5EF4-FFF2-40B4-BE49-F238E27FC236}">
              <a16:creationId xmlns:a16="http://schemas.microsoft.com/office/drawing/2014/main" id="{00000000-0008-0000-0300-000052010000}"/>
            </a:ext>
          </a:extLst>
        </xdr:cNvPr>
        <xdr:cNvSpPr/>
      </xdr:nvSpPr>
      <xdr:spPr>
        <a:xfrm>
          <a:off x="15453000" y="103946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62</xdr:col>
      <xdr:colOff>139680</xdr:colOff>
      <xdr:row>61</xdr:row>
      <xdr:rowOff>43200</xdr:rowOff>
    </xdr:from>
    <xdr:to>
      <xdr:col>65</xdr:col>
      <xdr:colOff>179280</xdr:colOff>
      <xdr:row>62</xdr:row>
      <xdr:rowOff>89640</xdr:rowOff>
    </xdr:to>
    <xdr:sp macro="" textlink="">
      <xdr:nvSpPr>
        <xdr:cNvPr id="339" name="CustomShape 1">
          <a:extLst>
            <a:ext uri="{FF2B5EF4-FFF2-40B4-BE49-F238E27FC236}">
              <a16:creationId xmlns:a16="http://schemas.microsoft.com/office/drawing/2014/main" id="{00000000-0008-0000-0300-000053010000}"/>
            </a:ext>
          </a:extLst>
        </xdr:cNvPr>
        <xdr:cNvSpPr/>
      </xdr:nvSpPr>
      <xdr:spPr>
        <a:xfrm>
          <a:off x="15060600" y="105015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12.43</a:t>
          </a:r>
          <a:endParaRPr lang="en-US" sz="1000" b="0" strike="noStrike" spc="-1">
            <a:latin typeface="Times New Roman"/>
          </a:endParaRPr>
        </a:p>
      </xdr:txBody>
    </xdr:sp>
    <xdr:clientData/>
  </xdr:twoCellAnchor>
  <xdr:twoCellAnchor>
    <xdr:from>
      <xdr:col>80</xdr:col>
      <xdr:colOff>38160</xdr:colOff>
      <xdr:row>70</xdr:row>
      <xdr:rowOff>18000</xdr:rowOff>
    </xdr:from>
    <xdr:to>
      <xdr:col>83</xdr:col>
      <xdr:colOff>78120</xdr:colOff>
      <xdr:row>71</xdr:row>
      <xdr:rowOff>64440</xdr:rowOff>
    </xdr:to>
    <xdr:sp macro="" textlink="">
      <xdr:nvSpPr>
        <xdr:cNvPr id="340" name="CustomShape 1">
          <a:extLst>
            <a:ext uri="{FF2B5EF4-FFF2-40B4-BE49-F238E27FC236}">
              <a16:creationId xmlns:a16="http://schemas.microsoft.com/office/drawing/2014/main" id="{00000000-0008-0000-0300-000054010000}"/>
            </a:ext>
          </a:extLst>
        </xdr:cNvPr>
        <xdr:cNvSpPr/>
      </xdr:nvSpPr>
      <xdr:spPr>
        <a:xfrm>
          <a:off x="19291320" y="120193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76</xdr:col>
      <xdr:colOff>38160</xdr:colOff>
      <xdr:row>70</xdr:row>
      <xdr:rowOff>18000</xdr:rowOff>
    </xdr:from>
    <xdr:to>
      <xdr:col>79</xdr:col>
      <xdr:colOff>78120</xdr:colOff>
      <xdr:row>71</xdr:row>
      <xdr:rowOff>64440</xdr:rowOff>
    </xdr:to>
    <xdr:sp macro="" textlink="">
      <xdr:nvSpPr>
        <xdr:cNvPr id="341" name="CustomShape 1">
          <a:extLst>
            <a:ext uri="{FF2B5EF4-FFF2-40B4-BE49-F238E27FC236}">
              <a16:creationId xmlns:a16="http://schemas.microsoft.com/office/drawing/2014/main" id="{00000000-0008-0000-0300-000055010000}"/>
            </a:ext>
          </a:extLst>
        </xdr:cNvPr>
        <xdr:cNvSpPr/>
      </xdr:nvSpPr>
      <xdr:spPr>
        <a:xfrm>
          <a:off x="18328680" y="120193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71</xdr:col>
      <xdr:colOff>196920</xdr:colOff>
      <xdr:row>70</xdr:row>
      <xdr:rowOff>18000</xdr:rowOff>
    </xdr:from>
    <xdr:to>
      <xdr:col>74</xdr:col>
      <xdr:colOff>236520</xdr:colOff>
      <xdr:row>71</xdr:row>
      <xdr:rowOff>64440</xdr:rowOff>
    </xdr:to>
    <xdr:sp macro="" textlink="">
      <xdr:nvSpPr>
        <xdr:cNvPr id="342" name="CustomShape 1">
          <a:extLst>
            <a:ext uri="{FF2B5EF4-FFF2-40B4-BE49-F238E27FC236}">
              <a16:creationId xmlns:a16="http://schemas.microsoft.com/office/drawing/2014/main" id="{00000000-0008-0000-0300-000056010000}"/>
            </a:ext>
          </a:extLst>
        </xdr:cNvPr>
        <xdr:cNvSpPr/>
      </xdr:nvSpPr>
      <xdr:spPr>
        <a:xfrm>
          <a:off x="17283960" y="120193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67</xdr:col>
      <xdr:colOff>146160</xdr:colOff>
      <xdr:row>70</xdr:row>
      <xdr:rowOff>18000</xdr:rowOff>
    </xdr:from>
    <xdr:to>
      <xdr:col>70</xdr:col>
      <xdr:colOff>186120</xdr:colOff>
      <xdr:row>71</xdr:row>
      <xdr:rowOff>64440</xdr:rowOff>
    </xdr:to>
    <xdr:sp macro="" textlink="">
      <xdr:nvSpPr>
        <xdr:cNvPr id="343" name="CustomShape 1">
          <a:extLst>
            <a:ext uri="{FF2B5EF4-FFF2-40B4-BE49-F238E27FC236}">
              <a16:creationId xmlns:a16="http://schemas.microsoft.com/office/drawing/2014/main" id="{00000000-0008-0000-0300-000057010000}"/>
            </a:ext>
          </a:extLst>
        </xdr:cNvPr>
        <xdr:cNvSpPr/>
      </xdr:nvSpPr>
      <xdr:spPr>
        <a:xfrm>
          <a:off x="16270560" y="120193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63</xdr:col>
      <xdr:colOff>95400</xdr:colOff>
      <xdr:row>70</xdr:row>
      <xdr:rowOff>18000</xdr:rowOff>
    </xdr:from>
    <xdr:to>
      <xdr:col>66</xdr:col>
      <xdr:colOff>135360</xdr:colOff>
      <xdr:row>71</xdr:row>
      <xdr:rowOff>64440</xdr:rowOff>
    </xdr:to>
    <xdr:sp macro="" textlink="">
      <xdr:nvSpPr>
        <xdr:cNvPr id="344" name="CustomShape 1">
          <a:extLst>
            <a:ext uri="{FF2B5EF4-FFF2-40B4-BE49-F238E27FC236}">
              <a16:creationId xmlns:a16="http://schemas.microsoft.com/office/drawing/2014/main" id="{00000000-0008-0000-0300-000058010000}"/>
            </a:ext>
          </a:extLst>
        </xdr:cNvPr>
        <xdr:cNvSpPr/>
      </xdr:nvSpPr>
      <xdr:spPr>
        <a:xfrm>
          <a:off x="15257160" y="120193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80</xdr:col>
      <xdr:colOff>203040</xdr:colOff>
      <xdr:row>58</xdr:row>
      <xdr:rowOff>156960</xdr:rowOff>
    </xdr:from>
    <xdr:to>
      <xdr:col>81</xdr:col>
      <xdr:colOff>94680</xdr:colOff>
      <xdr:row>59</xdr:row>
      <xdr:rowOff>86760</xdr:rowOff>
    </xdr:to>
    <xdr:sp macro="" textlink="">
      <xdr:nvSpPr>
        <xdr:cNvPr id="345" name="CustomShape 1">
          <a:extLst>
            <a:ext uri="{FF2B5EF4-FFF2-40B4-BE49-F238E27FC236}">
              <a16:creationId xmlns:a16="http://schemas.microsoft.com/office/drawing/2014/main" id="{00000000-0008-0000-0300-000059010000}"/>
            </a:ext>
          </a:extLst>
        </xdr:cNvPr>
        <xdr:cNvSpPr/>
      </xdr:nvSpPr>
      <xdr:spPr>
        <a:xfrm>
          <a:off x="19456200" y="10100880"/>
          <a:ext cx="1321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133200</xdr:colOff>
      <xdr:row>58</xdr:row>
      <xdr:rowOff>98640</xdr:rowOff>
    </xdr:from>
    <xdr:to>
      <xdr:col>84</xdr:col>
      <xdr:colOff>172800</xdr:colOff>
      <xdr:row>59</xdr:row>
      <xdr:rowOff>145080</xdr:rowOff>
    </xdr:to>
    <xdr:sp macro="" textlink="">
      <xdr:nvSpPr>
        <xdr:cNvPr id="346" name="CustomShape 1">
          <a:extLst>
            <a:ext uri="{FF2B5EF4-FFF2-40B4-BE49-F238E27FC236}">
              <a16:creationId xmlns:a16="http://schemas.microsoft.com/office/drawing/2014/main" id="{00000000-0008-0000-0300-00005A010000}"/>
            </a:ext>
          </a:extLst>
        </xdr:cNvPr>
        <xdr:cNvSpPr/>
      </xdr:nvSpPr>
      <xdr:spPr>
        <a:xfrm>
          <a:off x="19626840" y="100425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8.17</a:t>
          </a:r>
          <a:endParaRPr lang="en-US" sz="1000" b="0" strike="noStrike" spc="-1">
            <a:latin typeface="Times New Roman"/>
          </a:endParaRPr>
        </a:p>
      </xdr:txBody>
    </xdr:sp>
    <xdr:clientData/>
  </xdr:twoCellAnchor>
  <xdr:twoCellAnchor>
    <xdr:from>
      <xdr:col>76</xdr:col>
      <xdr:colOff>203040</xdr:colOff>
      <xdr:row>58</xdr:row>
      <xdr:rowOff>154800</xdr:rowOff>
    </xdr:from>
    <xdr:to>
      <xdr:col>77</xdr:col>
      <xdr:colOff>94680</xdr:colOff>
      <xdr:row>59</xdr:row>
      <xdr:rowOff>84600</xdr:rowOff>
    </xdr:to>
    <xdr:sp macro="" textlink="">
      <xdr:nvSpPr>
        <xdr:cNvPr id="347" name="CustomShape 1">
          <a:extLst>
            <a:ext uri="{FF2B5EF4-FFF2-40B4-BE49-F238E27FC236}">
              <a16:creationId xmlns:a16="http://schemas.microsoft.com/office/drawing/2014/main" id="{00000000-0008-0000-0300-00005B010000}"/>
            </a:ext>
          </a:extLst>
        </xdr:cNvPr>
        <xdr:cNvSpPr/>
      </xdr:nvSpPr>
      <xdr:spPr>
        <a:xfrm>
          <a:off x="18493560" y="10098720"/>
          <a:ext cx="1321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82440</xdr:colOff>
      <xdr:row>57</xdr:row>
      <xdr:rowOff>115560</xdr:rowOff>
    </xdr:from>
    <xdr:to>
      <xdr:col>78</xdr:col>
      <xdr:colOff>96480</xdr:colOff>
      <xdr:row>58</xdr:row>
      <xdr:rowOff>162000</xdr:rowOff>
    </xdr:to>
    <xdr:sp macro="" textlink="">
      <xdr:nvSpPr>
        <xdr:cNvPr id="348" name="CustomShape 1">
          <a:extLst>
            <a:ext uri="{FF2B5EF4-FFF2-40B4-BE49-F238E27FC236}">
              <a16:creationId xmlns:a16="http://schemas.microsoft.com/office/drawing/2014/main" id="{00000000-0008-0000-0300-00005C010000}"/>
            </a:ext>
          </a:extLst>
        </xdr:cNvPr>
        <xdr:cNvSpPr/>
      </xdr:nvSpPr>
      <xdr:spPr>
        <a:xfrm>
          <a:off x="18132120" y="9888120"/>
          <a:ext cx="7362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8.14</a:t>
          </a:r>
          <a:endParaRPr lang="en-US" sz="1000" b="0" strike="noStrike" spc="-1">
            <a:latin typeface="Times New Roman"/>
          </a:endParaRPr>
        </a:p>
      </xdr:txBody>
    </xdr:sp>
    <xdr:clientData/>
  </xdr:twoCellAnchor>
  <xdr:twoCellAnchor>
    <xdr:from>
      <xdr:col>72</xdr:col>
      <xdr:colOff>152280</xdr:colOff>
      <xdr:row>58</xdr:row>
      <xdr:rowOff>164520</xdr:rowOff>
    </xdr:from>
    <xdr:to>
      <xdr:col>73</xdr:col>
      <xdr:colOff>43920</xdr:colOff>
      <xdr:row>59</xdr:row>
      <xdr:rowOff>94320</xdr:rowOff>
    </xdr:to>
    <xdr:sp macro="" textlink="">
      <xdr:nvSpPr>
        <xdr:cNvPr id="349" name="CustomShape 1">
          <a:extLst>
            <a:ext uri="{FF2B5EF4-FFF2-40B4-BE49-F238E27FC236}">
              <a16:creationId xmlns:a16="http://schemas.microsoft.com/office/drawing/2014/main" id="{00000000-0008-0000-0300-00005D010000}"/>
            </a:ext>
          </a:extLst>
        </xdr:cNvPr>
        <xdr:cNvSpPr/>
      </xdr:nvSpPr>
      <xdr:spPr>
        <a:xfrm>
          <a:off x="17480160" y="10108440"/>
          <a:ext cx="1321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31680</xdr:colOff>
      <xdr:row>57</xdr:row>
      <xdr:rowOff>125280</xdr:rowOff>
    </xdr:from>
    <xdr:to>
      <xdr:col>74</xdr:col>
      <xdr:colOff>71280</xdr:colOff>
      <xdr:row>58</xdr:row>
      <xdr:rowOff>171720</xdr:rowOff>
    </xdr:to>
    <xdr:sp macro="" textlink="">
      <xdr:nvSpPr>
        <xdr:cNvPr id="350" name="CustomShape 1">
          <a:extLst>
            <a:ext uri="{FF2B5EF4-FFF2-40B4-BE49-F238E27FC236}">
              <a16:creationId xmlns:a16="http://schemas.microsoft.com/office/drawing/2014/main" id="{00000000-0008-0000-0300-00005E010000}"/>
            </a:ext>
          </a:extLst>
        </xdr:cNvPr>
        <xdr:cNvSpPr/>
      </xdr:nvSpPr>
      <xdr:spPr>
        <a:xfrm>
          <a:off x="17118720" y="98978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8.28</a:t>
          </a:r>
          <a:endParaRPr lang="en-US" sz="1000" b="0" strike="noStrike" spc="-1">
            <a:latin typeface="Times New Roman"/>
          </a:endParaRPr>
        </a:p>
      </xdr:txBody>
    </xdr:sp>
    <xdr:clientData/>
  </xdr:twoCellAnchor>
  <xdr:twoCellAnchor>
    <xdr:from>
      <xdr:col>68</xdr:col>
      <xdr:colOff>101520</xdr:colOff>
      <xdr:row>58</xdr:row>
      <xdr:rowOff>116280</xdr:rowOff>
    </xdr:from>
    <xdr:to>
      <xdr:col>68</xdr:col>
      <xdr:colOff>202680</xdr:colOff>
      <xdr:row>59</xdr:row>
      <xdr:rowOff>46080</xdr:rowOff>
    </xdr:to>
    <xdr:sp macro="" textlink="">
      <xdr:nvSpPr>
        <xdr:cNvPr id="351" name="CustomShape 1">
          <a:extLst>
            <a:ext uri="{FF2B5EF4-FFF2-40B4-BE49-F238E27FC236}">
              <a16:creationId xmlns:a16="http://schemas.microsoft.com/office/drawing/2014/main" id="{00000000-0008-0000-0300-00005F010000}"/>
            </a:ext>
          </a:extLst>
        </xdr:cNvPr>
        <xdr:cNvSpPr/>
      </xdr:nvSpPr>
      <xdr:spPr>
        <a:xfrm>
          <a:off x="16466400" y="10060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190440</xdr:colOff>
      <xdr:row>57</xdr:row>
      <xdr:rowOff>77040</xdr:rowOff>
    </xdr:from>
    <xdr:to>
      <xdr:col>69</xdr:col>
      <xdr:colOff>230040</xdr:colOff>
      <xdr:row>58</xdr:row>
      <xdr:rowOff>123480</xdr:rowOff>
    </xdr:to>
    <xdr:sp macro="" textlink="">
      <xdr:nvSpPr>
        <xdr:cNvPr id="352" name="CustomShape 1">
          <a:extLst>
            <a:ext uri="{FF2B5EF4-FFF2-40B4-BE49-F238E27FC236}">
              <a16:creationId xmlns:a16="http://schemas.microsoft.com/office/drawing/2014/main" id="{00000000-0008-0000-0300-000060010000}"/>
            </a:ext>
          </a:extLst>
        </xdr:cNvPr>
        <xdr:cNvSpPr/>
      </xdr:nvSpPr>
      <xdr:spPr>
        <a:xfrm>
          <a:off x="16074000" y="98496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7.58</a:t>
          </a:r>
          <a:endParaRPr lang="en-US" sz="1000" b="0" strike="noStrike" spc="-1">
            <a:latin typeface="Times New Roman"/>
          </a:endParaRPr>
        </a:p>
      </xdr:txBody>
    </xdr:sp>
    <xdr:clientData/>
  </xdr:twoCellAnchor>
  <xdr:twoCellAnchor>
    <xdr:from>
      <xdr:col>64</xdr:col>
      <xdr:colOff>50760</xdr:colOff>
      <xdr:row>58</xdr:row>
      <xdr:rowOff>126000</xdr:rowOff>
    </xdr:from>
    <xdr:to>
      <xdr:col>64</xdr:col>
      <xdr:colOff>151920</xdr:colOff>
      <xdr:row>59</xdr:row>
      <xdr:rowOff>55800</xdr:rowOff>
    </xdr:to>
    <xdr:sp macro="" textlink="">
      <xdr:nvSpPr>
        <xdr:cNvPr id="353" name="CustomShape 1">
          <a:extLst>
            <a:ext uri="{FF2B5EF4-FFF2-40B4-BE49-F238E27FC236}">
              <a16:creationId xmlns:a16="http://schemas.microsoft.com/office/drawing/2014/main" id="{00000000-0008-0000-0300-000061010000}"/>
            </a:ext>
          </a:extLst>
        </xdr:cNvPr>
        <xdr:cNvSpPr/>
      </xdr:nvSpPr>
      <xdr:spPr>
        <a:xfrm>
          <a:off x="15453000" y="10069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62</xdr:col>
      <xdr:colOff>139680</xdr:colOff>
      <xdr:row>57</xdr:row>
      <xdr:rowOff>86760</xdr:rowOff>
    </xdr:from>
    <xdr:to>
      <xdr:col>65</xdr:col>
      <xdr:colOff>179280</xdr:colOff>
      <xdr:row>58</xdr:row>
      <xdr:rowOff>133200</xdr:rowOff>
    </xdr:to>
    <xdr:sp macro="" textlink="">
      <xdr:nvSpPr>
        <xdr:cNvPr id="354" name="CustomShape 1">
          <a:extLst>
            <a:ext uri="{FF2B5EF4-FFF2-40B4-BE49-F238E27FC236}">
              <a16:creationId xmlns:a16="http://schemas.microsoft.com/office/drawing/2014/main" id="{00000000-0008-0000-0300-000062010000}"/>
            </a:ext>
          </a:extLst>
        </xdr:cNvPr>
        <xdr:cNvSpPr/>
      </xdr:nvSpPr>
      <xdr:spPr>
        <a:xfrm>
          <a:off x="15060600" y="98593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7.72</a:t>
          </a:r>
          <a:endParaRPr lang="en-US" sz="1000" b="0" strike="noStrike" spc="-1">
            <a:latin typeface="Times New Roman"/>
          </a:endParaRPr>
        </a:p>
      </xdr:txBody>
    </xdr:sp>
    <xdr:clientData/>
  </xdr:twoCellAnchor>
  <xdr:twoCellAnchor>
    <xdr:from>
      <xdr:col>61</xdr:col>
      <xdr:colOff>44280</xdr:colOff>
      <xdr:row>29</xdr:row>
      <xdr:rowOff>44280</xdr:rowOff>
    </xdr:from>
    <xdr:to>
      <xdr:col>85</xdr:col>
      <xdr:colOff>94680</xdr:colOff>
      <xdr:row>31</xdr:row>
      <xdr:rowOff>18360</xdr:rowOff>
    </xdr:to>
    <xdr:sp macro="" textlink="">
      <xdr:nvSpPr>
        <xdr:cNvPr id="355" name="CustomShape 1">
          <a:extLst>
            <a:ext uri="{FF2B5EF4-FFF2-40B4-BE49-F238E27FC236}">
              <a16:creationId xmlns:a16="http://schemas.microsoft.com/office/drawing/2014/main" id="{00000000-0008-0000-0300-000063010000}"/>
            </a:ext>
          </a:extLst>
        </xdr:cNvPr>
        <xdr:cNvSpPr/>
      </xdr:nvSpPr>
      <xdr:spPr>
        <a:xfrm>
          <a:off x="14724720" y="5016240"/>
          <a:ext cx="5826240" cy="3168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公債費負担の状況</a:t>
          </a:r>
          <a:endParaRPr lang="en-US" sz="1600" b="0" strike="noStrike" spc="-1">
            <a:latin typeface="Times New Roman"/>
          </a:endParaRPr>
        </a:p>
      </xdr:txBody>
    </xdr:sp>
    <xdr:clientData/>
  </xdr:twoCellAnchor>
  <xdr:twoCellAnchor>
    <xdr:from>
      <xdr:col>65</xdr:col>
      <xdr:colOff>54360</xdr:colOff>
      <xdr:row>31</xdr:row>
      <xdr:rowOff>63360</xdr:rowOff>
    </xdr:from>
    <xdr:to>
      <xdr:col>71</xdr:col>
      <xdr:colOff>215640</xdr:colOff>
      <xdr:row>33</xdr:row>
      <xdr:rowOff>28800</xdr:rowOff>
    </xdr:to>
    <xdr:sp macro="" textlink="">
      <xdr:nvSpPr>
        <xdr:cNvPr id="356" name="CustomShape 1">
          <a:extLst>
            <a:ext uri="{FF2B5EF4-FFF2-40B4-BE49-F238E27FC236}">
              <a16:creationId xmlns:a16="http://schemas.microsoft.com/office/drawing/2014/main" id="{00000000-0008-0000-0300-000064010000}"/>
            </a:ext>
          </a:extLst>
        </xdr:cNvPr>
        <xdr:cNvSpPr/>
      </xdr:nvSpPr>
      <xdr:spPr>
        <a:xfrm>
          <a:off x="15697440" y="5378040"/>
          <a:ext cx="1605240" cy="308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ctr">
            <a:lnSpc>
              <a:spcPct val="100000"/>
            </a:lnSpc>
          </a:pPr>
          <a:r>
            <a:rPr lang="en-US" sz="1300" b="1" strike="noStrike" spc="-1">
              <a:solidFill>
                <a:srgbClr val="000000"/>
              </a:solidFill>
              <a:latin typeface="ＭＳ Ｐゴシック"/>
              <a:ea typeface="ＭＳ Ｐゴシック"/>
            </a:rPr>
            <a:t>実質公債費比率</a:t>
          </a:r>
          <a:endParaRPr lang="en-US" sz="1300" b="0" strike="noStrike" spc="-1">
            <a:latin typeface="Times New Roman"/>
          </a:endParaRPr>
        </a:p>
      </xdr:txBody>
    </xdr:sp>
    <xdr:clientData/>
  </xdr:twoCellAnchor>
  <xdr:twoCellAnchor>
    <xdr:from>
      <xdr:col>73</xdr:col>
      <xdr:colOff>110520</xdr:colOff>
      <xdr:row>31</xdr:row>
      <xdr:rowOff>103320</xdr:rowOff>
    </xdr:from>
    <xdr:to>
      <xdr:col>80</xdr:col>
      <xdr:colOff>76320</xdr:colOff>
      <xdr:row>33</xdr:row>
      <xdr:rowOff>53640</xdr:rowOff>
    </xdr:to>
    <xdr:sp macro="" textlink="">
      <xdr:nvSpPr>
        <xdr:cNvPr id="357" name="CustomShape 1">
          <a:extLst>
            <a:ext uri="{FF2B5EF4-FFF2-40B4-BE49-F238E27FC236}">
              <a16:creationId xmlns:a16="http://schemas.microsoft.com/office/drawing/2014/main" id="{00000000-0008-0000-0300-000065010000}"/>
            </a:ext>
          </a:extLst>
        </xdr:cNvPr>
        <xdr:cNvSpPr/>
      </xdr:nvSpPr>
      <xdr:spPr>
        <a:xfrm>
          <a:off x="17678880" y="5418000"/>
          <a:ext cx="1650600" cy="2934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b">
          <a:spAutoFit/>
        </a:bodyPr>
        <a:lstStyle/>
        <a:p>
          <a:pPr>
            <a:lnSpc>
              <a:spcPct val="100000"/>
            </a:lnSpc>
          </a:pPr>
          <a:r>
            <a:rPr lang="en-US" sz="1600" b="1" strike="noStrike" spc="-1">
              <a:solidFill>
                <a:srgbClr val="FF0000"/>
              </a:solidFill>
              <a:latin typeface="ＭＳ Ｐゴシック"/>
              <a:ea typeface="ＭＳ Ｐゴシック"/>
            </a:rPr>
            <a:t>[7.1%]　</a:t>
          </a:r>
          <a:endParaRPr lang="en-US" sz="1600" b="0" strike="noStrike" spc="-1">
            <a:latin typeface="Times New Roman"/>
          </a:endParaRPr>
        </a:p>
      </xdr:txBody>
    </xdr:sp>
    <xdr:clientData/>
  </xdr:twoCellAnchor>
  <xdr:twoCellAnchor>
    <xdr:from>
      <xdr:col>85</xdr:col>
      <xdr:colOff>158760</xdr:colOff>
      <xdr:row>30</xdr:row>
      <xdr:rowOff>127080</xdr:rowOff>
    </xdr:from>
    <xdr:to>
      <xdr:col>93</xdr:col>
      <xdr:colOff>6120</xdr:colOff>
      <xdr:row>32</xdr:row>
      <xdr:rowOff>37800</xdr:rowOff>
    </xdr:to>
    <xdr:sp macro="" textlink="">
      <xdr:nvSpPr>
        <xdr:cNvPr id="358" name="CustomShape 1">
          <a:extLst>
            <a:ext uri="{FF2B5EF4-FFF2-40B4-BE49-F238E27FC236}">
              <a16:creationId xmlns:a16="http://schemas.microsoft.com/office/drawing/2014/main" id="{00000000-0008-0000-0300-000066010000}"/>
            </a:ext>
          </a:extLst>
        </xdr:cNvPr>
        <xdr:cNvSpPr/>
      </xdr:nvSpPr>
      <xdr:spPr>
        <a:xfrm>
          <a:off x="20615040" y="5270400"/>
          <a:ext cx="17726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85</xdr:col>
      <xdr:colOff>158760</xdr:colOff>
      <xdr:row>31</xdr:row>
      <xdr:rowOff>146160</xdr:rowOff>
    </xdr:from>
    <xdr:to>
      <xdr:col>93</xdr:col>
      <xdr:colOff>6120</xdr:colOff>
      <xdr:row>33</xdr:row>
      <xdr:rowOff>56880</xdr:rowOff>
    </xdr:to>
    <xdr:sp macro="" textlink="">
      <xdr:nvSpPr>
        <xdr:cNvPr id="359" name="CustomShape 1">
          <a:extLst>
            <a:ext uri="{FF2B5EF4-FFF2-40B4-BE49-F238E27FC236}">
              <a16:creationId xmlns:a16="http://schemas.microsoft.com/office/drawing/2014/main" id="{00000000-0008-0000-0300-000067010000}"/>
            </a:ext>
          </a:extLst>
        </xdr:cNvPr>
        <xdr:cNvSpPr/>
      </xdr:nvSpPr>
      <xdr:spPr>
        <a:xfrm>
          <a:off x="20615040" y="5460840"/>
          <a:ext cx="17726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25/81</a:t>
          </a:r>
          <a:endParaRPr lang="en-US" sz="1200" b="0" strike="noStrike" spc="-1">
            <a:latin typeface="Times New Roman"/>
          </a:endParaRPr>
        </a:p>
      </xdr:txBody>
    </xdr:sp>
    <xdr:clientData/>
  </xdr:twoCellAnchor>
  <xdr:twoCellAnchor>
    <xdr:from>
      <xdr:col>93</xdr:col>
      <xdr:colOff>133200</xdr:colOff>
      <xdr:row>30</xdr:row>
      <xdr:rowOff>127080</xdr:rowOff>
    </xdr:from>
    <xdr:to>
      <xdr:col>99</xdr:col>
      <xdr:colOff>145440</xdr:colOff>
      <xdr:row>32</xdr:row>
      <xdr:rowOff>37800</xdr:rowOff>
    </xdr:to>
    <xdr:sp macro="" textlink="">
      <xdr:nvSpPr>
        <xdr:cNvPr id="360" name="CustomShape 1">
          <a:extLst>
            <a:ext uri="{FF2B5EF4-FFF2-40B4-BE49-F238E27FC236}">
              <a16:creationId xmlns:a16="http://schemas.microsoft.com/office/drawing/2014/main" id="{00000000-0008-0000-0300-000068010000}"/>
            </a:ext>
          </a:extLst>
        </xdr:cNvPr>
        <xdr:cNvSpPr/>
      </xdr:nvSpPr>
      <xdr:spPr>
        <a:xfrm>
          <a:off x="22514760" y="5270400"/>
          <a:ext cx="1456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93</xdr:col>
      <xdr:colOff>133200</xdr:colOff>
      <xdr:row>31</xdr:row>
      <xdr:rowOff>146160</xdr:rowOff>
    </xdr:from>
    <xdr:to>
      <xdr:col>99</xdr:col>
      <xdr:colOff>145440</xdr:colOff>
      <xdr:row>33</xdr:row>
      <xdr:rowOff>56880</xdr:rowOff>
    </xdr:to>
    <xdr:sp macro="" textlink="">
      <xdr:nvSpPr>
        <xdr:cNvPr id="361" name="CustomShape 1">
          <a:extLst>
            <a:ext uri="{FF2B5EF4-FFF2-40B4-BE49-F238E27FC236}">
              <a16:creationId xmlns:a16="http://schemas.microsoft.com/office/drawing/2014/main" id="{00000000-0008-0000-0300-000069010000}"/>
            </a:ext>
          </a:extLst>
        </xdr:cNvPr>
        <xdr:cNvSpPr/>
      </xdr:nvSpPr>
      <xdr:spPr>
        <a:xfrm>
          <a:off x="22514760" y="5460840"/>
          <a:ext cx="1456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5.5</a:t>
          </a:r>
          <a:endParaRPr lang="en-US" sz="1200" b="0" strike="noStrike" spc="-1">
            <a:latin typeface="Times New Roman"/>
          </a:endParaRPr>
        </a:p>
      </xdr:txBody>
    </xdr:sp>
    <xdr:clientData/>
  </xdr:twoCellAnchor>
  <xdr:twoCellAnchor>
    <xdr:from>
      <xdr:col>100</xdr:col>
      <xdr:colOff>127080</xdr:colOff>
      <xdr:row>30</xdr:row>
      <xdr:rowOff>127080</xdr:rowOff>
    </xdr:from>
    <xdr:to>
      <xdr:col>106</xdr:col>
      <xdr:colOff>139320</xdr:colOff>
      <xdr:row>32</xdr:row>
      <xdr:rowOff>37800</xdr:rowOff>
    </xdr:to>
    <xdr:sp macro="" textlink="">
      <xdr:nvSpPr>
        <xdr:cNvPr id="362" name="CustomShape 1">
          <a:extLst>
            <a:ext uri="{FF2B5EF4-FFF2-40B4-BE49-F238E27FC236}">
              <a16:creationId xmlns:a16="http://schemas.microsoft.com/office/drawing/2014/main" id="{00000000-0008-0000-0300-00006A010000}"/>
            </a:ext>
          </a:extLst>
        </xdr:cNvPr>
        <xdr:cNvSpPr/>
      </xdr:nvSpPr>
      <xdr:spPr>
        <a:xfrm>
          <a:off x="24193440" y="5270400"/>
          <a:ext cx="1456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100</xdr:col>
      <xdr:colOff>127080</xdr:colOff>
      <xdr:row>31</xdr:row>
      <xdr:rowOff>146160</xdr:rowOff>
    </xdr:from>
    <xdr:to>
      <xdr:col>106</xdr:col>
      <xdr:colOff>139320</xdr:colOff>
      <xdr:row>33</xdr:row>
      <xdr:rowOff>56880</xdr:rowOff>
    </xdr:to>
    <xdr:sp macro="" textlink="">
      <xdr:nvSpPr>
        <xdr:cNvPr id="363" name="CustomShape 1">
          <a:extLst>
            <a:ext uri="{FF2B5EF4-FFF2-40B4-BE49-F238E27FC236}">
              <a16:creationId xmlns:a16="http://schemas.microsoft.com/office/drawing/2014/main" id="{00000000-0008-0000-0300-00006B010000}"/>
            </a:ext>
          </a:extLst>
        </xdr:cNvPr>
        <xdr:cNvSpPr/>
      </xdr:nvSpPr>
      <xdr:spPr>
        <a:xfrm>
          <a:off x="24193440" y="5460840"/>
          <a:ext cx="1456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6.1</a:t>
          </a:r>
          <a:endParaRPr lang="en-US" sz="1200" b="0" strike="noStrike" spc="-1">
            <a:latin typeface="Times New Roman"/>
          </a:endParaRPr>
        </a:p>
      </xdr:txBody>
    </xdr:sp>
    <xdr:clientData/>
  </xdr:twoCellAnchor>
  <xdr:twoCellAnchor>
    <xdr:from>
      <xdr:col>61</xdr:col>
      <xdr:colOff>44280</xdr:colOff>
      <xdr:row>33</xdr:row>
      <xdr:rowOff>120600</xdr:rowOff>
    </xdr:from>
    <xdr:to>
      <xdr:col>85</xdr:col>
      <xdr:colOff>94680</xdr:colOff>
      <xdr:row>47</xdr:row>
      <xdr:rowOff>132840</xdr:rowOff>
    </xdr:to>
    <xdr:sp macro="" textlink="">
      <xdr:nvSpPr>
        <xdr:cNvPr id="364" name="CustomShape 1">
          <a:extLst>
            <a:ext uri="{FF2B5EF4-FFF2-40B4-BE49-F238E27FC236}">
              <a16:creationId xmlns:a16="http://schemas.microsoft.com/office/drawing/2014/main" id="{00000000-0008-0000-0300-00006C010000}"/>
            </a:ext>
          </a:extLst>
        </xdr:cNvPr>
        <xdr:cNvSpPr/>
      </xdr:nvSpPr>
      <xdr:spPr>
        <a:xfrm>
          <a:off x="14724720" y="5778360"/>
          <a:ext cx="5826240" cy="241236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33</xdr:row>
      <xdr:rowOff>120600</xdr:rowOff>
    </xdr:from>
    <xdr:to>
      <xdr:col>115</xdr:col>
      <xdr:colOff>31680</xdr:colOff>
      <xdr:row>47</xdr:row>
      <xdr:rowOff>132840</xdr:rowOff>
    </xdr:to>
    <xdr:sp macro="" textlink="">
      <xdr:nvSpPr>
        <xdr:cNvPr id="365" name="CustomShape 1">
          <a:extLst>
            <a:ext uri="{FF2B5EF4-FFF2-40B4-BE49-F238E27FC236}">
              <a16:creationId xmlns:a16="http://schemas.microsoft.com/office/drawing/2014/main" id="{00000000-0008-0000-0300-00006D010000}"/>
            </a:ext>
          </a:extLst>
        </xdr:cNvPr>
        <xdr:cNvSpPr/>
      </xdr:nvSpPr>
      <xdr:spPr>
        <a:xfrm>
          <a:off x="20773440" y="5778360"/>
          <a:ext cx="6934680" cy="24123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33</xdr:row>
      <xdr:rowOff>120600</xdr:rowOff>
    </xdr:from>
    <xdr:to>
      <xdr:col>104</xdr:col>
      <xdr:colOff>114120</xdr:colOff>
      <xdr:row>35</xdr:row>
      <xdr:rowOff>31320</xdr:rowOff>
    </xdr:to>
    <xdr:sp macro="" textlink="">
      <xdr:nvSpPr>
        <xdr:cNvPr id="366" name="CustomShape 1">
          <a:extLst>
            <a:ext uri="{FF2B5EF4-FFF2-40B4-BE49-F238E27FC236}">
              <a16:creationId xmlns:a16="http://schemas.microsoft.com/office/drawing/2014/main" id="{00000000-0008-0000-0300-00006E010000}"/>
            </a:ext>
          </a:extLst>
        </xdr:cNvPr>
        <xdr:cNvSpPr/>
      </xdr:nvSpPr>
      <xdr:spPr>
        <a:xfrm>
          <a:off x="20773440" y="5778360"/>
          <a:ext cx="43696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実質公債費比率の分析欄</a:t>
          </a:r>
          <a:endParaRPr lang="en-US" sz="1100" b="0" strike="noStrike" spc="-1">
            <a:latin typeface="Times New Roman"/>
          </a:endParaRPr>
        </a:p>
      </xdr:txBody>
    </xdr:sp>
    <xdr:clientData/>
  </xdr:twoCellAnchor>
  <xdr:twoCellAnchor>
    <xdr:from>
      <xdr:col>86</xdr:col>
      <xdr:colOff>203040</xdr:colOff>
      <xdr:row>35</xdr:row>
      <xdr:rowOff>95400</xdr:rowOff>
    </xdr:from>
    <xdr:to>
      <xdr:col>114</xdr:col>
      <xdr:colOff>113760</xdr:colOff>
      <xdr:row>47</xdr:row>
      <xdr:rowOff>69480</xdr:rowOff>
    </xdr:to>
    <xdr:sp macro="" textlink="">
      <xdr:nvSpPr>
        <xdr:cNvPr id="367" name="CustomShape 1">
          <a:extLst>
            <a:ext uri="{FF2B5EF4-FFF2-40B4-BE49-F238E27FC236}">
              <a16:creationId xmlns:a16="http://schemas.microsoft.com/office/drawing/2014/main" id="{00000000-0008-0000-0300-00006F010000}"/>
            </a:ext>
          </a:extLst>
        </xdr:cNvPr>
        <xdr:cNvSpPr/>
      </xdr:nvSpPr>
      <xdr:spPr>
        <a:xfrm>
          <a:off x="20900160" y="6095880"/>
          <a:ext cx="6649200" cy="203148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類似団体平均値を下回っている。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しかし、近年の大規模な普通建設事業に伴う借入増加の影響に加えて、特定環境保全公共下水道事業特別会計への繰出金増加の影響で平成30年度決算以降は数値が悪化しており、今後もこの傾向が継続する見込み。引き続き、計画の必要性や事業規模の適正を慎重に判断することで地方債の発行抑制を図り、健全な水準を維持するよう努める。</a:t>
          </a:r>
          <a:endParaRPr lang="en-US" sz="1300" b="0" strike="noStrike" spc="-1">
            <a:latin typeface="Times New Roman"/>
          </a:endParaRPr>
        </a:p>
      </xdr:txBody>
    </xdr:sp>
    <xdr:clientData/>
  </xdr:twoCellAnchor>
  <xdr:twoCellAnchor>
    <xdr:from>
      <xdr:col>60</xdr:col>
      <xdr:colOff>229680</xdr:colOff>
      <xdr:row>32</xdr:row>
      <xdr:rowOff>101520</xdr:rowOff>
    </xdr:from>
    <xdr:to>
      <xdr:col>62</xdr:col>
      <xdr:colOff>81720</xdr:colOff>
      <xdr:row>33</xdr:row>
      <xdr:rowOff>122040</xdr:rowOff>
    </xdr:to>
    <xdr:sp macro="" textlink="">
      <xdr:nvSpPr>
        <xdr:cNvPr id="368" name="CustomShape 1">
          <a:extLst>
            <a:ext uri="{FF2B5EF4-FFF2-40B4-BE49-F238E27FC236}">
              <a16:creationId xmlns:a16="http://schemas.microsoft.com/office/drawing/2014/main" id="{00000000-0008-0000-0300-000070010000}"/>
            </a:ext>
          </a:extLst>
        </xdr:cNvPr>
        <xdr:cNvSpPr/>
      </xdr:nvSpPr>
      <xdr:spPr>
        <a:xfrm>
          <a:off x="14669280" y="5587920"/>
          <a:ext cx="33336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61</xdr:col>
      <xdr:colOff>44280</xdr:colOff>
      <xdr:row>47</xdr:row>
      <xdr:rowOff>133200</xdr:rowOff>
    </xdr:from>
    <xdr:to>
      <xdr:col>85</xdr:col>
      <xdr:colOff>95040</xdr:colOff>
      <xdr:row>47</xdr:row>
      <xdr:rowOff>133200</xdr:rowOff>
    </xdr:to>
    <xdr:sp macro="" textlink="">
      <xdr:nvSpPr>
        <xdr:cNvPr id="369" name="Line 1">
          <a:extLst>
            <a:ext uri="{FF2B5EF4-FFF2-40B4-BE49-F238E27FC236}">
              <a16:creationId xmlns:a16="http://schemas.microsoft.com/office/drawing/2014/main" id="{00000000-0008-0000-0300-000071010000}"/>
            </a:ext>
          </a:extLst>
        </xdr:cNvPr>
        <xdr:cNvSpPr/>
      </xdr:nvSpPr>
      <xdr:spPr>
        <a:xfrm>
          <a:off x="14724720" y="819108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47</xdr:row>
      <xdr:rowOff>11880</xdr:rowOff>
    </xdr:from>
    <xdr:to>
      <xdr:col>60</xdr:col>
      <xdr:colOff>160560</xdr:colOff>
      <xdr:row>48</xdr:row>
      <xdr:rowOff>57960</xdr:rowOff>
    </xdr:to>
    <xdr:sp macro="" textlink="">
      <xdr:nvSpPr>
        <xdr:cNvPr id="370" name="CustomShape 1">
          <a:extLst>
            <a:ext uri="{FF2B5EF4-FFF2-40B4-BE49-F238E27FC236}">
              <a16:creationId xmlns:a16="http://schemas.microsoft.com/office/drawing/2014/main" id="{00000000-0008-0000-0300-000072010000}"/>
            </a:ext>
          </a:extLst>
        </xdr:cNvPr>
        <xdr:cNvSpPr/>
      </xdr:nvSpPr>
      <xdr:spPr>
        <a:xfrm>
          <a:off x="13838400" y="80697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a:t>
          </a:r>
          <a:endParaRPr lang="en-US" sz="1000" b="0" strike="noStrike" spc="-1">
            <a:latin typeface="Times New Roman"/>
          </a:endParaRPr>
        </a:p>
      </xdr:txBody>
    </xdr:sp>
    <xdr:clientData/>
  </xdr:twoCellAnchor>
  <xdr:twoCellAnchor>
    <xdr:from>
      <xdr:col>61</xdr:col>
      <xdr:colOff>44280</xdr:colOff>
      <xdr:row>44</xdr:row>
      <xdr:rowOff>164880</xdr:rowOff>
    </xdr:from>
    <xdr:to>
      <xdr:col>85</xdr:col>
      <xdr:colOff>95040</xdr:colOff>
      <xdr:row>44</xdr:row>
      <xdr:rowOff>164880</xdr:rowOff>
    </xdr:to>
    <xdr:sp macro="" textlink="">
      <xdr:nvSpPr>
        <xdr:cNvPr id="371" name="Line 1">
          <a:extLst>
            <a:ext uri="{FF2B5EF4-FFF2-40B4-BE49-F238E27FC236}">
              <a16:creationId xmlns:a16="http://schemas.microsoft.com/office/drawing/2014/main" id="{00000000-0008-0000-0300-000073010000}"/>
            </a:ext>
          </a:extLst>
        </xdr:cNvPr>
        <xdr:cNvSpPr/>
      </xdr:nvSpPr>
      <xdr:spPr>
        <a:xfrm>
          <a:off x="14724720" y="770868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44</xdr:row>
      <xdr:rowOff>43560</xdr:rowOff>
    </xdr:from>
    <xdr:to>
      <xdr:col>60</xdr:col>
      <xdr:colOff>160560</xdr:colOff>
      <xdr:row>45</xdr:row>
      <xdr:rowOff>90000</xdr:rowOff>
    </xdr:to>
    <xdr:sp macro="" textlink="">
      <xdr:nvSpPr>
        <xdr:cNvPr id="372" name="CustomShape 1">
          <a:extLst>
            <a:ext uri="{FF2B5EF4-FFF2-40B4-BE49-F238E27FC236}">
              <a16:creationId xmlns:a16="http://schemas.microsoft.com/office/drawing/2014/main" id="{00000000-0008-0000-0300-000074010000}"/>
            </a:ext>
          </a:extLst>
        </xdr:cNvPr>
        <xdr:cNvSpPr/>
      </xdr:nvSpPr>
      <xdr:spPr>
        <a:xfrm>
          <a:off x="13838400" y="75873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Times New Roman"/>
          </a:endParaRPr>
        </a:p>
      </xdr:txBody>
    </xdr:sp>
    <xdr:clientData/>
  </xdr:twoCellAnchor>
  <xdr:twoCellAnchor>
    <xdr:from>
      <xdr:col>61</xdr:col>
      <xdr:colOff>44280</xdr:colOff>
      <xdr:row>42</xdr:row>
      <xdr:rowOff>25200</xdr:rowOff>
    </xdr:from>
    <xdr:to>
      <xdr:col>85</xdr:col>
      <xdr:colOff>95040</xdr:colOff>
      <xdr:row>42</xdr:row>
      <xdr:rowOff>25200</xdr:rowOff>
    </xdr:to>
    <xdr:sp macro="" textlink="">
      <xdr:nvSpPr>
        <xdr:cNvPr id="373" name="Line 1">
          <a:extLst>
            <a:ext uri="{FF2B5EF4-FFF2-40B4-BE49-F238E27FC236}">
              <a16:creationId xmlns:a16="http://schemas.microsoft.com/office/drawing/2014/main" id="{00000000-0008-0000-0300-000075010000}"/>
            </a:ext>
          </a:extLst>
        </xdr:cNvPr>
        <xdr:cNvSpPr/>
      </xdr:nvSpPr>
      <xdr:spPr>
        <a:xfrm>
          <a:off x="14724720" y="72259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41</xdr:row>
      <xdr:rowOff>75240</xdr:rowOff>
    </xdr:from>
    <xdr:to>
      <xdr:col>60</xdr:col>
      <xdr:colOff>160560</xdr:colOff>
      <xdr:row>42</xdr:row>
      <xdr:rowOff>121680</xdr:rowOff>
    </xdr:to>
    <xdr:sp macro="" textlink="">
      <xdr:nvSpPr>
        <xdr:cNvPr id="374" name="CustomShape 1">
          <a:extLst>
            <a:ext uri="{FF2B5EF4-FFF2-40B4-BE49-F238E27FC236}">
              <a16:creationId xmlns:a16="http://schemas.microsoft.com/office/drawing/2014/main" id="{00000000-0008-0000-0300-000076010000}"/>
            </a:ext>
          </a:extLst>
        </xdr:cNvPr>
        <xdr:cNvSpPr/>
      </xdr:nvSpPr>
      <xdr:spPr>
        <a:xfrm>
          <a:off x="13838400" y="71046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a:t>
          </a:r>
          <a:endParaRPr lang="en-US" sz="1000" b="0" strike="noStrike" spc="-1">
            <a:latin typeface="Times New Roman"/>
          </a:endParaRPr>
        </a:p>
      </xdr:txBody>
    </xdr:sp>
    <xdr:clientData/>
  </xdr:twoCellAnchor>
  <xdr:twoCellAnchor>
    <xdr:from>
      <xdr:col>61</xdr:col>
      <xdr:colOff>44280</xdr:colOff>
      <xdr:row>39</xdr:row>
      <xdr:rowOff>56880</xdr:rowOff>
    </xdr:from>
    <xdr:to>
      <xdr:col>85</xdr:col>
      <xdr:colOff>95040</xdr:colOff>
      <xdr:row>39</xdr:row>
      <xdr:rowOff>56880</xdr:rowOff>
    </xdr:to>
    <xdr:sp macro="" textlink="">
      <xdr:nvSpPr>
        <xdr:cNvPr id="375" name="Line 1">
          <a:extLst>
            <a:ext uri="{FF2B5EF4-FFF2-40B4-BE49-F238E27FC236}">
              <a16:creationId xmlns:a16="http://schemas.microsoft.com/office/drawing/2014/main" id="{00000000-0008-0000-0300-000077010000}"/>
            </a:ext>
          </a:extLst>
        </xdr:cNvPr>
        <xdr:cNvSpPr/>
      </xdr:nvSpPr>
      <xdr:spPr>
        <a:xfrm>
          <a:off x="14724720" y="674316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38</xdr:row>
      <xdr:rowOff>106920</xdr:rowOff>
    </xdr:from>
    <xdr:to>
      <xdr:col>60</xdr:col>
      <xdr:colOff>160560</xdr:colOff>
      <xdr:row>39</xdr:row>
      <xdr:rowOff>153360</xdr:rowOff>
    </xdr:to>
    <xdr:sp macro="" textlink="">
      <xdr:nvSpPr>
        <xdr:cNvPr id="376" name="CustomShape 1">
          <a:extLst>
            <a:ext uri="{FF2B5EF4-FFF2-40B4-BE49-F238E27FC236}">
              <a16:creationId xmlns:a16="http://schemas.microsoft.com/office/drawing/2014/main" id="{00000000-0008-0000-0300-000078010000}"/>
            </a:ext>
          </a:extLst>
        </xdr:cNvPr>
        <xdr:cNvSpPr/>
      </xdr:nvSpPr>
      <xdr:spPr>
        <a:xfrm>
          <a:off x="13838400" y="66218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61</xdr:col>
      <xdr:colOff>44280</xdr:colOff>
      <xdr:row>36</xdr:row>
      <xdr:rowOff>88560</xdr:rowOff>
    </xdr:from>
    <xdr:to>
      <xdr:col>85</xdr:col>
      <xdr:colOff>95040</xdr:colOff>
      <xdr:row>36</xdr:row>
      <xdr:rowOff>88560</xdr:rowOff>
    </xdr:to>
    <xdr:sp macro="" textlink="">
      <xdr:nvSpPr>
        <xdr:cNvPr id="377" name="Line 1">
          <a:extLst>
            <a:ext uri="{FF2B5EF4-FFF2-40B4-BE49-F238E27FC236}">
              <a16:creationId xmlns:a16="http://schemas.microsoft.com/office/drawing/2014/main" id="{00000000-0008-0000-0300-000079010000}"/>
            </a:ext>
          </a:extLst>
        </xdr:cNvPr>
        <xdr:cNvSpPr/>
      </xdr:nvSpPr>
      <xdr:spPr>
        <a:xfrm>
          <a:off x="14724720" y="626076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44280</xdr:colOff>
      <xdr:row>33</xdr:row>
      <xdr:rowOff>120600</xdr:rowOff>
    </xdr:from>
    <xdr:to>
      <xdr:col>85</xdr:col>
      <xdr:colOff>95040</xdr:colOff>
      <xdr:row>33</xdr:row>
      <xdr:rowOff>120600</xdr:rowOff>
    </xdr:to>
    <xdr:sp macro="" textlink="">
      <xdr:nvSpPr>
        <xdr:cNvPr id="378" name="Line 1">
          <a:extLst>
            <a:ext uri="{FF2B5EF4-FFF2-40B4-BE49-F238E27FC236}">
              <a16:creationId xmlns:a16="http://schemas.microsoft.com/office/drawing/2014/main" id="{00000000-0008-0000-0300-00007A010000}"/>
            </a:ext>
          </a:extLst>
        </xdr:cNvPr>
        <xdr:cNvSpPr/>
      </xdr:nvSpPr>
      <xdr:spPr>
        <a:xfrm>
          <a:off x="14724720" y="577836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44280</xdr:colOff>
      <xdr:row>33</xdr:row>
      <xdr:rowOff>120600</xdr:rowOff>
    </xdr:from>
    <xdr:to>
      <xdr:col>85</xdr:col>
      <xdr:colOff>94680</xdr:colOff>
      <xdr:row>47</xdr:row>
      <xdr:rowOff>132840</xdr:rowOff>
    </xdr:to>
    <xdr:sp macro="" textlink="">
      <xdr:nvSpPr>
        <xdr:cNvPr id="379" name="CustomShape 1">
          <a:extLst>
            <a:ext uri="{FF2B5EF4-FFF2-40B4-BE49-F238E27FC236}">
              <a16:creationId xmlns:a16="http://schemas.microsoft.com/office/drawing/2014/main" id="{00000000-0008-0000-0300-00007B010000}"/>
            </a:ext>
          </a:extLst>
        </xdr:cNvPr>
        <xdr:cNvSpPr/>
      </xdr:nvSpPr>
      <xdr:spPr>
        <a:xfrm>
          <a:off x="14724720" y="5778360"/>
          <a:ext cx="5826240" cy="24123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44280</xdr:colOff>
      <xdr:row>37</xdr:row>
      <xdr:rowOff>52560</xdr:rowOff>
    </xdr:from>
    <xdr:to>
      <xdr:col>81</xdr:col>
      <xdr:colOff>44280</xdr:colOff>
      <xdr:row>43</xdr:row>
      <xdr:rowOff>46800</xdr:rowOff>
    </xdr:to>
    <xdr:sp macro="" textlink="">
      <xdr:nvSpPr>
        <xdr:cNvPr id="380" name="Line 1">
          <a:extLst>
            <a:ext uri="{FF2B5EF4-FFF2-40B4-BE49-F238E27FC236}">
              <a16:creationId xmlns:a16="http://schemas.microsoft.com/office/drawing/2014/main" id="{00000000-0008-0000-0300-00007C010000}"/>
            </a:ext>
          </a:extLst>
        </xdr:cNvPr>
        <xdr:cNvSpPr/>
      </xdr:nvSpPr>
      <xdr:spPr>
        <a:xfrm flipV="1">
          <a:off x="19537920" y="6396120"/>
          <a:ext cx="0" cy="102276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43</xdr:row>
      <xdr:rowOff>39600</xdr:rowOff>
    </xdr:from>
    <xdr:to>
      <xdr:col>84</xdr:col>
      <xdr:colOff>172800</xdr:colOff>
      <xdr:row>44</xdr:row>
      <xdr:rowOff>85680</xdr:rowOff>
    </xdr:to>
    <xdr:sp macro="" textlink="">
      <xdr:nvSpPr>
        <xdr:cNvPr id="381" name="CustomShape 1">
          <a:extLst>
            <a:ext uri="{FF2B5EF4-FFF2-40B4-BE49-F238E27FC236}">
              <a16:creationId xmlns:a16="http://schemas.microsoft.com/office/drawing/2014/main" id="{00000000-0008-0000-0300-00007D010000}"/>
            </a:ext>
          </a:extLst>
        </xdr:cNvPr>
        <xdr:cNvSpPr/>
      </xdr:nvSpPr>
      <xdr:spPr>
        <a:xfrm>
          <a:off x="19626840" y="74116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14.0</a:t>
          </a:r>
          <a:endParaRPr lang="en-US" sz="1000" b="0" strike="noStrike" spc="-1">
            <a:latin typeface="Times New Roman"/>
          </a:endParaRPr>
        </a:p>
      </xdr:txBody>
    </xdr:sp>
    <xdr:clientData/>
  </xdr:twoCellAnchor>
  <xdr:twoCellAnchor>
    <xdr:from>
      <xdr:col>80</xdr:col>
      <xdr:colOff>164880</xdr:colOff>
      <xdr:row>43</xdr:row>
      <xdr:rowOff>46800</xdr:rowOff>
    </xdr:from>
    <xdr:to>
      <xdr:col>81</xdr:col>
      <xdr:colOff>133200</xdr:colOff>
      <xdr:row>43</xdr:row>
      <xdr:rowOff>46800</xdr:rowOff>
    </xdr:to>
    <xdr:sp macro="" textlink="">
      <xdr:nvSpPr>
        <xdr:cNvPr id="382" name="Line 1">
          <a:extLst>
            <a:ext uri="{FF2B5EF4-FFF2-40B4-BE49-F238E27FC236}">
              <a16:creationId xmlns:a16="http://schemas.microsoft.com/office/drawing/2014/main" id="{00000000-0008-0000-0300-00007E010000}"/>
            </a:ext>
          </a:extLst>
        </xdr:cNvPr>
        <xdr:cNvSpPr/>
      </xdr:nvSpPr>
      <xdr:spPr>
        <a:xfrm>
          <a:off x="19418040" y="7418880"/>
          <a:ext cx="2088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35</xdr:row>
      <xdr:rowOff>159480</xdr:rowOff>
    </xdr:from>
    <xdr:to>
      <xdr:col>84</xdr:col>
      <xdr:colOff>172800</xdr:colOff>
      <xdr:row>37</xdr:row>
      <xdr:rowOff>34200</xdr:rowOff>
    </xdr:to>
    <xdr:sp macro="" textlink="">
      <xdr:nvSpPr>
        <xdr:cNvPr id="383" name="CustomShape 1">
          <a:extLst>
            <a:ext uri="{FF2B5EF4-FFF2-40B4-BE49-F238E27FC236}">
              <a16:creationId xmlns:a16="http://schemas.microsoft.com/office/drawing/2014/main" id="{00000000-0008-0000-0300-00007F010000}"/>
            </a:ext>
          </a:extLst>
        </xdr:cNvPr>
        <xdr:cNvSpPr/>
      </xdr:nvSpPr>
      <xdr:spPr>
        <a:xfrm>
          <a:off x="19626840" y="61599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 7.2</a:t>
          </a:r>
          <a:endParaRPr lang="en-US" sz="1000" b="0" strike="noStrike" spc="-1">
            <a:latin typeface="Times New Roman"/>
          </a:endParaRPr>
        </a:p>
      </xdr:txBody>
    </xdr:sp>
    <xdr:clientData/>
  </xdr:twoCellAnchor>
  <xdr:twoCellAnchor>
    <xdr:from>
      <xdr:col>80</xdr:col>
      <xdr:colOff>164880</xdr:colOff>
      <xdr:row>37</xdr:row>
      <xdr:rowOff>52560</xdr:rowOff>
    </xdr:from>
    <xdr:to>
      <xdr:col>81</xdr:col>
      <xdr:colOff>133200</xdr:colOff>
      <xdr:row>37</xdr:row>
      <xdr:rowOff>52560</xdr:rowOff>
    </xdr:to>
    <xdr:sp macro="" textlink="">
      <xdr:nvSpPr>
        <xdr:cNvPr id="384" name="Line 1">
          <a:extLst>
            <a:ext uri="{FF2B5EF4-FFF2-40B4-BE49-F238E27FC236}">
              <a16:creationId xmlns:a16="http://schemas.microsoft.com/office/drawing/2014/main" id="{00000000-0008-0000-0300-000080010000}"/>
            </a:ext>
          </a:extLst>
        </xdr:cNvPr>
        <xdr:cNvSpPr/>
      </xdr:nvSpPr>
      <xdr:spPr>
        <a:xfrm>
          <a:off x="19418040" y="6396120"/>
          <a:ext cx="2088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77</xdr:col>
      <xdr:colOff>44280</xdr:colOff>
      <xdr:row>40</xdr:row>
      <xdr:rowOff>150840</xdr:rowOff>
    </xdr:from>
    <xdr:to>
      <xdr:col>81</xdr:col>
      <xdr:colOff>44280</xdr:colOff>
      <xdr:row>41</xdr:row>
      <xdr:rowOff>56880</xdr:rowOff>
    </xdr:to>
    <xdr:sp macro="" textlink="">
      <xdr:nvSpPr>
        <xdr:cNvPr id="385" name="Line 1">
          <a:extLst>
            <a:ext uri="{FF2B5EF4-FFF2-40B4-BE49-F238E27FC236}">
              <a16:creationId xmlns:a16="http://schemas.microsoft.com/office/drawing/2014/main" id="{00000000-0008-0000-0300-000081010000}"/>
            </a:ext>
          </a:extLst>
        </xdr:cNvPr>
        <xdr:cNvSpPr/>
      </xdr:nvSpPr>
      <xdr:spPr>
        <a:xfrm>
          <a:off x="18575280" y="7008840"/>
          <a:ext cx="962640" cy="77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41</xdr:row>
      <xdr:rowOff>42120</xdr:rowOff>
    </xdr:from>
    <xdr:to>
      <xdr:col>84</xdr:col>
      <xdr:colOff>172800</xdr:colOff>
      <xdr:row>42</xdr:row>
      <xdr:rowOff>88560</xdr:rowOff>
    </xdr:to>
    <xdr:sp macro="" textlink="">
      <xdr:nvSpPr>
        <xdr:cNvPr id="386" name="CustomShape 1">
          <a:extLst>
            <a:ext uri="{FF2B5EF4-FFF2-40B4-BE49-F238E27FC236}">
              <a16:creationId xmlns:a16="http://schemas.microsoft.com/office/drawing/2014/main" id="{00000000-0008-0000-0300-000082010000}"/>
            </a:ext>
          </a:extLst>
        </xdr:cNvPr>
        <xdr:cNvSpPr/>
      </xdr:nvSpPr>
      <xdr:spPr>
        <a:xfrm>
          <a:off x="19626840" y="70714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8.0</a:t>
          </a:r>
          <a:endParaRPr lang="en-US" sz="1000" b="0" strike="noStrike" spc="-1">
            <a:latin typeface="Times New Roman"/>
          </a:endParaRPr>
        </a:p>
      </xdr:txBody>
    </xdr:sp>
    <xdr:clientData/>
  </xdr:twoCellAnchor>
  <xdr:twoCellAnchor>
    <xdr:from>
      <xdr:col>80</xdr:col>
      <xdr:colOff>203040</xdr:colOff>
      <xdr:row>41</xdr:row>
      <xdr:rowOff>49680</xdr:rowOff>
    </xdr:from>
    <xdr:to>
      <xdr:col>81</xdr:col>
      <xdr:colOff>94680</xdr:colOff>
      <xdr:row>41</xdr:row>
      <xdr:rowOff>150840</xdr:rowOff>
    </xdr:to>
    <xdr:sp macro="" textlink="">
      <xdr:nvSpPr>
        <xdr:cNvPr id="387" name="CustomShape 1">
          <a:extLst>
            <a:ext uri="{FF2B5EF4-FFF2-40B4-BE49-F238E27FC236}">
              <a16:creationId xmlns:a16="http://schemas.microsoft.com/office/drawing/2014/main" id="{00000000-0008-0000-0300-000083010000}"/>
            </a:ext>
          </a:extLst>
        </xdr:cNvPr>
        <xdr:cNvSpPr/>
      </xdr:nvSpPr>
      <xdr:spPr>
        <a:xfrm>
          <a:off x="19456200" y="707904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203040</xdr:colOff>
      <xdr:row>40</xdr:row>
      <xdr:rowOff>102600</xdr:rowOff>
    </xdr:from>
    <xdr:to>
      <xdr:col>77</xdr:col>
      <xdr:colOff>44280</xdr:colOff>
      <xdr:row>40</xdr:row>
      <xdr:rowOff>150840</xdr:rowOff>
    </xdr:to>
    <xdr:sp macro="" textlink="">
      <xdr:nvSpPr>
        <xdr:cNvPr id="388" name="Line 1">
          <a:extLst>
            <a:ext uri="{FF2B5EF4-FFF2-40B4-BE49-F238E27FC236}">
              <a16:creationId xmlns:a16="http://schemas.microsoft.com/office/drawing/2014/main" id="{00000000-0008-0000-0300-000084010000}"/>
            </a:ext>
          </a:extLst>
        </xdr:cNvPr>
        <xdr:cNvSpPr/>
      </xdr:nvSpPr>
      <xdr:spPr>
        <a:xfrm>
          <a:off x="17530920" y="6960600"/>
          <a:ext cx="1044360" cy="48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203040</xdr:colOff>
      <xdr:row>41</xdr:row>
      <xdr:rowOff>49680</xdr:rowOff>
    </xdr:from>
    <xdr:to>
      <xdr:col>77</xdr:col>
      <xdr:colOff>94680</xdr:colOff>
      <xdr:row>41</xdr:row>
      <xdr:rowOff>150840</xdr:rowOff>
    </xdr:to>
    <xdr:sp macro="" textlink="">
      <xdr:nvSpPr>
        <xdr:cNvPr id="389" name="CustomShape 1">
          <a:extLst>
            <a:ext uri="{FF2B5EF4-FFF2-40B4-BE49-F238E27FC236}">
              <a16:creationId xmlns:a16="http://schemas.microsoft.com/office/drawing/2014/main" id="{00000000-0008-0000-0300-000085010000}"/>
            </a:ext>
          </a:extLst>
        </xdr:cNvPr>
        <xdr:cNvSpPr/>
      </xdr:nvSpPr>
      <xdr:spPr>
        <a:xfrm>
          <a:off x="18493560" y="707904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82440</xdr:colOff>
      <xdr:row>41</xdr:row>
      <xdr:rowOff>156600</xdr:rowOff>
    </xdr:from>
    <xdr:to>
      <xdr:col>78</xdr:col>
      <xdr:colOff>96480</xdr:colOff>
      <xdr:row>43</xdr:row>
      <xdr:rowOff>31680</xdr:rowOff>
    </xdr:to>
    <xdr:sp macro="" textlink="">
      <xdr:nvSpPr>
        <xdr:cNvPr id="390" name="CustomShape 1">
          <a:extLst>
            <a:ext uri="{FF2B5EF4-FFF2-40B4-BE49-F238E27FC236}">
              <a16:creationId xmlns:a16="http://schemas.microsoft.com/office/drawing/2014/main" id="{00000000-0008-0000-0300-000086010000}"/>
            </a:ext>
          </a:extLst>
        </xdr:cNvPr>
        <xdr:cNvSpPr/>
      </xdr:nvSpPr>
      <xdr:spPr>
        <a:xfrm>
          <a:off x="18132120" y="7185960"/>
          <a:ext cx="7362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8.0</a:t>
          </a:r>
          <a:endParaRPr lang="en-US" sz="1000" b="0" strike="noStrike" spc="-1">
            <a:latin typeface="Times New Roman"/>
          </a:endParaRPr>
        </a:p>
      </xdr:txBody>
    </xdr:sp>
    <xdr:clientData/>
  </xdr:twoCellAnchor>
  <xdr:twoCellAnchor>
    <xdr:from>
      <xdr:col>68</xdr:col>
      <xdr:colOff>152280</xdr:colOff>
      <xdr:row>40</xdr:row>
      <xdr:rowOff>73800</xdr:rowOff>
    </xdr:from>
    <xdr:to>
      <xdr:col>72</xdr:col>
      <xdr:colOff>203040</xdr:colOff>
      <xdr:row>40</xdr:row>
      <xdr:rowOff>102600</xdr:rowOff>
    </xdr:to>
    <xdr:sp macro="" textlink="">
      <xdr:nvSpPr>
        <xdr:cNvPr id="391" name="Line 1">
          <a:extLst>
            <a:ext uri="{FF2B5EF4-FFF2-40B4-BE49-F238E27FC236}">
              <a16:creationId xmlns:a16="http://schemas.microsoft.com/office/drawing/2014/main" id="{00000000-0008-0000-0300-000087010000}"/>
            </a:ext>
          </a:extLst>
        </xdr:cNvPr>
        <xdr:cNvSpPr/>
      </xdr:nvSpPr>
      <xdr:spPr>
        <a:xfrm>
          <a:off x="16517160" y="6931800"/>
          <a:ext cx="1013760" cy="28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72</xdr:col>
      <xdr:colOff>152280</xdr:colOff>
      <xdr:row>41</xdr:row>
      <xdr:rowOff>34920</xdr:rowOff>
    </xdr:from>
    <xdr:to>
      <xdr:col>73</xdr:col>
      <xdr:colOff>43920</xdr:colOff>
      <xdr:row>41</xdr:row>
      <xdr:rowOff>136080</xdr:rowOff>
    </xdr:to>
    <xdr:sp macro="" textlink="">
      <xdr:nvSpPr>
        <xdr:cNvPr id="392" name="CustomShape 1">
          <a:extLst>
            <a:ext uri="{FF2B5EF4-FFF2-40B4-BE49-F238E27FC236}">
              <a16:creationId xmlns:a16="http://schemas.microsoft.com/office/drawing/2014/main" id="{00000000-0008-0000-0300-000088010000}"/>
            </a:ext>
          </a:extLst>
        </xdr:cNvPr>
        <xdr:cNvSpPr/>
      </xdr:nvSpPr>
      <xdr:spPr>
        <a:xfrm>
          <a:off x="17480160" y="706428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31680</xdr:colOff>
      <xdr:row>41</xdr:row>
      <xdr:rowOff>141840</xdr:rowOff>
    </xdr:from>
    <xdr:to>
      <xdr:col>74</xdr:col>
      <xdr:colOff>71280</xdr:colOff>
      <xdr:row>43</xdr:row>
      <xdr:rowOff>16920</xdr:rowOff>
    </xdr:to>
    <xdr:sp macro="" textlink="">
      <xdr:nvSpPr>
        <xdr:cNvPr id="393" name="CustomShape 1">
          <a:extLst>
            <a:ext uri="{FF2B5EF4-FFF2-40B4-BE49-F238E27FC236}">
              <a16:creationId xmlns:a16="http://schemas.microsoft.com/office/drawing/2014/main" id="{00000000-0008-0000-0300-000089010000}"/>
            </a:ext>
          </a:extLst>
        </xdr:cNvPr>
        <xdr:cNvSpPr/>
      </xdr:nvSpPr>
      <xdr:spPr>
        <a:xfrm>
          <a:off x="17118720" y="71712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7.7</a:t>
          </a:r>
          <a:endParaRPr lang="en-US" sz="1000" b="0" strike="noStrike" spc="-1">
            <a:latin typeface="Times New Roman"/>
          </a:endParaRPr>
        </a:p>
      </xdr:txBody>
    </xdr:sp>
    <xdr:clientData/>
  </xdr:twoCellAnchor>
  <xdr:twoCellAnchor>
    <xdr:from>
      <xdr:col>64</xdr:col>
      <xdr:colOff>101520</xdr:colOff>
      <xdr:row>40</xdr:row>
      <xdr:rowOff>54360</xdr:rowOff>
    </xdr:from>
    <xdr:to>
      <xdr:col>68</xdr:col>
      <xdr:colOff>152280</xdr:colOff>
      <xdr:row>40</xdr:row>
      <xdr:rowOff>73800</xdr:rowOff>
    </xdr:to>
    <xdr:sp macro="" textlink="">
      <xdr:nvSpPr>
        <xdr:cNvPr id="394" name="Line 1">
          <a:extLst>
            <a:ext uri="{FF2B5EF4-FFF2-40B4-BE49-F238E27FC236}">
              <a16:creationId xmlns:a16="http://schemas.microsoft.com/office/drawing/2014/main" id="{00000000-0008-0000-0300-00008A010000}"/>
            </a:ext>
          </a:extLst>
        </xdr:cNvPr>
        <xdr:cNvSpPr/>
      </xdr:nvSpPr>
      <xdr:spPr>
        <a:xfrm>
          <a:off x="15503760" y="6912360"/>
          <a:ext cx="1013400" cy="19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68</xdr:col>
      <xdr:colOff>101520</xdr:colOff>
      <xdr:row>41</xdr:row>
      <xdr:rowOff>10800</xdr:rowOff>
    </xdr:from>
    <xdr:to>
      <xdr:col>68</xdr:col>
      <xdr:colOff>202680</xdr:colOff>
      <xdr:row>41</xdr:row>
      <xdr:rowOff>111960</xdr:rowOff>
    </xdr:to>
    <xdr:sp macro="" textlink="">
      <xdr:nvSpPr>
        <xdr:cNvPr id="395" name="CustomShape 1">
          <a:extLst>
            <a:ext uri="{FF2B5EF4-FFF2-40B4-BE49-F238E27FC236}">
              <a16:creationId xmlns:a16="http://schemas.microsoft.com/office/drawing/2014/main" id="{00000000-0008-0000-0300-00008B010000}"/>
            </a:ext>
          </a:extLst>
        </xdr:cNvPr>
        <xdr:cNvSpPr/>
      </xdr:nvSpPr>
      <xdr:spPr>
        <a:xfrm>
          <a:off x="16466400" y="7040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190440</xdr:colOff>
      <xdr:row>41</xdr:row>
      <xdr:rowOff>117720</xdr:rowOff>
    </xdr:from>
    <xdr:to>
      <xdr:col>69</xdr:col>
      <xdr:colOff>230040</xdr:colOff>
      <xdr:row>42</xdr:row>
      <xdr:rowOff>164160</xdr:rowOff>
    </xdr:to>
    <xdr:sp macro="" textlink="">
      <xdr:nvSpPr>
        <xdr:cNvPr id="396" name="CustomShape 1">
          <a:extLst>
            <a:ext uri="{FF2B5EF4-FFF2-40B4-BE49-F238E27FC236}">
              <a16:creationId xmlns:a16="http://schemas.microsoft.com/office/drawing/2014/main" id="{00000000-0008-0000-0300-00008C010000}"/>
            </a:ext>
          </a:extLst>
        </xdr:cNvPr>
        <xdr:cNvSpPr/>
      </xdr:nvSpPr>
      <xdr:spPr>
        <a:xfrm>
          <a:off x="16074000" y="71470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7.2</a:t>
          </a:r>
          <a:endParaRPr lang="en-US" sz="1000" b="0" strike="noStrike" spc="-1">
            <a:latin typeface="Times New Roman"/>
          </a:endParaRPr>
        </a:p>
      </xdr:txBody>
    </xdr:sp>
    <xdr:clientData/>
  </xdr:twoCellAnchor>
  <xdr:twoCellAnchor>
    <xdr:from>
      <xdr:col>64</xdr:col>
      <xdr:colOff>50760</xdr:colOff>
      <xdr:row>41</xdr:row>
      <xdr:rowOff>10800</xdr:rowOff>
    </xdr:from>
    <xdr:to>
      <xdr:col>64</xdr:col>
      <xdr:colOff>151920</xdr:colOff>
      <xdr:row>41</xdr:row>
      <xdr:rowOff>111960</xdr:rowOff>
    </xdr:to>
    <xdr:sp macro="" textlink="">
      <xdr:nvSpPr>
        <xdr:cNvPr id="397" name="CustomShape 1">
          <a:extLst>
            <a:ext uri="{FF2B5EF4-FFF2-40B4-BE49-F238E27FC236}">
              <a16:creationId xmlns:a16="http://schemas.microsoft.com/office/drawing/2014/main" id="{00000000-0008-0000-0300-00008D010000}"/>
            </a:ext>
          </a:extLst>
        </xdr:cNvPr>
        <xdr:cNvSpPr/>
      </xdr:nvSpPr>
      <xdr:spPr>
        <a:xfrm>
          <a:off x="15453000" y="7040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62</xdr:col>
      <xdr:colOff>139680</xdr:colOff>
      <xdr:row>41</xdr:row>
      <xdr:rowOff>117720</xdr:rowOff>
    </xdr:from>
    <xdr:to>
      <xdr:col>65</xdr:col>
      <xdr:colOff>179280</xdr:colOff>
      <xdr:row>42</xdr:row>
      <xdr:rowOff>164160</xdr:rowOff>
    </xdr:to>
    <xdr:sp macro="" textlink="">
      <xdr:nvSpPr>
        <xdr:cNvPr id="398" name="CustomShape 1">
          <a:extLst>
            <a:ext uri="{FF2B5EF4-FFF2-40B4-BE49-F238E27FC236}">
              <a16:creationId xmlns:a16="http://schemas.microsoft.com/office/drawing/2014/main" id="{00000000-0008-0000-0300-00008E010000}"/>
            </a:ext>
          </a:extLst>
        </xdr:cNvPr>
        <xdr:cNvSpPr/>
      </xdr:nvSpPr>
      <xdr:spPr>
        <a:xfrm>
          <a:off x="15060600" y="71470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7.2</a:t>
          </a:r>
          <a:endParaRPr lang="en-US" sz="1000" b="0" strike="noStrike" spc="-1">
            <a:latin typeface="Times New Roman"/>
          </a:endParaRPr>
        </a:p>
      </xdr:txBody>
    </xdr:sp>
    <xdr:clientData/>
  </xdr:twoCellAnchor>
  <xdr:twoCellAnchor>
    <xdr:from>
      <xdr:col>80</xdr:col>
      <xdr:colOff>38160</xdr:colOff>
      <xdr:row>47</xdr:row>
      <xdr:rowOff>151200</xdr:rowOff>
    </xdr:from>
    <xdr:to>
      <xdr:col>83</xdr:col>
      <xdr:colOff>78120</xdr:colOff>
      <xdr:row>49</xdr:row>
      <xdr:rowOff>25920</xdr:rowOff>
    </xdr:to>
    <xdr:sp macro="" textlink="">
      <xdr:nvSpPr>
        <xdr:cNvPr id="399" name="CustomShape 1">
          <a:extLst>
            <a:ext uri="{FF2B5EF4-FFF2-40B4-BE49-F238E27FC236}">
              <a16:creationId xmlns:a16="http://schemas.microsoft.com/office/drawing/2014/main" id="{00000000-0008-0000-0300-00008F010000}"/>
            </a:ext>
          </a:extLst>
        </xdr:cNvPr>
        <xdr:cNvSpPr/>
      </xdr:nvSpPr>
      <xdr:spPr>
        <a:xfrm>
          <a:off x="19291320" y="82090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76</xdr:col>
      <xdr:colOff>38160</xdr:colOff>
      <xdr:row>47</xdr:row>
      <xdr:rowOff>151200</xdr:rowOff>
    </xdr:from>
    <xdr:to>
      <xdr:col>79</xdr:col>
      <xdr:colOff>78120</xdr:colOff>
      <xdr:row>49</xdr:row>
      <xdr:rowOff>25920</xdr:rowOff>
    </xdr:to>
    <xdr:sp macro="" textlink="">
      <xdr:nvSpPr>
        <xdr:cNvPr id="400" name="CustomShape 1">
          <a:extLst>
            <a:ext uri="{FF2B5EF4-FFF2-40B4-BE49-F238E27FC236}">
              <a16:creationId xmlns:a16="http://schemas.microsoft.com/office/drawing/2014/main" id="{00000000-0008-0000-0300-000090010000}"/>
            </a:ext>
          </a:extLst>
        </xdr:cNvPr>
        <xdr:cNvSpPr/>
      </xdr:nvSpPr>
      <xdr:spPr>
        <a:xfrm>
          <a:off x="18328680" y="82090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71</xdr:col>
      <xdr:colOff>196920</xdr:colOff>
      <xdr:row>47</xdr:row>
      <xdr:rowOff>151200</xdr:rowOff>
    </xdr:from>
    <xdr:to>
      <xdr:col>74</xdr:col>
      <xdr:colOff>236520</xdr:colOff>
      <xdr:row>49</xdr:row>
      <xdr:rowOff>25920</xdr:rowOff>
    </xdr:to>
    <xdr:sp macro="" textlink="">
      <xdr:nvSpPr>
        <xdr:cNvPr id="401" name="CustomShape 1">
          <a:extLst>
            <a:ext uri="{FF2B5EF4-FFF2-40B4-BE49-F238E27FC236}">
              <a16:creationId xmlns:a16="http://schemas.microsoft.com/office/drawing/2014/main" id="{00000000-0008-0000-0300-000091010000}"/>
            </a:ext>
          </a:extLst>
        </xdr:cNvPr>
        <xdr:cNvSpPr/>
      </xdr:nvSpPr>
      <xdr:spPr>
        <a:xfrm>
          <a:off x="17283960" y="82090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67</xdr:col>
      <xdr:colOff>146160</xdr:colOff>
      <xdr:row>47</xdr:row>
      <xdr:rowOff>151200</xdr:rowOff>
    </xdr:from>
    <xdr:to>
      <xdr:col>70</xdr:col>
      <xdr:colOff>186120</xdr:colOff>
      <xdr:row>49</xdr:row>
      <xdr:rowOff>25920</xdr:rowOff>
    </xdr:to>
    <xdr:sp macro="" textlink="">
      <xdr:nvSpPr>
        <xdr:cNvPr id="402" name="CustomShape 1">
          <a:extLst>
            <a:ext uri="{FF2B5EF4-FFF2-40B4-BE49-F238E27FC236}">
              <a16:creationId xmlns:a16="http://schemas.microsoft.com/office/drawing/2014/main" id="{00000000-0008-0000-0300-000092010000}"/>
            </a:ext>
          </a:extLst>
        </xdr:cNvPr>
        <xdr:cNvSpPr/>
      </xdr:nvSpPr>
      <xdr:spPr>
        <a:xfrm>
          <a:off x="16270560" y="82090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63</xdr:col>
      <xdr:colOff>95400</xdr:colOff>
      <xdr:row>47</xdr:row>
      <xdr:rowOff>151200</xdr:rowOff>
    </xdr:from>
    <xdr:to>
      <xdr:col>66</xdr:col>
      <xdr:colOff>135360</xdr:colOff>
      <xdr:row>49</xdr:row>
      <xdr:rowOff>25920</xdr:rowOff>
    </xdr:to>
    <xdr:sp macro="" textlink="">
      <xdr:nvSpPr>
        <xdr:cNvPr id="403" name="CustomShape 1">
          <a:extLst>
            <a:ext uri="{FF2B5EF4-FFF2-40B4-BE49-F238E27FC236}">
              <a16:creationId xmlns:a16="http://schemas.microsoft.com/office/drawing/2014/main" id="{00000000-0008-0000-0300-000093010000}"/>
            </a:ext>
          </a:extLst>
        </xdr:cNvPr>
        <xdr:cNvSpPr/>
      </xdr:nvSpPr>
      <xdr:spPr>
        <a:xfrm>
          <a:off x="15257160" y="82090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80</xdr:col>
      <xdr:colOff>203040</xdr:colOff>
      <xdr:row>41</xdr:row>
      <xdr:rowOff>6120</xdr:rowOff>
    </xdr:from>
    <xdr:to>
      <xdr:col>81</xdr:col>
      <xdr:colOff>94680</xdr:colOff>
      <xdr:row>41</xdr:row>
      <xdr:rowOff>107280</xdr:rowOff>
    </xdr:to>
    <xdr:sp macro="" textlink="">
      <xdr:nvSpPr>
        <xdr:cNvPr id="404" name="CustomShape 1">
          <a:extLst>
            <a:ext uri="{FF2B5EF4-FFF2-40B4-BE49-F238E27FC236}">
              <a16:creationId xmlns:a16="http://schemas.microsoft.com/office/drawing/2014/main" id="{00000000-0008-0000-0300-000094010000}"/>
            </a:ext>
          </a:extLst>
        </xdr:cNvPr>
        <xdr:cNvSpPr/>
      </xdr:nvSpPr>
      <xdr:spPr>
        <a:xfrm>
          <a:off x="19456200" y="7035480"/>
          <a:ext cx="1321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133200</xdr:colOff>
      <xdr:row>40</xdr:row>
      <xdr:rowOff>43200</xdr:rowOff>
    </xdr:from>
    <xdr:to>
      <xdr:col>84</xdr:col>
      <xdr:colOff>172800</xdr:colOff>
      <xdr:row>41</xdr:row>
      <xdr:rowOff>89640</xdr:rowOff>
    </xdr:to>
    <xdr:sp macro="" textlink="">
      <xdr:nvSpPr>
        <xdr:cNvPr id="405" name="CustomShape 1">
          <a:extLst>
            <a:ext uri="{FF2B5EF4-FFF2-40B4-BE49-F238E27FC236}">
              <a16:creationId xmlns:a16="http://schemas.microsoft.com/office/drawing/2014/main" id="{00000000-0008-0000-0300-000095010000}"/>
            </a:ext>
          </a:extLst>
        </xdr:cNvPr>
        <xdr:cNvSpPr/>
      </xdr:nvSpPr>
      <xdr:spPr>
        <a:xfrm>
          <a:off x="19626840" y="69012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7.1</a:t>
          </a:r>
          <a:endParaRPr lang="en-US" sz="1000" b="0" strike="noStrike" spc="-1">
            <a:latin typeface="Times New Roman"/>
          </a:endParaRPr>
        </a:p>
      </xdr:txBody>
    </xdr:sp>
    <xdr:clientData/>
  </xdr:twoCellAnchor>
  <xdr:twoCellAnchor>
    <xdr:from>
      <xdr:col>76</xdr:col>
      <xdr:colOff>203040</xdr:colOff>
      <xdr:row>40</xdr:row>
      <xdr:rowOff>100440</xdr:rowOff>
    </xdr:from>
    <xdr:to>
      <xdr:col>77</xdr:col>
      <xdr:colOff>94680</xdr:colOff>
      <xdr:row>41</xdr:row>
      <xdr:rowOff>30240</xdr:rowOff>
    </xdr:to>
    <xdr:sp macro="" textlink="">
      <xdr:nvSpPr>
        <xdr:cNvPr id="406" name="CustomShape 1">
          <a:extLst>
            <a:ext uri="{FF2B5EF4-FFF2-40B4-BE49-F238E27FC236}">
              <a16:creationId xmlns:a16="http://schemas.microsoft.com/office/drawing/2014/main" id="{00000000-0008-0000-0300-000096010000}"/>
            </a:ext>
          </a:extLst>
        </xdr:cNvPr>
        <xdr:cNvSpPr/>
      </xdr:nvSpPr>
      <xdr:spPr>
        <a:xfrm>
          <a:off x="18493560" y="6958440"/>
          <a:ext cx="1321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82440</xdr:colOff>
      <xdr:row>39</xdr:row>
      <xdr:rowOff>61200</xdr:rowOff>
    </xdr:from>
    <xdr:to>
      <xdr:col>78</xdr:col>
      <xdr:colOff>96480</xdr:colOff>
      <xdr:row>40</xdr:row>
      <xdr:rowOff>107280</xdr:rowOff>
    </xdr:to>
    <xdr:sp macro="" textlink="">
      <xdr:nvSpPr>
        <xdr:cNvPr id="407" name="CustomShape 1">
          <a:extLst>
            <a:ext uri="{FF2B5EF4-FFF2-40B4-BE49-F238E27FC236}">
              <a16:creationId xmlns:a16="http://schemas.microsoft.com/office/drawing/2014/main" id="{00000000-0008-0000-0300-000097010000}"/>
            </a:ext>
          </a:extLst>
        </xdr:cNvPr>
        <xdr:cNvSpPr/>
      </xdr:nvSpPr>
      <xdr:spPr>
        <a:xfrm>
          <a:off x="18132120" y="6747480"/>
          <a:ext cx="7362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5.5</a:t>
          </a:r>
          <a:endParaRPr lang="en-US" sz="1000" b="0" strike="noStrike" spc="-1">
            <a:latin typeface="Times New Roman"/>
          </a:endParaRPr>
        </a:p>
      </xdr:txBody>
    </xdr:sp>
    <xdr:clientData/>
  </xdr:twoCellAnchor>
  <xdr:twoCellAnchor>
    <xdr:from>
      <xdr:col>72</xdr:col>
      <xdr:colOff>152280</xdr:colOff>
      <xdr:row>40</xdr:row>
      <xdr:rowOff>52200</xdr:rowOff>
    </xdr:from>
    <xdr:to>
      <xdr:col>73</xdr:col>
      <xdr:colOff>43920</xdr:colOff>
      <xdr:row>40</xdr:row>
      <xdr:rowOff>153360</xdr:rowOff>
    </xdr:to>
    <xdr:sp macro="" textlink="">
      <xdr:nvSpPr>
        <xdr:cNvPr id="408" name="CustomShape 1">
          <a:extLst>
            <a:ext uri="{FF2B5EF4-FFF2-40B4-BE49-F238E27FC236}">
              <a16:creationId xmlns:a16="http://schemas.microsoft.com/office/drawing/2014/main" id="{00000000-0008-0000-0300-000098010000}"/>
            </a:ext>
          </a:extLst>
        </xdr:cNvPr>
        <xdr:cNvSpPr/>
      </xdr:nvSpPr>
      <xdr:spPr>
        <a:xfrm>
          <a:off x="17480160" y="6910200"/>
          <a:ext cx="1321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31680</xdr:colOff>
      <xdr:row>39</xdr:row>
      <xdr:rowOff>12960</xdr:rowOff>
    </xdr:from>
    <xdr:to>
      <xdr:col>74</xdr:col>
      <xdr:colOff>71280</xdr:colOff>
      <xdr:row>40</xdr:row>
      <xdr:rowOff>59040</xdr:rowOff>
    </xdr:to>
    <xdr:sp macro="" textlink="">
      <xdr:nvSpPr>
        <xdr:cNvPr id="409" name="CustomShape 1">
          <a:extLst>
            <a:ext uri="{FF2B5EF4-FFF2-40B4-BE49-F238E27FC236}">
              <a16:creationId xmlns:a16="http://schemas.microsoft.com/office/drawing/2014/main" id="{00000000-0008-0000-0300-000099010000}"/>
            </a:ext>
          </a:extLst>
        </xdr:cNvPr>
        <xdr:cNvSpPr/>
      </xdr:nvSpPr>
      <xdr:spPr>
        <a:xfrm>
          <a:off x="17118720" y="66992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4.5</a:t>
          </a:r>
          <a:endParaRPr lang="en-US" sz="1000" b="0" strike="noStrike" spc="-1">
            <a:latin typeface="Times New Roman"/>
          </a:endParaRPr>
        </a:p>
      </xdr:txBody>
    </xdr:sp>
    <xdr:clientData/>
  </xdr:twoCellAnchor>
  <xdr:twoCellAnchor>
    <xdr:from>
      <xdr:col>68</xdr:col>
      <xdr:colOff>101520</xdr:colOff>
      <xdr:row>40</xdr:row>
      <xdr:rowOff>23040</xdr:rowOff>
    </xdr:from>
    <xdr:to>
      <xdr:col>68</xdr:col>
      <xdr:colOff>202680</xdr:colOff>
      <xdr:row>40</xdr:row>
      <xdr:rowOff>124200</xdr:rowOff>
    </xdr:to>
    <xdr:sp macro="" textlink="">
      <xdr:nvSpPr>
        <xdr:cNvPr id="410" name="CustomShape 1">
          <a:extLst>
            <a:ext uri="{FF2B5EF4-FFF2-40B4-BE49-F238E27FC236}">
              <a16:creationId xmlns:a16="http://schemas.microsoft.com/office/drawing/2014/main" id="{00000000-0008-0000-0300-00009A010000}"/>
            </a:ext>
          </a:extLst>
        </xdr:cNvPr>
        <xdr:cNvSpPr/>
      </xdr:nvSpPr>
      <xdr:spPr>
        <a:xfrm>
          <a:off x="16466400" y="6881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190440</xdr:colOff>
      <xdr:row>38</xdr:row>
      <xdr:rowOff>155520</xdr:rowOff>
    </xdr:from>
    <xdr:to>
      <xdr:col>69</xdr:col>
      <xdr:colOff>230040</xdr:colOff>
      <xdr:row>40</xdr:row>
      <xdr:rowOff>30240</xdr:rowOff>
    </xdr:to>
    <xdr:sp macro="" textlink="">
      <xdr:nvSpPr>
        <xdr:cNvPr id="411" name="CustomShape 1">
          <a:extLst>
            <a:ext uri="{FF2B5EF4-FFF2-40B4-BE49-F238E27FC236}">
              <a16:creationId xmlns:a16="http://schemas.microsoft.com/office/drawing/2014/main" id="{00000000-0008-0000-0300-00009B010000}"/>
            </a:ext>
          </a:extLst>
        </xdr:cNvPr>
        <xdr:cNvSpPr/>
      </xdr:nvSpPr>
      <xdr:spPr>
        <a:xfrm>
          <a:off x="16074000" y="66704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3.9</a:t>
          </a:r>
          <a:endParaRPr lang="en-US" sz="1000" b="0" strike="noStrike" spc="-1">
            <a:latin typeface="Times New Roman"/>
          </a:endParaRPr>
        </a:p>
      </xdr:txBody>
    </xdr:sp>
    <xdr:clientData/>
  </xdr:twoCellAnchor>
  <xdr:twoCellAnchor>
    <xdr:from>
      <xdr:col>64</xdr:col>
      <xdr:colOff>50760</xdr:colOff>
      <xdr:row>40</xdr:row>
      <xdr:rowOff>3960</xdr:rowOff>
    </xdr:from>
    <xdr:to>
      <xdr:col>64</xdr:col>
      <xdr:colOff>151920</xdr:colOff>
      <xdr:row>40</xdr:row>
      <xdr:rowOff>105120</xdr:rowOff>
    </xdr:to>
    <xdr:sp macro="" textlink="">
      <xdr:nvSpPr>
        <xdr:cNvPr id="412" name="CustomShape 1">
          <a:extLst>
            <a:ext uri="{FF2B5EF4-FFF2-40B4-BE49-F238E27FC236}">
              <a16:creationId xmlns:a16="http://schemas.microsoft.com/office/drawing/2014/main" id="{00000000-0008-0000-0300-00009C010000}"/>
            </a:ext>
          </a:extLst>
        </xdr:cNvPr>
        <xdr:cNvSpPr/>
      </xdr:nvSpPr>
      <xdr:spPr>
        <a:xfrm>
          <a:off x="15453000" y="68619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62</xdr:col>
      <xdr:colOff>139680</xdr:colOff>
      <xdr:row>38</xdr:row>
      <xdr:rowOff>136080</xdr:rowOff>
    </xdr:from>
    <xdr:to>
      <xdr:col>65</xdr:col>
      <xdr:colOff>179280</xdr:colOff>
      <xdr:row>40</xdr:row>
      <xdr:rowOff>10800</xdr:rowOff>
    </xdr:to>
    <xdr:sp macro="" textlink="">
      <xdr:nvSpPr>
        <xdr:cNvPr id="413" name="CustomShape 1">
          <a:extLst>
            <a:ext uri="{FF2B5EF4-FFF2-40B4-BE49-F238E27FC236}">
              <a16:creationId xmlns:a16="http://schemas.microsoft.com/office/drawing/2014/main" id="{00000000-0008-0000-0300-00009D010000}"/>
            </a:ext>
          </a:extLst>
        </xdr:cNvPr>
        <xdr:cNvSpPr/>
      </xdr:nvSpPr>
      <xdr:spPr>
        <a:xfrm>
          <a:off x="15060600" y="66510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3.5</a:t>
          </a:r>
          <a:endParaRPr lang="en-US" sz="1000" b="0" strike="noStrike" spc="-1">
            <a:latin typeface="Times New Roman"/>
          </a:endParaRPr>
        </a:p>
      </xdr:txBody>
    </xdr:sp>
    <xdr:clientData/>
  </xdr:twoCellAnchor>
  <xdr:twoCellAnchor>
    <xdr:from>
      <xdr:col>61</xdr:col>
      <xdr:colOff>44280</xdr:colOff>
      <xdr:row>7</xdr:row>
      <xdr:rowOff>6480</xdr:rowOff>
    </xdr:from>
    <xdr:to>
      <xdr:col>85</xdr:col>
      <xdr:colOff>94680</xdr:colOff>
      <xdr:row>8</xdr:row>
      <xdr:rowOff>152280</xdr:rowOff>
    </xdr:to>
    <xdr:sp macro="" textlink="">
      <xdr:nvSpPr>
        <xdr:cNvPr id="414" name="CustomShape 1">
          <a:extLst>
            <a:ext uri="{FF2B5EF4-FFF2-40B4-BE49-F238E27FC236}">
              <a16:creationId xmlns:a16="http://schemas.microsoft.com/office/drawing/2014/main" id="{00000000-0008-0000-0300-00009E010000}"/>
            </a:ext>
          </a:extLst>
        </xdr:cNvPr>
        <xdr:cNvSpPr/>
      </xdr:nvSpPr>
      <xdr:spPr>
        <a:xfrm>
          <a:off x="14724720" y="1206360"/>
          <a:ext cx="5826240" cy="3175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将来負担の状況</a:t>
          </a:r>
          <a:endParaRPr lang="en-US" sz="1600" b="0" strike="noStrike" spc="-1">
            <a:latin typeface="Times New Roman"/>
          </a:endParaRPr>
        </a:p>
      </xdr:txBody>
    </xdr:sp>
    <xdr:clientData/>
  </xdr:twoCellAnchor>
  <xdr:twoCellAnchor>
    <xdr:from>
      <xdr:col>65</xdr:col>
      <xdr:colOff>137880</xdr:colOff>
      <xdr:row>9</xdr:row>
      <xdr:rowOff>25560</xdr:rowOff>
    </xdr:from>
    <xdr:to>
      <xdr:col>71</xdr:col>
      <xdr:colOff>132480</xdr:colOff>
      <xdr:row>10</xdr:row>
      <xdr:rowOff>162720</xdr:rowOff>
    </xdr:to>
    <xdr:sp macro="" textlink="">
      <xdr:nvSpPr>
        <xdr:cNvPr id="415" name="CustomShape 1">
          <a:extLst>
            <a:ext uri="{FF2B5EF4-FFF2-40B4-BE49-F238E27FC236}">
              <a16:creationId xmlns:a16="http://schemas.microsoft.com/office/drawing/2014/main" id="{00000000-0008-0000-0300-00009F010000}"/>
            </a:ext>
          </a:extLst>
        </xdr:cNvPr>
        <xdr:cNvSpPr/>
      </xdr:nvSpPr>
      <xdr:spPr>
        <a:xfrm>
          <a:off x="15780960" y="1568520"/>
          <a:ext cx="1438560" cy="308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ctr">
            <a:lnSpc>
              <a:spcPct val="100000"/>
            </a:lnSpc>
          </a:pPr>
          <a:r>
            <a:rPr lang="en-US" sz="1300" b="1" strike="noStrike" spc="-1">
              <a:solidFill>
                <a:srgbClr val="000000"/>
              </a:solidFill>
              <a:latin typeface="ＭＳ Ｐゴシック"/>
              <a:ea typeface="ＭＳ Ｐゴシック"/>
            </a:rPr>
            <a:t>将来負担比率</a:t>
          </a:r>
          <a:endParaRPr lang="en-US" sz="1300" b="0" strike="noStrike" spc="-1">
            <a:latin typeface="Times New Roman"/>
          </a:endParaRPr>
        </a:p>
      </xdr:txBody>
    </xdr:sp>
    <xdr:clientData/>
  </xdr:twoCellAnchor>
  <xdr:twoCellAnchor>
    <xdr:from>
      <xdr:col>73</xdr:col>
      <xdr:colOff>27360</xdr:colOff>
      <xdr:row>9</xdr:row>
      <xdr:rowOff>65160</xdr:rowOff>
    </xdr:from>
    <xdr:to>
      <xdr:col>79</xdr:col>
      <xdr:colOff>234000</xdr:colOff>
      <xdr:row>11</xdr:row>
      <xdr:rowOff>15840</xdr:rowOff>
    </xdr:to>
    <xdr:sp macro="" textlink="">
      <xdr:nvSpPr>
        <xdr:cNvPr id="416" name="CustomShape 1">
          <a:extLst>
            <a:ext uri="{FF2B5EF4-FFF2-40B4-BE49-F238E27FC236}">
              <a16:creationId xmlns:a16="http://schemas.microsoft.com/office/drawing/2014/main" id="{00000000-0008-0000-0300-0000A0010000}"/>
            </a:ext>
          </a:extLst>
        </xdr:cNvPr>
        <xdr:cNvSpPr/>
      </xdr:nvSpPr>
      <xdr:spPr>
        <a:xfrm>
          <a:off x="17595720" y="1608120"/>
          <a:ext cx="1650600" cy="2934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b">
          <a:spAutoFit/>
        </a:bodyPr>
        <a:lstStyle/>
        <a:p>
          <a:pPr>
            <a:lnSpc>
              <a:spcPct val="100000"/>
            </a:lnSpc>
          </a:pPr>
          <a:r>
            <a:rPr lang="en-US" sz="1600" b="1" strike="noStrike" spc="-1">
              <a:solidFill>
                <a:srgbClr val="FF0000"/>
              </a:solidFill>
              <a:latin typeface="ＭＳ Ｐゴシック"/>
              <a:ea typeface="ＭＳ Ｐゴシック"/>
            </a:rPr>
            <a:t>[-%]　</a:t>
          </a:r>
          <a:endParaRPr lang="en-US" sz="1600" b="0" strike="noStrike" spc="-1">
            <a:latin typeface="Times New Roman"/>
          </a:endParaRPr>
        </a:p>
      </xdr:txBody>
    </xdr:sp>
    <xdr:clientData/>
  </xdr:twoCellAnchor>
  <xdr:twoCellAnchor>
    <xdr:from>
      <xdr:col>85</xdr:col>
      <xdr:colOff>158760</xdr:colOff>
      <xdr:row>8</xdr:row>
      <xdr:rowOff>88920</xdr:rowOff>
    </xdr:from>
    <xdr:to>
      <xdr:col>93</xdr:col>
      <xdr:colOff>6120</xdr:colOff>
      <xdr:row>9</xdr:row>
      <xdr:rowOff>171000</xdr:rowOff>
    </xdr:to>
    <xdr:sp macro="" textlink="">
      <xdr:nvSpPr>
        <xdr:cNvPr id="417" name="CustomShape 1">
          <a:extLst>
            <a:ext uri="{FF2B5EF4-FFF2-40B4-BE49-F238E27FC236}">
              <a16:creationId xmlns:a16="http://schemas.microsoft.com/office/drawing/2014/main" id="{00000000-0008-0000-0300-0000A1010000}"/>
            </a:ext>
          </a:extLst>
        </xdr:cNvPr>
        <xdr:cNvSpPr/>
      </xdr:nvSpPr>
      <xdr:spPr>
        <a:xfrm>
          <a:off x="20615040" y="1460520"/>
          <a:ext cx="17726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85</xdr:col>
      <xdr:colOff>158760</xdr:colOff>
      <xdr:row>9</xdr:row>
      <xdr:rowOff>108000</xdr:rowOff>
    </xdr:from>
    <xdr:to>
      <xdr:col>93</xdr:col>
      <xdr:colOff>6120</xdr:colOff>
      <xdr:row>11</xdr:row>
      <xdr:rowOff>18720</xdr:rowOff>
    </xdr:to>
    <xdr:sp macro="" textlink="">
      <xdr:nvSpPr>
        <xdr:cNvPr id="418" name="CustomShape 1">
          <a:extLst>
            <a:ext uri="{FF2B5EF4-FFF2-40B4-BE49-F238E27FC236}">
              <a16:creationId xmlns:a16="http://schemas.microsoft.com/office/drawing/2014/main" id="{00000000-0008-0000-0300-0000A2010000}"/>
            </a:ext>
          </a:extLst>
        </xdr:cNvPr>
        <xdr:cNvSpPr/>
      </xdr:nvSpPr>
      <xdr:spPr>
        <a:xfrm>
          <a:off x="20615040" y="1650960"/>
          <a:ext cx="17726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1/81</a:t>
          </a:r>
          <a:endParaRPr lang="en-US" sz="1200" b="0" strike="noStrike" spc="-1">
            <a:latin typeface="Times New Roman"/>
          </a:endParaRPr>
        </a:p>
      </xdr:txBody>
    </xdr:sp>
    <xdr:clientData/>
  </xdr:twoCellAnchor>
  <xdr:twoCellAnchor>
    <xdr:from>
      <xdr:col>93</xdr:col>
      <xdr:colOff>133200</xdr:colOff>
      <xdr:row>8</xdr:row>
      <xdr:rowOff>88920</xdr:rowOff>
    </xdr:from>
    <xdr:to>
      <xdr:col>99</xdr:col>
      <xdr:colOff>145440</xdr:colOff>
      <xdr:row>9</xdr:row>
      <xdr:rowOff>171000</xdr:rowOff>
    </xdr:to>
    <xdr:sp macro="" textlink="">
      <xdr:nvSpPr>
        <xdr:cNvPr id="419" name="CustomShape 1">
          <a:extLst>
            <a:ext uri="{FF2B5EF4-FFF2-40B4-BE49-F238E27FC236}">
              <a16:creationId xmlns:a16="http://schemas.microsoft.com/office/drawing/2014/main" id="{00000000-0008-0000-0300-0000A3010000}"/>
            </a:ext>
          </a:extLst>
        </xdr:cNvPr>
        <xdr:cNvSpPr/>
      </xdr:nvSpPr>
      <xdr:spPr>
        <a:xfrm>
          <a:off x="22514760" y="146052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93</xdr:col>
      <xdr:colOff>133200</xdr:colOff>
      <xdr:row>9</xdr:row>
      <xdr:rowOff>108000</xdr:rowOff>
    </xdr:from>
    <xdr:to>
      <xdr:col>99</xdr:col>
      <xdr:colOff>145440</xdr:colOff>
      <xdr:row>11</xdr:row>
      <xdr:rowOff>18720</xdr:rowOff>
    </xdr:to>
    <xdr:sp macro="" textlink="">
      <xdr:nvSpPr>
        <xdr:cNvPr id="420" name="CustomShape 1">
          <a:extLst>
            <a:ext uri="{FF2B5EF4-FFF2-40B4-BE49-F238E27FC236}">
              <a16:creationId xmlns:a16="http://schemas.microsoft.com/office/drawing/2014/main" id="{00000000-0008-0000-0300-0000A4010000}"/>
            </a:ext>
          </a:extLst>
        </xdr:cNvPr>
        <xdr:cNvSpPr/>
      </xdr:nvSpPr>
      <xdr:spPr>
        <a:xfrm>
          <a:off x="22514760" y="165096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15.4</a:t>
          </a:r>
          <a:endParaRPr lang="en-US" sz="1200" b="0" strike="noStrike" spc="-1">
            <a:latin typeface="Times New Roman"/>
          </a:endParaRPr>
        </a:p>
      </xdr:txBody>
    </xdr:sp>
    <xdr:clientData/>
  </xdr:twoCellAnchor>
  <xdr:twoCellAnchor>
    <xdr:from>
      <xdr:col>100</xdr:col>
      <xdr:colOff>127080</xdr:colOff>
      <xdr:row>8</xdr:row>
      <xdr:rowOff>88920</xdr:rowOff>
    </xdr:from>
    <xdr:to>
      <xdr:col>106</xdr:col>
      <xdr:colOff>139320</xdr:colOff>
      <xdr:row>9</xdr:row>
      <xdr:rowOff>171000</xdr:rowOff>
    </xdr:to>
    <xdr:sp macro="" textlink="">
      <xdr:nvSpPr>
        <xdr:cNvPr id="421" name="CustomShape 1">
          <a:extLst>
            <a:ext uri="{FF2B5EF4-FFF2-40B4-BE49-F238E27FC236}">
              <a16:creationId xmlns:a16="http://schemas.microsoft.com/office/drawing/2014/main" id="{00000000-0008-0000-0300-0000A5010000}"/>
            </a:ext>
          </a:extLst>
        </xdr:cNvPr>
        <xdr:cNvSpPr/>
      </xdr:nvSpPr>
      <xdr:spPr>
        <a:xfrm>
          <a:off x="24193440" y="146052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100</xdr:col>
      <xdr:colOff>127080</xdr:colOff>
      <xdr:row>9</xdr:row>
      <xdr:rowOff>108000</xdr:rowOff>
    </xdr:from>
    <xdr:to>
      <xdr:col>106</xdr:col>
      <xdr:colOff>139320</xdr:colOff>
      <xdr:row>11</xdr:row>
      <xdr:rowOff>18720</xdr:rowOff>
    </xdr:to>
    <xdr:sp macro="" textlink="">
      <xdr:nvSpPr>
        <xdr:cNvPr id="422" name="CustomShape 1">
          <a:extLst>
            <a:ext uri="{FF2B5EF4-FFF2-40B4-BE49-F238E27FC236}">
              <a16:creationId xmlns:a16="http://schemas.microsoft.com/office/drawing/2014/main" id="{00000000-0008-0000-0300-0000A6010000}"/>
            </a:ext>
          </a:extLst>
        </xdr:cNvPr>
        <xdr:cNvSpPr/>
      </xdr:nvSpPr>
      <xdr:spPr>
        <a:xfrm>
          <a:off x="24193440" y="165096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0.0</a:t>
          </a:r>
          <a:endParaRPr lang="en-US" sz="1200" b="0" strike="noStrike" spc="-1">
            <a:latin typeface="Times New Roman"/>
          </a:endParaRPr>
        </a:p>
      </xdr:txBody>
    </xdr:sp>
    <xdr:clientData/>
  </xdr:twoCellAnchor>
  <xdr:twoCellAnchor>
    <xdr:from>
      <xdr:col>61</xdr:col>
      <xdr:colOff>44280</xdr:colOff>
      <xdr:row>11</xdr:row>
      <xdr:rowOff>82440</xdr:rowOff>
    </xdr:from>
    <xdr:to>
      <xdr:col>85</xdr:col>
      <xdr:colOff>94680</xdr:colOff>
      <xdr:row>25</xdr:row>
      <xdr:rowOff>94680</xdr:rowOff>
    </xdr:to>
    <xdr:sp macro="" textlink="">
      <xdr:nvSpPr>
        <xdr:cNvPr id="423" name="CustomShape 1">
          <a:extLst>
            <a:ext uri="{FF2B5EF4-FFF2-40B4-BE49-F238E27FC236}">
              <a16:creationId xmlns:a16="http://schemas.microsoft.com/office/drawing/2014/main" id="{00000000-0008-0000-0300-0000A7010000}"/>
            </a:ext>
          </a:extLst>
        </xdr:cNvPr>
        <xdr:cNvSpPr/>
      </xdr:nvSpPr>
      <xdr:spPr>
        <a:xfrm>
          <a:off x="14724720" y="1968120"/>
          <a:ext cx="5826240" cy="241272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11</xdr:row>
      <xdr:rowOff>82440</xdr:rowOff>
    </xdr:from>
    <xdr:to>
      <xdr:col>115</xdr:col>
      <xdr:colOff>31680</xdr:colOff>
      <xdr:row>25</xdr:row>
      <xdr:rowOff>94680</xdr:rowOff>
    </xdr:to>
    <xdr:sp macro="" textlink="">
      <xdr:nvSpPr>
        <xdr:cNvPr id="424" name="CustomShape 1">
          <a:extLst>
            <a:ext uri="{FF2B5EF4-FFF2-40B4-BE49-F238E27FC236}">
              <a16:creationId xmlns:a16="http://schemas.microsoft.com/office/drawing/2014/main" id="{00000000-0008-0000-0300-0000A8010000}"/>
            </a:ext>
          </a:extLst>
        </xdr:cNvPr>
        <xdr:cNvSpPr/>
      </xdr:nvSpPr>
      <xdr:spPr>
        <a:xfrm>
          <a:off x="20773440" y="1968120"/>
          <a:ext cx="6934680" cy="24127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11</xdr:row>
      <xdr:rowOff>82440</xdr:rowOff>
    </xdr:from>
    <xdr:to>
      <xdr:col>104</xdr:col>
      <xdr:colOff>114120</xdr:colOff>
      <xdr:row>12</xdr:row>
      <xdr:rowOff>164520</xdr:rowOff>
    </xdr:to>
    <xdr:sp macro="" textlink="">
      <xdr:nvSpPr>
        <xdr:cNvPr id="425" name="CustomShape 1">
          <a:extLst>
            <a:ext uri="{FF2B5EF4-FFF2-40B4-BE49-F238E27FC236}">
              <a16:creationId xmlns:a16="http://schemas.microsoft.com/office/drawing/2014/main" id="{00000000-0008-0000-0300-0000A9010000}"/>
            </a:ext>
          </a:extLst>
        </xdr:cNvPr>
        <xdr:cNvSpPr/>
      </xdr:nvSpPr>
      <xdr:spPr>
        <a:xfrm>
          <a:off x="20773440" y="1968120"/>
          <a:ext cx="43696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将来負担比率の分析欄</a:t>
          </a:r>
          <a:endParaRPr lang="en-US" sz="1100" b="0" strike="noStrike" spc="-1">
            <a:latin typeface="Times New Roman"/>
          </a:endParaRPr>
        </a:p>
      </xdr:txBody>
    </xdr:sp>
    <xdr:clientData/>
  </xdr:twoCellAnchor>
  <xdr:twoCellAnchor>
    <xdr:from>
      <xdr:col>86</xdr:col>
      <xdr:colOff>203040</xdr:colOff>
      <xdr:row>13</xdr:row>
      <xdr:rowOff>57240</xdr:rowOff>
    </xdr:from>
    <xdr:to>
      <xdr:col>114</xdr:col>
      <xdr:colOff>113760</xdr:colOff>
      <xdr:row>25</xdr:row>
      <xdr:rowOff>31320</xdr:rowOff>
    </xdr:to>
    <xdr:sp macro="" textlink="">
      <xdr:nvSpPr>
        <xdr:cNvPr id="426" name="CustomShape 1">
          <a:extLst>
            <a:ext uri="{FF2B5EF4-FFF2-40B4-BE49-F238E27FC236}">
              <a16:creationId xmlns:a16="http://schemas.microsoft.com/office/drawing/2014/main" id="{00000000-0008-0000-0300-0000AA010000}"/>
            </a:ext>
          </a:extLst>
        </xdr:cNvPr>
        <xdr:cNvSpPr/>
      </xdr:nvSpPr>
      <xdr:spPr>
        <a:xfrm>
          <a:off x="20900160" y="2286000"/>
          <a:ext cx="6649200" cy="203148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将来負担すべき実質的な負債を捉えた比率は生じていない。</a:t>
          </a:r>
          <a:endParaRPr lang="en-US" sz="1300" b="0" strike="noStrike" spc="-1">
            <a:latin typeface="Times New Roman"/>
          </a:endParaRPr>
        </a:p>
      </xdr:txBody>
    </xdr:sp>
    <xdr:clientData/>
  </xdr:twoCellAnchor>
  <xdr:twoCellAnchor>
    <xdr:from>
      <xdr:col>60</xdr:col>
      <xdr:colOff>229680</xdr:colOff>
      <xdr:row>10</xdr:row>
      <xdr:rowOff>63360</xdr:rowOff>
    </xdr:from>
    <xdr:to>
      <xdr:col>62</xdr:col>
      <xdr:colOff>81720</xdr:colOff>
      <xdr:row>11</xdr:row>
      <xdr:rowOff>83880</xdr:rowOff>
    </xdr:to>
    <xdr:sp macro="" textlink="">
      <xdr:nvSpPr>
        <xdr:cNvPr id="427" name="CustomShape 1">
          <a:extLst>
            <a:ext uri="{FF2B5EF4-FFF2-40B4-BE49-F238E27FC236}">
              <a16:creationId xmlns:a16="http://schemas.microsoft.com/office/drawing/2014/main" id="{00000000-0008-0000-0300-0000AB010000}"/>
            </a:ext>
          </a:extLst>
        </xdr:cNvPr>
        <xdr:cNvSpPr/>
      </xdr:nvSpPr>
      <xdr:spPr>
        <a:xfrm>
          <a:off x="14669280" y="1777680"/>
          <a:ext cx="33336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61</xdr:col>
      <xdr:colOff>44280</xdr:colOff>
      <xdr:row>25</xdr:row>
      <xdr:rowOff>95040</xdr:rowOff>
    </xdr:from>
    <xdr:to>
      <xdr:col>85</xdr:col>
      <xdr:colOff>95040</xdr:colOff>
      <xdr:row>25</xdr:row>
      <xdr:rowOff>95040</xdr:rowOff>
    </xdr:to>
    <xdr:sp macro="" textlink="">
      <xdr:nvSpPr>
        <xdr:cNvPr id="428" name="Line 1">
          <a:extLst>
            <a:ext uri="{FF2B5EF4-FFF2-40B4-BE49-F238E27FC236}">
              <a16:creationId xmlns:a16="http://schemas.microsoft.com/office/drawing/2014/main" id="{00000000-0008-0000-0300-0000AC010000}"/>
            </a:ext>
          </a:extLst>
        </xdr:cNvPr>
        <xdr:cNvSpPr/>
      </xdr:nvSpPr>
      <xdr:spPr>
        <a:xfrm>
          <a:off x="14724720" y="438120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24</xdr:row>
      <xdr:rowOff>145080</xdr:rowOff>
    </xdr:from>
    <xdr:to>
      <xdr:col>60</xdr:col>
      <xdr:colOff>160560</xdr:colOff>
      <xdr:row>26</xdr:row>
      <xdr:rowOff>20160</xdr:rowOff>
    </xdr:to>
    <xdr:sp macro="" textlink="">
      <xdr:nvSpPr>
        <xdr:cNvPr id="429" name="CustomShape 1">
          <a:extLst>
            <a:ext uri="{FF2B5EF4-FFF2-40B4-BE49-F238E27FC236}">
              <a16:creationId xmlns:a16="http://schemas.microsoft.com/office/drawing/2014/main" id="{00000000-0008-0000-0300-0000AD010000}"/>
            </a:ext>
          </a:extLst>
        </xdr:cNvPr>
        <xdr:cNvSpPr/>
      </xdr:nvSpPr>
      <xdr:spPr>
        <a:xfrm>
          <a:off x="13838400" y="42598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a:t>
          </a:r>
          <a:endParaRPr lang="en-US" sz="1000" b="0" strike="noStrike" spc="-1">
            <a:latin typeface="Times New Roman"/>
          </a:endParaRPr>
        </a:p>
      </xdr:txBody>
    </xdr:sp>
    <xdr:clientData/>
  </xdr:twoCellAnchor>
  <xdr:twoCellAnchor>
    <xdr:from>
      <xdr:col>61</xdr:col>
      <xdr:colOff>44280</xdr:colOff>
      <xdr:row>22</xdr:row>
      <xdr:rowOff>126720</xdr:rowOff>
    </xdr:from>
    <xdr:to>
      <xdr:col>85</xdr:col>
      <xdr:colOff>95040</xdr:colOff>
      <xdr:row>22</xdr:row>
      <xdr:rowOff>126720</xdr:rowOff>
    </xdr:to>
    <xdr:sp macro="" textlink="">
      <xdr:nvSpPr>
        <xdr:cNvPr id="430" name="Line 1">
          <a:extLst>
            <a:ext uri="{FF2B5EF4-FFF2-40B4-BE49-F238E27FC236}">
              <a16:creationId xmlns:a16="http://schemas.microsoft.com/office/drawing/2014/main" id="{00000000-0008-0000-0300-0000AE010000}"/>
            </a:ext>
          </a:extLst>
        </xdr:cNvPr>
        <xdr:cNvSpPr/>
      </xdr:nvSpPr>
      <xdr:spPr>
        <a:xfrm>
          <a:off x="14724720" y="389844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22</xdr:row>
      <xdr:rowOff>5400</xdr:rowOff>
    </xdr:from>
    <xdr:to>
      <xdr:col>60</xdr:col>
      <xdr:colOff>160560</xdr:colOff>
      <xdr:row>23</xdr:row>
      <xdr:rowOff>51840</xdr:rowOff>
    </xdr:to>
    <xdr:sp macro="" textlink="">
      <xdr:nvSpPr>
        <xdr:cNvPr id="431" name="CustomShape 1">
          <a:extLst>
            <a:ext uri="{FF2B5EF4-FFF2-40B4-BE49-F238E27FC236}">
              <a16:creationId xmlns:a16="http://schemas.microsoft.com/office/drawing/2014/main" id="{00000000-0008-0000-0300-0000AF010000}"/>
            </a:ext>
          </a:extLst>
        </xdr:cNvPr>
        <xdr:cNvSpPr/>
      </xdr:nvSpPr>
      <xdr:spPr>
        <a:xfrm>
          <a:off x="13838400" y="37771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a:t>
          </a:r>
          <a:endParaRPr lang="en-US" sz="1000" b="0" strike="noStrike" spc="-1">
            <a:latin typeface="Times New Roman"/>
          </a:endParaRPr>
        </a:p>
      </xdr:txBody>
    </xdr:sp>
    <xdr:clientData/>
  </xdr:twoCellAnchor>
  <xdr:twoCellAnchor>
    <xdr:from>
      <xdr:col>61</xdr:col>
      <xdr:colOff>44280</xdr:colOff>
      <xdr:row>19</xdr:row>
      <xdr:rowOff>158400</xdr:rowOff>
    </xdr:from>
    <xdr:to>
      <xdr:col>85</xdr:col>
      <xdr:colOff>95040</xdr:colOff>
      <xdr:row>19</xdr:row>
      <xdr:rowOff>158400</xdr:rowOff>
    </xdr:to>
    <xdr:sp macro="" textlink="">
      <xdr:nvSpPr>
        <xdr:cNvPr id="432" name="Line 1">
          <a:extLst>
            <a:ext uri="{FF2B5EF4-FFF2-40B4-BE49-F238E27FC236}">
              <a16:creationId xmlns:a16="http://schemas.microsoft.com/office/drawing/2014/main" id="{00000000-0008-0000-0300-0000B0010000}"/>
            </a:ext>
          </a:extLst>
        </xdr:cNvPr>
        <xdr:cNvSpPr/>
      </xdr:nvSpPr>
      <xdr:spPr>
        <a:xfrm>
          <a:off x="14724720" y="341568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19</xdr:row>
      <xdr:rowOff>37080</xdr:rowOff>
    </xdr:from>
    <xdr:to>
      <xdr:col>60</xdr:col>
      <xdr:colOff>160560</xdr:colOff>
      <xdr:row>20</xdr:row>
      <xdr:rowOff>83160</xdr:rowOff>
    </xdr:to>
    <xdr:sp macro="" textlink="">
      <xdr:nvSpPr>
        <xdr:cNvPr id="433" name="CustomShape 1">
          <a:extLst>
            <a:ext uri="{FF2B5EF4-FFF2-40B4-BE49-F238E27FC236}">
              <a16:creationId xmlns:a16="http://schemas.microsoft.com/office/drawing/2014/main" id="{00000000-0008-0000-0300-0000B1010000}"/>
            </a:ext>
          </a:extLst>
        </xdr:cNvPr>
        <xdr:cNvSpPr/>
      </xdr:nvSpPr>
      <xdr:spPr>
        <a:xfrm>
          <a:off x="13838400" y="32943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61</xdr:col>
      <xdr:colOff>44280</xdr:colOff>
      <xdr:row>17</xdr:row>
      <xdr:rowOff>18720</xdr:rowOff>
    </xdr:from>
    <xdr:to>
      <xdr:col>85</xdr:col>
      <xdr:colOff>95040</xdr:colOff>
      <xdr:row>17</xdr:row>
      <xdr:rowOff>18720</xdr:rowOff>
    </xdr:to>
    <xdr:sp macro="" textlink="">
      <xdr:nvSpPr>
        <xdr:cNvPr id="434" name="Line 1">
          <a:extLst>
            <a:ext uri="{FF2B5EF4-FFF2-40B4-BE49-F238E27FC236}">
              <a16:creationId xmlns:a16="http://schemas.microsoft.com/office/drawing/2014/main" id="{00000000-0008-0000-0300-0000B2010000}"/>
            </a:ext>
          </a:extLst>
        </xdr:cNvPr>
        <xdr:cNvSpPr/>
      </xdr:nvSpPr>
      <xdr:spPr>
        <a:xfrm>
          <a:off x="14724720" y="293328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16</xdr:row>
      <xdr:rowOff>68760</xdr:rowOff>
    </xdr:from>
    <xdr:to>
      <xdr:col>60</xdr:col>
      <xdr:colOff>160560</xdr:colOff>
      <xdr:row>17</xdr:row>
      <xdr:rowOff>115200</xdr:rowOff>
    </xdr:to>
    <xdr:sp macro="" textlink="">
      <xdr:nvSpPr>
        <xdr:cNvPr id="435" name="CustomShape 1">
          <a:extLst>
            <a:ext uri="{FF2B5EF4-FFF2-40B4-BE49-F238E27FC236}">
              <a16:creationId xmlns:a16="http://schemas.microsoft.com/office/drawing/2014/main" id="{00000000-0008-0000-0300-0000B3010000}"/>
            </a:ext>
          </a:extLst>
        </xdr:cNvPr>
        <xdr:cNvSpPr/>
      </xdr:nvSpPr>
      <xdr:spPr>
        <a:xfrm>
          <a:off x="13838400" y="28119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a:t>
          </a:r>
          <a:endParaRPr lang="en-US" sz="1000" b="0" strike="noStrike" spc="-1">
            <a:latin typeface="Times New Roman"/>
          </a:endParaRPr>
        </a:p>
      </xdr:txBody>
    </xdr:sp>
    <xdr:clientData/>
  </xdr:twoCellAnchor>
  <xdr:twoCellAnchor>
    <xdr:from>
      <xdr:col>61</xdr:col>
      <xdr:colOff>44280</xdr:colOff>
      <xdr:row>14</xdr:row>
      <xdr:rowOff>50760</xdr:rowOff>
    </xdr:from>
    <xdr:to>
      <xdr:col>85</xdr:col>
      <xdr:colOff>95040</xdr:colOff>
      <xdr:row>14</xdr:row>
      <xdr:rowOff>50760</xdr:rowOff>
    </xdr:to>
    <xdr:sp macro="" textlink="">
      <xdr:nvSpPr>
        <xdr:cNvPr id="436" name="Line 1">
          <a:extLst>
            <a:ext uri="{FF2B5EF4-FFF2-40B4-BE49-F238E27FC236}">
              <a16:creationId xmlns:a16="http://schemas.microsoft.com/office/drawing/2014/main" id="{00000000-0008-0000-0300-0000B4010000}"/>
            </a:ext>
          </a:extLst>
        </xdr:cNvPr>
        <xdr:cNvSpPr/>
      </xdr:nvSpPr>
      <xdr:spPr>
        <a:xfrm>
          <a:off x="14724720" y="245088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13</xdr:row>
      <xdr:rowOff>100440</xdr:rowOff>
    </xdr:from>
    <xdr:to>
      <xdr:col>60</xdr:col>
      <xdr:colOff>160560</xdr:colOff>
      <xdr:row>14</xdr:row>
      <xdr:rowOff>146880</xdr:rowOff>
    </xdr:to>
    <xdr:sp macro="" textlink="">
      <xdr:nvSpPr>
        <xdr:cNvPr id="437" name="CustomShape 1">
          <a:extLst>
            <a:ext uri="{FF2B5EF4-FFF2-40B4-BE49-F238E27FC236}">
              <a16:creationId xmlns:a16="http://schemas.microsoft.com/office/drawing/2014/main" id="{00000000-0008-0000-0300-0000B5010000}"/>
            </a:ext>
          </a:extLst>
        </xdr:cNvPr>
        <xdr:cNvSpPr/>
      </xdr:nvSpPr>
      <xdr:spPr>
        <a:xfrm>
          <a:off x="13838400" y="23292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61</xdr:col>
      <xdr:colOff>44280</xdr:colOff>
      <xdr:row>11</xdr:row>
      <xdr:rowOff>82440</xdr:rowOff>
    </xdr:from>
    <xdr:to>
      <xdr:col>85</xdr:col>
      <xdr:colOff>95040</xdr:colOff>
      <xdr:row>11</xdr:row>
      <xdr:rowOff>82440</xdr:rowOff>
    </xdr:to>
    <xdr:sp macro="" textlink="">
      <xdr:nvSpPr>
        <xdr:cNvPr id="438" name="Line 1">
          <a:extLst>
            <a:ext uri="{FF2B5EF4-FFF2-40B4-BE49-F238E27FC236}">
              <a16:creationId xmlns:a16="http://schemas.microsoft.com/office/drawing/2014/main" id="{00000000-0008-0000-0300-0000B6010000}"/>
            </a:ext>
          </a:extLst>
        </xdr:cNvPr>
        <xdr:cNvSpPr/>
      </xdr:nvSpPr>
      <xdr:spPr>
        <a:xfrm>
          <a:off x="14724720" y="19681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44280</xdr:colOff>
      <xdr:row>11</xdr:row>
      <xdr:rowOff>82440</xdr:rowOff>
    </xdr:from>
    <xdr:to>
      <xdr:col>85</xdr:col>
      <xdr:colOff>94680</xdr:colOff>
      <xdr:row>25</xdr:row>
      <xdr:rowOff>94680</xdr:rowOff>
    </xdr:to>
    <xdr:sp macro="" textlink="">
      <xdr:nvSpPr>
        <xdr:cNvPr id="439" name="CustomShape 1">
          <a:extLst>
            <a:ext uri="{FF2B5EF4-FFF2-40B4-BE49-F238E27FC236}">
              <a16:creationId xmlns:a16="http://schemas.microsoft.com/office/drawing/2014/main" id="{00000000-0008-0000-0300-0000B7010000}"/>
            </a:ext>
          </a:extLst>
        </xdr:cNvPr>
        <xdr:cNvSpPr/>
      </xdr:nvSpPr>
      <xdr:spPr>
        <a:xfrm>
          <a:off x="14724720" y="1968120"/>
          <a:ext cx="5826240" cy="24127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44280</xdr:colOff>
      <xdr:row>14</xdr:row>
      <xdr:rowOff>50760</xdr:rowOff>
    </xdr:from>
    <xdr:to>
      <xdr:col>81</xdr:col>
      <xdr:colOff>44280</xdr:colOff>
      <xdr:row>22</xdr:row>
      <xdr:rowOff>127800</xdr:rowOff>
    </xdr:to>
    <xdr:sp macro="" textlink="">
      <xdr:nvSpPr>
        <xdr:cNvPr id="440" name="Line 1">
          <a:extLst>
            <a:ext uri="{FF2B5EF4-FFF2-40B4-BE49-F238E27FC236}">
              <a16:creationId xmlns:a16="http://schemas.microsoft.com/office/drawing/2014/main" id="{00000000-0008-0000-0300-0000B8010000}"/>
            </a:ext>
          </a:extLst>
        </xdr:cNvPr>
        <xdr:cNvSpPr/>
      </xdr:nvSpPr>
      <xdr:spPr>
        <a:xfrm flipV="1">
          <a:off x="19537920" y="2450880"/>
          <a:ext cx="0" cy="144864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22</xdr:row>
      <xdr:rowOff>120600</xdr:rowOff>
    </xdr:from>
    <xdr:to>
      <xdr:col>84</xdr:col>
      <xdr:colOff>172800</xdr:colOff>
      <xdr:row>23</xdr:row>
      <xdr:rowOff>167040</xdr:rowOff>
    </xdr:to>
    <xdr:sp macro="" textlink="">
      <xdr:nvSpPr>
        <xdr:cNvPr id="441" name="CustomShape 1">
          <a:extLst>
            <a:ext uri="{FF2B5EF4-FFF2-40B4-BE49-F238E27FC236}">
              <a16:creationId xmlns:a16="http://schemas.microsoft.com/office/drawing/2014/main" id="{00000000-0008-0000-0300-0000B9010000}"/>
            </a:ext>
          </a:extLst>
        </xdr:cNvPr>
        <xdr:cNvSpPr/>
      </xdr:nvSpPr>
      <xdr:spPr>
        <a:xfrm>
          <a:off x="19626840" y="38923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150.1</a:t>
          </a:r>
          <a:endParaRPr lang="en-US" sz="1000" b="0" strike="noStrike" spc="-1">
            <a:latin typeface="Times New Roman"/>
          </a:endParaRPr>
        </a:p>
      </xdr:txBody>
    </xdr:sp>
    <xdr:clientData/>
  </xdr:twoCellAnchor>
  <xdr:twoCellAnchor>
    <xdr:from>
      <xdr:col>80</xdr:col>
      <xdr:colOff>164880</xdr:colOff>
      <xdr:row>22</xdr:row>
      <xdr:rowOff>127800</xdr:rowOff>
    </xdr:from>
    <xdr:to>
      <xdr:col>81</xdr:col>
      <xdr:colOff>133200</xdr:colOff>
      <xdr:row>22</xdr:row>
      <xdr:rowOff>127800</xdr:rowOff>
    </xdr:to>
    <xdr:sp macro="" textlink="">
      <xdr:nvSpPr>
        <xdr:cNvPr id="442" name="Line 1">
          <a:extLst>
            <a:ext uri="{FF2B5EF4-FFF2-40B4-BE49-F238E27FC236}">
              <a16:creationId xmlns:a16="http://schemas.microsoft.com/office/drawing/2014/main" id="{00000000-0008-0000-0300-0000BA010000}"/>
            </a:ext>
          </a:extLst>
        </xdr:cNvPr>
        <xdr:cNvSpPr/>
      </xdr:nvSpPr>
      <xdr:spPr>
        <a:xfrm>
          <a:off x="19418040" y="3899520"/>
          <a:ext cx="2088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12</xdr:row>
      <xdr:rowOff>106920</xdr:rowOff>
    </xdr:from>
    <xdr:to>
      <xdr:col>84</xdr:col>
      <xdr:colOff>172800</xdr:colOff>
      <xdr:row>13</xdr:row>
      <xdr:rowOff>153360</xdr:rowOff>
    </xdr:to>
    <xdr:sp macro="" textlink="">
      <xdr:nvSpPr>
        <xdr:cNvPr id="443" name="CustomShape 1">
          <a:extLst>
            <a:ext uri="{FF2B5EF4-FFF2-40B4-BE49-F238E27FC236}">
              <a16:creationId xmlns:a16="http://schemas.microsoft.com/office/drawing/2014/main" id="{00000000-0008-0000-0300-0000BB010000}"/>
            </a:ext>
          </a:extLst>
        </xdr:cNvPr>
        <xdr:cNvSpPr/>
      </xdr:nvSpPr>
      <xdr:spPr>
        <a:xfrm>
          <a:off x="19626840" y="21643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80</xdr:col>
      <xdr:colOff>164880</xdr:colOff>
      <xdr:row>14</xdr:row>
      <xdr:rowOff>50760</xdr:rowOff>
    </xdr:from>
    <xdr:to>
      <xdr:col>81</xdr:col>
      <xdr:colOff>133200</xdr:colOff>
      <xdr:row>14</xdr:row>
      <xdr:rowOff>50760</xdr:rowOff>
    </xdr:to>
    <xdr:sp macro="" textlink="">
      <xdr:nvSpPr>
        <xdr:cNvPr id="444" name="Line 1">
          <a:extLst>
            <a:ext uri="{FF2B5EF4-FFF2-40B4-BE49-F238E27FC236}">
              <a16:creationId xmlns:a16="http://schemas.microsoft.com/office/drawing/2014/main" id="{00000000-0008-0000-0300-0000BC010000}"/>
            </a:ext>
          </a:extLst>
        </xdr:cNvPr>
        <xdr:cNvSpPr/>
      </xdr:nvSpPr>
      <xdr:spPr>
        <a:xfrm>
          <a:off x="19418040" y="2450880"/>
          <a:ext cx="2088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13</xdr:row>
      <xdr:rowOff>164160</xdr:rowOff>
    </xdr:from>
    <xdr:to>
      <xdr:col>84</xdr:col>
      <xdr:colOff>172800</xdr:colOff>
      <xdr:row>15</xdr:row>
      <xdr:rowOff>39240</xdr:rowOff>
    </xdr:to>
    <xdr:sp macro="" textlink="">
      <xdr:nvSpPr>
        <xdr:cNvPr id="445" name="CustomShape 1">
          <a:extLst>
            <a:ext uri="{FF2B5EF4-FFF2-40B4-BE49-F238E27FC236}">
              <a16:creationId xmlns:a16="http://schemas.microsoft.com/office/drawing/2014/main" id="{00000000-0008-0000-0300-0000BD010000}"/>
            </a:ext>
          </a:extLst>
        </xdr:cNvPr>
        <xdr:cNvSpPr/>
      </xdr:nvSpPr>
      <xdr:spPr>
        <a:xfrm>
          <a:off x="19626840" y="23929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0.0</a:t>
          </a:r>
          <a:endParaRPr lang="en-US" sz="1000" b="0" strike="noStrike" spc="-1">
            <a:latin typeface="Times New Roman"/>
          </a:endParaRPr>
        </a:p>
      </xdr:txBody>
    </xdr:sp>
    <xdr:clientData/>
  </xdr:twoCellAnchor>
  <xdr:twoCellAnchor>
    <xdr:from>
      <xdr:col>80</xdr:col>
      <xdr:colOff>203040</xdr:colOff>
      <xdr:row>14</xdr:row>
      <xdr:rowOff>0</xdr:rowOff>
    </xdr:from>
    <xdr:to>
      <xdr:col>81</xdr:col>
      <xdr:colOff>94680</xdr:colOff>
      <xdr:row>14</xdr:row>
      <xdr:rowOff>101160</xdr:rowOff>
    </xdr:to>
    <xdr:sp macro="" textlink="">
      <xdr:nvSpPr>
        <xdr:cNvPr id="446" name="CustomShape 1">
          <a:extLst>
            <a:ext uri="{FF2B5EF4-FFF2-40B4-BE49-F238E27FC236}">
              <a16:creationId xmlns:a16="http://schemas.microsoft.com/office/drawing/2014/main" id="{00000000-0008-0000-0300-0000BE010000}"/>
            </a:ext>
          </a:extLst>
        </xdr:cNvPr>
        <xdr:cNvSpPr/>
      </xdr:nvSpPr>
      <xdr:spPr>
        <a:xfrm>
          <a:off x="19456200" y="240012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203040</xdr:colOff>
      <xdr:row>14</xdr:row>
      <xdr:rowOff>0</xdr:rowOff>
    </xdr:from>
    <xdr:to>
      <xdr:col>77</xdr:col>
      <xdr:colOff>94680</xdr:colOff>
      <xdr:row>14</xdr:row>
      <xdr:rowOff>101160</xdr:rowOff>
    </xdr:to>
    <xdr:sp macro="" textlink="">
      <xdr:nvSpPr>
        <xdr:cNvPr id="447" name="CustomShape 1">
          <a:extLst>
            <a:ext uri="{FF2B5EF4-FFF2-40B4-BE49-F238E27FC236}">
              <a16:creationId xmlns:a16="http://schemas.microsoft.com/office/drawing/2014/main" id="{00000000-0008-0000-0300-0000BF010000}"/>
            </a:ext>
          </a:extLst>
        </xdr:cNvPr>
        <xdr:cNvSpPr/>
      </xdr:nvSpPr>
      <xdr:spPr>
        <a:xfrm>
          <a:off x="18493560" y="240012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82440</xdr:colOff>
      <xdr:row>12</xdr:row>
      <xdr:rowOff>132120</xdr:rowOff>
    </xdr:from>
    <xdr:to>
      <xdr:col>78</xdr:col>
      <xdr:colOff>96480</xdr:colOff>
      <xdr:row>14</xdr:row>
      <xdr:rowOff>7200</xdr:rowOff>
    </xdr:to>
    <xdr:sp macro="" textlink="">
      <xdr:nvSpPr>
        <xdr:cNvPr id="448" name="CustomShape 1">
          <a:extLst>
            <a:ext uri="{FF2B5EF4-FFF2-40B4-BE49-F238E27FC236}">
              <a16:creationId xmlns:a16="http://schemas.microsoft.com/office/drawing/2014/main" id="{00000000-0008-0000-0300-0000C0010000}"/>
            </a:ext>
          </a:extLst>
        </xdr:cNvPr>
        <xdr:cNvSpPr/>
      </xdr:nvSpPr>
      <xdr:spPr>
        <a:xfrm>
          <a:off x="18132120" y="2189520"/>
          <a:ext cx="7362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0.0</a:t>
          </a:r>
          <a:endParaRPr lang="en-US" sz="1000" b="0" strike="noStrike" spc="-1">
            <a:latin typeface="Times New Roman"/>
          </a:endParaRPr>
        </a:p>
      </xdr:txBody>
    </xdr:sp>
    <xdr:clientData/>
  </xdr:twoCellAnchor>
  <xdr:twoCellAnchor>
    <xdr:from>
      <xdr:col>72</xdr:col>
      <xdr:colOff>152280</xdr:colOff>
      <xdr:row>14</xdr:row>
      <xdr:rowOff>0</xdr:rowOff>
    </xdr:from>
    <xdr:to>
      <xdr:col>73</xdr:col>
      <xdr:colOff>43920</xdr:colOff>
      <xdr:row>14</xdr:row>
      <xdr:rowOff>101160</xdr:rowOff>
    </xdr:to>
    <xdr:sp macro="" textlink="">
      <xdr:nvSpPr>
        <xdr:cNvPr id="449" name="CustomShape 1">
          <a:extLst>
            <a:ext uri="{FF2B5EF4-FFF2-40B4-BE49-F238E27FC236}">
              <a16:creationId xmlns:a16="http://schemas.microsoft.com/office/drawing/2014/main" id="{00000000-0008-0000-0300-0000C1010000}"/>
            </a:ext>
          </a:extLst>
        </xdr:cNvPr>
        <xdr:cNvSpPr/>
      </xdr:nvSpPr>
      <xdr:spPr>
        <a:xfrm>
          <a:off x="17480160" y="240012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31680</xdr:colOff>
      <xdr:row>12</xdr:row>
      <xdr:rowOff>132120</xdr:rowOff>
    </xdr:from>
    <xdr:to>
      <xdr:col>74</xdr:col>
      <xdr:colOff>71280</xdr:colOff>
      <xdr:row>14</xdr:row>
      <xdr:rowOff>7200</xdr:rowOff>
    </xdr:to>
    <xdr:sp macro="" textlink="">
      <xdr:nvSpPr>
        <xdr:cNvPr id="450" name="CustomShape 1">
          <a:extLst>
            <a:ext uri="{FF2B5EF4-FFF2-40B4-BE49-F238E27FC236}">
              <a16:creationId xmlns:a16="http://schemas.microsoft.com/office/drawing/2014/main" id="{00000000-0008-0000-0300-0000C2010000}"/>
            </a:ext>
          </a:extLst>
        </xdr:cNvPr>
        <xdr:cNvSpPr/>
      </xdr:nvSpPr>
      <xdr:spPr>
        <a:xfrm>
          <a:off x="17118720" y="21895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0.0</a:t>
          </a:r>
          <a:endParaRPr lang="en-US" sz="1000" b="0" strike="noStrike" spc="-1">
            <a:latin typeface="Times New Roman"/>
          </a:endParaRPr>
        </a:p>
      </xdr:txBody>
    </xdr:sp>
    <xdr:clientData/>
  </xdr:twoCellAnchor>
  <xdr:twoCellAnchor>
    <xdr:from>
      <xdr:col>68</xdr:col>
      <xdr:colOff>101520</xdr:colOff>
      <xdr:row>14</xdr:row>
      <xdr:rowOff>0</xdr:rowOff>
    </xdr:from>
    <xdr:to>
      <xdr:col>68</xdr:col>
      <xdr:colOff>202680</xdr:colOff>
      <xdr:row>14</xdr:row>
      <xdr:rowOff>101160</xdr:rowOff>
    </xdr:to>
    <xdr:sp macro="" textlink="">
      <xdr:nvSpPr>
        <xdr:cNvPr id="451" name="CustomShape 1">
          <a:extLst>
            <a:ext uri="{FF2B5EF4-FFF2-40B4-BE49-F238E27FC236}">
              <a16:creationId xmlns:a16="http://schemas.microsoft.com/office/drawing/2014/main" id="{00000000-0008-0000-0300-0000C3010000}"/>
            </a:ext>
          </a:extLst>
        </xdr:cNvPr>
        <xdr:cNvSpPr/>
      </xdr:nvSpPr>
      <xdr:spPr>
        <a:xfrm>
          <a:off x="16466400" y="2400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190440</xdr:colOff>
      <xdr:row>12</xdr:row>
      <xdr:rowOff>132120</xdr:rowOff>
    </xdr:from>
    <xdr:to>
      <xdr:col>69</xdr:col>
      <xdr:colOff>230040</xdr:colOff>
      <xdr:row>14</xdr:row>
      <xdr:rowOff>7200</xdr:rowOff>
    </xdr:to>
    <xdr:sp macro="" textlink="">
      <xdr:nvSpPr>
        <xdr:cNvPr id="452" name="CustomShape 1">
          <a:extLst>
            <a:ext uri="{FF2B5EF4-FFF2-40B4-BE49-F238E27FC236}">
              <a16:creationId xmlns:a16="http://schemas.microsoft.com/office/drawing/2014/main" id="{00000000-0008-0000-0300-0000C4010000}"/>
            </a:ext>
          </a:extLst>
        </xdr:cNvPr>
        <xdr:cNvSpPr/>
      </xdr:nvSpPr>
      <xdr:spPr>
        <a:xfrm>
          <a:off x="16074000" y="21895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0.0</a:t>
          </a:r>
          <a:endParaRPr lang="en-US" sz="1000" b="0" strike="noStrike" spc="-1">
            <a:latin typeface="Times New Roman"/>
          </a:endParaRPr>
        </a:p>
      </xdr:txBody>
    </xdr:sp>
    <xdr:clientData/>
  </xdr:twoCellAnchor>
  <xdr:twoCellAnchor>
    <xdr:from>
      <xdr:col>64</xdr:col>
      <xdr:colOff>50760</xdr:colOff>
      <xdr:row>14</xdr:row>
      <xdr:rowOff>0</xdr:rowOff>
    </xdr:from>
    <xdr:to>
      <xdr:col>64</xdr:col>
      <xdr:colOff>151920</xdr:colOff>
      <xdr:row>14</xdr:row>
      <xdr:rowOff>101160</xdr:rowOff>
    </xdr:to>
    <xdr:sp macro="" textlink="">
      <xdr:nvSpPr>
        <xdr:cNvPr id="453" name="CustomShape 1">
          <a:extLst>
            <a:ext uri="{FF2B5EF4-FFF2-40B4-BE49-F238E27FC236}">
              <a16:creationId xmlns:a16="http://schemas.microsoft.com/office/drawing/2014/main" id="{00000000-0008-0000-0300-0000C5010000}"/>
            </a:ext>
          </a:extLst>
        </xdr:cNvPr>
        <xdr:cNvSpPr/>
      </xdr:nvSpPr>
      <xdr:spPr>
        <a:xfrm>
          <a:off x="15453000" y="2400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62</xdr:col>
      <xdr:colOff>139680</xdr:colOff>
      <xdr:row>12</xdr:row>
      <xdr:rowOff>132120</xdr:rowOff>
    </xdr:from>
    <xdr:to>
      <xdr:col>65</xdr:col>
      <xdr:colOff>179280</xdr:colOff>
      <xdr:row>14</xdr:row>
      <xdr:rowOff>7200</xdr:rowOff>
    </xdr:to>
    <xdr:sp macro="" textlink="">
      <xdr:nvSpPr>
        <xdr:cNvPr id="454" name="CustomShape 1">
          <a:extLst>
            <a:ext uri="{FF2B5EF4-FFF2-40B4-BE49-F238E27FC236}">
              <a16:creationId xmlns:a16="http://schemas.microsoft.com/office/drawing/2014/main" id="{00000000-0008-0000-0300-0000C6010000}"/>
            </a:ext>
          </a:extLst>
        </xdr:cNvPr>
        <xdr:cNvSpPr/>
      </xdr:nvSpPr>
      <xdr:spPr>
        <a:xfrm>
          <a:off x="15060600" y="21895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0.0</a:t>
          </a:r>
          <a:endParaRPr lang="en-US" sz="1000" b="0" strike="noStrike" spc="-1">
            <a:latin typeface="Times New Roman"/>
          </a:endParaRPr>
        </a:p>
      </xdr:txBody>
    </xdr:sp>
    <xdr:clientData/>
  </xdr:twoCellAnchor>
  <xdr:twoCellAnchor>
    <xdr:from>
      <xdr:col>80</xdr:col>
      <xdr:colOff>38160</xdr:colOff>
      <xdr:row>25</xdr:row>
      <xdr:rowOff>113400</xdr:rowOff>
    </xdr:from>
    <xdr:to>
      <xdr:col>83</xdr:col>
      <xdr:colOff>78120</xdr:colOff>
      <xdr:row>26</xdr:row>
      <xdr:rowOff>159840</xdr:rowOff>
    </xdr:to>
    <xdr:sp macro="" textlink="">
      <xdr:nvSpPr>
        <xdr:cNvPr id="455" name="CustomShape 1">
          <a:extLst>
            <a:ext uri="{FF2B5EF4-FFF2-40B4-BE49-F238E27FC236}">
              <a16:creationId xmlns:a16="http://schemas.microsoft.com/office/drawing/2014/main" id="{00000000-0008-0000-0300-0000C7010000}"/>
            </a:ext>
          </a:extLst>
        </xdr:cNvPr>
        <xdr:cNvSpPr/>
      </xdr:nvSpPr>
      <xdr:spPr>
        <a:xfrm>
          <a:off x="19291320" y="43995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76</xdr:col>
      <xdr:colOff>38160</xdr:colOff>
      <xdr:row>25</xdr:row>
      <xdr:rowOff>113400</xdr:rowOff>
    </xdr:from>
    <xdr:to>
      <xdr:col>79</xdr:col>
      <xdr:colOff>78120</xdr:colOff>
      <xdr:row>26</xdr:row>
      <xdr:rowOff>159840</xdr:rowOff>
    </xdr:to>
    <xdr:sp macro="" textlink="">
      <xdr:nvSpPr>
        <xdr:cNvPr id="456" name="CustomShape 1">
          <a:extLst>
            <a:ext uri="{FF2B5EF4-FFF2-40B4-BE49-F238E27FC236}">
              <a16:creationId xmlns:a16="http://schemas.microsoft.com/office/drawing/2014/main" id="{00000000-0008-0000-0300-0000C8010000}"/>
            </a:ext>
          </a:extLst>
        </xdr:cNvPr>
        <xdr:cNvSpPr/>
      </xdr:nvSpPr>
      <xdr:spPr>
        <a:xfrm>
          <a:off x="18328680" y="43995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71</xdr:col>
      <xdr:colOff>196920</xdr:colOff>
      <xdr:row>25</xdr:row>
      <xdr:rowOff>113400</xdr:rowOff>
    </xdr:from>
    <xdr:to>
      <xdr:col>74</xdr:col>
      <xdr:colOff>236520</xdr:colOff>
      <xdr:row>26</xdr:row>
      <xdr:rowOff>159840</xdr:rowOff>
    </xdr:to>
    <xdr:sp macro="" textlink="">
      <xdr:nvSpPr>
        <xdr:cNvPr id="457" name="CustomShape 1">
          <a:extLst>
            <a:ext uri="{FF2B5EF4-FFF2-40B4-BE49-F238E27FC236}">
              <a16:creationId xmlns:a16="http://schemas.microsoft.com/office/drawing/2014/main" id="{00000000-0008-0000-0300-0000C9010000}"/>
            </a:ext>
          </a:extLst>
        </xdr:cNvPr>
        <xdr:cNvSpPr/>
      </xdr:nvSpPr>
      <xdr:spPr>
        <a:xfrm>
          <a:off x="17283960" y="43995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67</xdr:col>
      <xdr:colOff>146160</xdr:colOff>
      <xdr:row>25</xdr:row>
      <xdr:rowOff>113400</xdr:rowOff>
    </xdr:from>
    <xdr:to>
      <xdr:col>70</xdr:col>
      <xdr:colOff>186120</xdr:colOff>
      <xdr:row>26</xdr:row>
      <xdr:rowOff>159840</xdr:rowOff>
    </xdr:to>
    <xdr:sp macro="" textlink="">
      <xdr:nvSpPr>
        <xdr:cNvPr id="458" name="CustomShape 1">
          <a:extLst>
            <a:ext uri="{FF2B5EF4-FFF2-40B4-BE49-F238E27FC236}">
              <a16:creationId xmlns:a16="http://schemas.microsoft.com/office/drawing/2014/main" id="{00000000-0008-0000-0300-0000CA010000}"/>
            </a:ext>
          </a:extLst>
        </xdr:cNvPr>
        <xdr:cNvSpPr/>
      </xdr:nvSpPr>
      <xdr:spPr>
        <a:xfrm>
          <a:off x="16270560" y="43995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63</xdr:col>
      <xdr:colOff>95400</xdr:colOff>
      <xdr:row>25</xdr:row>
      <xdr:rowOff>113400</xdr:rowOff>
    </xdr:from>
    <xdr:to>
      <xdr:col>66</xdr:col>
      <xdr:colOff>135360</xdr:colOff>
      <xdr:row>26</xdr:row>
      <xdr:rowOff>159840</xdr:rowOff>
    </xdr:to>
    <xdr:sp macro="" textlink="">
      <xdr:nvSpPr>
        <xdr:cNvPr id="459" name="CustomShape 1">
          <a:extLst>
            <a:ext uri="{FF2B5EF4-FFF2-40B4-BE49-F238E27FC236}">
              <a16:creationId xmlns:a16="http://schemas.microsoft.com/office/drawing/2014/main" id="{00000000-0008-0000-0300-0000CB010000}"/>
            </a:ext>
          </a:extLst>
        </xdr:cNvPr>
        <xdr:cNvSpPr/>
      </xdr:nvSpPr>
      <xdr:spPr>
        <a:xfrm>
          <a:off x="15257160" y="43995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3</xdr:col>
      <xdr:colOff>133200</xdr:colOff>
      <xdr:row>26</xdr:row>
      <xdr:rowOff>85680</xdr:rowOff>
    </xdr:from>
    <xdr:to>
      <xdr:col>41</xdr:col>
      <xdr:colOff>86400</xdr:colOff>
      <xdr:row>29</xdr:row>
      <xdr:rowOff>42120</xdr:rowOff>
    </xdr:to>
    <xdr:sp macro="" textlink="">
      <xdr:nvSpPr>
        <xdr:cNvPr id="460" name="CustomShape 1">
          <a:extLst>
            <a:ext uri="{FF2B5EF4-FFF2-40B4-BE49-F238E27FC236}">
              <a16:creationId xmlns:a16="http://schemas.microsoft.com/office/drawing/2014/main" id="{00000000-0008-0000-0300-0000CC010000}"/>
            </a:ext>
          </a:extLst>
        </xdr:cNvPr>
        <xdr:cNvSpPr/>
      </xdr:nvSpPr>
      <xdr:spPr>
        <a:xfrm>
          <a:off x="855000" y="4543200"/>
          <a:ext cx="9098640" cy="4708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※「定員管理の状況」の「人口1,000人当たり職員数」の算出に用いる職員数及び「給与水準（国との比較）」の「ラスパイレス指数」については、各調査対象年度の翌年の</a:t>
          </a:r>
          <a:endParaRPr lang="en-US" sz="1000" b="0" strike="noStrike" spc="-1">
            <a:latin typeface="Times New Roman"/>
          </a:endParaRPr>
        </a:p>
        <a:p>
          <a:pPr>
            <a:lnSpc>
              <a:spcPct val="100000"/>
            </a:lnSpc>
          </a:pPr>
          <a:r>
            <a:rPr lang="en-US" sz="1000" b="0" strike="noStrike" spc="-1">
              <a:solidFill>
                <a:srgbClr val="000000"/>
              </a:solidFill>
              <a:latin typeface="ＭＳ Ｐゴシック"/>
              <a:ea typeface="ＭＳ Ｐゴシック"/>
            </a:rPr>
            <a:t>   地方公務員給与実態調査に基づいているが、令和3年度は令和3年調査の数値を引用している。 </a:t>
          </a:r>
          <a:endParaRPr lang="en-US" sz="1000" b="0" strike="noStrike" spc="-1">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127080</xdr:rowOff>
    </xdr:from>
    <xdr:to>
      <xdr:col>63</xdr:col>
      <xdr:colOff>97920</xdr:colOff>
      <xdr:row>3</xdr:row>
      <xdr:rowOff>120240</xdr:rowOff>
    </xdr:to>
    <xdr:sp macro="" textlink="">
      <xdr:nvSpPr>
        <xdr:cNvPr id="461" name="CustomShape 1">
          <a:extLst>
            <a:ext uri="{FF2B5EF4-FFF2-40B4-BE49-F238E27FC236}">
              <a16:creationId xmlns:a16="http://schemas.microsoft.com/office/drawing/2014/main" id="{00000000-0008-0000-0400-0000CD010000}"/>
            </a:ext>
          </a:extLst>
        </xdr:cNvPr>
        <xdr:cNvSpPr/>
      </xdr:nvSpPr>
      <xdr:spPr>
        <a:xfrm>
          <a:off x="0" y="127080"/>
          <a:ext cx="14579640" cy="507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3200" b="1" strike="noStrike" spc="-1">
              <a:solidFill>
                <a:srgbClr val="000000"/>
              </a:solidFill>
              <a:latin typeface="ＭＳ Ｐゴシック"/>
              <a:ea typeface="ＭＳ Ｐゴシック"/>
            </a:rPr>
            <a:t>（4）-1 市町村経常経費分析表(普通会計決算)</a:t>
          </a:r>
          <a:endParaRPr lang="en-US" sz="3200" b="0" strike="noStrike" spc="-1">
            <a:latin typeface="Times New Roman"/>
          </a:endParaRPr>
        </a:p>
      </xdr:txBody>
    </xdr:sp>
    <xdr:clientData/>
  </xdr:twoCellAnchor>
  <xdr:twoCellAnchor>
    <xdr:from>
      <xdr:col>95</xdr:col>
      <xdr:colOff>111240</xdr:colOff>
      <xdr:row>1</xdr:row>
      <xdr:rowOff>19080</xdr:rowOff>
    </xdr:from>
    <xdr:to>
      <xdr:col>115</xdr:col>
      <xdr:colOff>41040</xdr:colOff>
      <xdr:row>4</xdr:row>
      <xdr:rowOff>63000</xdr:rowOff>
    </xdr:to>
    <xdr:sp macro="" textlink="">
      <xdr:nvSpPr>
        <xdr:cNvPr id="462" name="CustomShape 1">
          <a:extLst>
            <a:ext uri="{FF2B5EF4-FFF2-40B4-BE49-F238E27FC236}">
              <a16:creationId xmlns:a16="http://schemas.microsoft.com/office/drawing/2014/main" id="{00000000-0008-0000-0400-0000CE010000}"/>
            </a:ext>
          </a:extLst>
        </xdr:cNvPr>
        <xdr:cNvSpPr/>
      </xdr:nvSpPr>
      <xdr:spPr>
        <a:xfrm>
          <a:off x="21948840" y="190440"/>
          <a:ext cx="452700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136440</xdr:colOff>
      <xdr:row>1</xdr:row>
      <xdr:rowOff>44280</xdr:rowOff>
    </xdr:from>
    <xdr:to>
      <xdr:col>115</xdr:col>
      <xdr:colOff>21960</xdr:colOff>
      <xdr:row>4</xdr:row>
      <xdr:rowOff>37440</xdr:rowOff>
    </xdr:to>
    <xdr:sp macro="" textlink="">
      <xdr:nvSpPr>
        <xdr:cNvPr id="463" name="CustomShape 1">
          <a:extLst>
            <a:ext uri="{FF2B5EF4-FFF2-40B4-BE49-F238E27FC236}">
              <a16:creationId xmlns:a16="http://schemas.microsoft.com/office/drawing/2014/main" id="{00000000-0008-0000-0400-0000CF010000}"/>
            </a:ext>
          </a:extLst>
        </xdr:cNvPr>
        <xdr:cNvSpPr/>
      </xdr:nvSpPr>
      <xdr:spPr>
        <a:xfrm>
          <a:off x="21974040" y="215640"/>
          <a:ext cx="448272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162000</xdr:colOff>
      <xdr:row>1</xdr:row>
      <xdr:rowOff>69840</xdr:rowOff>
    </xdr:from>
    <xdr:to>
      <xdr:col>114</xdr:col>
      <xdr:colOff>190080</xdr:colOff>
      <xdr:row>3</xdr:row>
      <xdr:rowOff>171360</xdr:rowOff>
    </xdr:to>
    <xdr:sp macro="" textlink="">
      <xdr:nvSpPr>
        <xdr:cNvPr id="464" name="CustomShape 1">
          <a:extLst>
            <a:ext uri="{FF2B5EF4-FFF2-40B4-BE49-F238E27FC236}">
              <a16:creationId xmlns:a16="http://schemas.microsoft.com/office/drawing/2014/main" id="{00000000-0008-0000-0400-0000D0010000}"/>
            </a:ext>
          </a:extLst>
        </xdr:cNvPr>
        <xdr:cNvSpPr/>
      </xdr:nvSpPr>
      <xdr:spPr>
        <a:xfrm>
          <a:off x="21999600" y="241200"/>
          <a:ext cx="4395600" cy="44424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2000" b="1" strike="noStrike" spc="-1">
              <a:solidFill>
                <a:srgbClr val="FFFFFF"/>
              </a:solidFill>
              <a:latin typeface="ＭＳ ゴシック"/>
              <a:ea typeface="ＭＳ ゴシック"/>
            </a:rPr>
            <a:t>長野県松川村</a:t>
          </a:r>
          <a:endParaRPr lang="en-US" sz="2000" b="0" strike="noStrike" spc="-1">
            <a:latin typeface="Times New Roman"/>
          </a:endParaRPr>
        </a:p>
      </xdr:txBody>
    </xdr:sp>
    <xdr:clientData/>
  </xdr:twoCellAnchor>
  <xdr:twoCellAnchor>
    <xdr:from>
      <xdr:col>81</xdr:col>
      <xdr:colOff>117360</xdr:colOff>
      <xdr:row>1</xdr:row>
      <xdr:rowOff>19080</xdr:rowOff>
    </xdr:from>
    <xdr:to>
      <xdr:col>94</xdr:col>
      <xdr:colOff>177480</xdr:colOff>
      <xdr:row>4</xdr:row>
      <xdr:rowOff>63000</xdr:rowOff>
    </xdr:to>
    <xdr:sp macro="" textlink="">
      <xdr:nvSpPr>
        <xdr:cNvPr id="465" name="CustomShape 1">
          <a:extLst>
            <a:ext uri="{FF2B5EF4-FFF2-40B4-BE49-F238E27FC236}">
              <a16:creationId xmlns:a16="http://schemas.microsoft.com/office/drawing/2014/main" id="{00000000-0008-0000-0400-0000D1010000}"/>
            </a:ext>
          </a:extLst>
        </xdr:cNvPr>
        <xdr:cNvSpPr/>
      </xdr:nvSpPr>
      <xdr:spPr>
        <a:xfrm>
          <a:off x="18736560" y="190440"/>
          <a:ext cx="304848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142920</xdr:colOff>
      <xdr:row>1</xdr:row>
      <xdr:rowOff>44280</xdr:rowOff>
    </xdr:from>
    <xdr:to>
      <xdr:col>94</xdr:col>
      <xdr:colOff>158400</xdr:colOff>
      <xdr:row>4</xdr:row>
      <xdr:rowOff>37440</xdr:rowOff>
    </xdr:to>
    <xdr:sp macro="" textlink="">
      <xdr:nvSpPr>
        <xdr:cNvPr id="466" name="CustomShape 1">
          <a:extLst>
            <a:ext uri="{FF2B5EF4-FFF2-40B4-BE49-F238E27FC236}">
              <a16:creationId xmlns:a16="http://schemas.microsoft.com/office/drawing/2014/main" id="{00000000-0008-0000-0400-0000D2010000}"/>
            </a:ext>
          </a:extLst>
        </xdr:cNvPr>
        <xdr:cNvSpPr/>
      </xdr:nvSpPr>
      <xdr:spPr>
        <a:xfrm>
          <a:off x="18762120" y="215640"/>
          <a:ext cx="300384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168120</xdr:colOff>
      <xdr:row>1</xdr:row>
      <xdr:rowOff>69840</xdr:rowOff>
    </xdr:from>
    <xdr:to>
      <xdr:col>94</xdr:col>
      <xdr:colOff>126360</xdr:colOff>
      <xdr:row>4</xdr:row>
      <xdr:rowOff>12240</xdr:rowOff>
    </xdr:to>
    <xdr:sp macro="" textlink="">
      <xdr:nvSpPr>
        <xdr:cNvPr id="467" name="CustomShape 1">
          <a:extLst>
            <a:ext uri="{FF2B5EF4-FFF2-40B4-BE49-F238E27FC236}">
              <a16:creationId xmlns:a16="http://schemas.microsoft.com/office/drawing/2014/main" id="{00000000-0008-0000-0400-0000D3010000}"/>
            </a:ext>
          </a:extLst>
        </xdr:cNvPr>
        <xdr:cNvSpPr/>
      </xdr:nvSpPr>
      <xdr:spPr>
        <a:xfrm>
          <a:off x="18787320" y="241200"/>
          <a:ext cx="2946600" cy="45684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2000" b="1" strike="noStrike" spc="-1">
              <a:solidFill>
                <a:srgbClr val="FFFFFF"/>
              </a:solidFill>
              <a:latin typeface="ＭＳ ゴシック"/>
              <a:ea typeface="ＭＳ ゴシック"/>
            </a:rPr>
            <a:t>令和3年度</a:t>
          </a:r>
          <a:endParaRPr lang="en-US" sz="2000" b="0" strike="noStrike" spc="-1">
            <a:latin typeface="Times New Roman"/>
          </a:endParaRPr>
        </a:p>
      </xdr:txBody>
    </xdr:sp>
    <xdr:clientData/>
  </xdr:twoCellAnchor>
  <xdr:twoCellAnchor>
    <xdr:from>
      <xdr:col>0</xdr:col>
      <xdr:colOff>0</xdr:colOff>
      <xdr:row>5</xdr:row>
      <xdr:rowOff>31680</xdr:rowOff>
    </xdr:from>
    <xdr:to>
      <xdr:col>115</xdr:col>
      <xdr:colOff>47160</xdr:colOff>
      <xdr:row>87</xdr:row>
      <xdr:rowOff>145800</xdr:rowOff>
    </xdr:to>
    <xdr:sp macro="" textlink="">
      <xdr:nvSpPr>
        <xdr:cNvPr id="468" name="CustomShape 1">
          <a:extLst>
            <a:ext uri="{FF2B5EF4-FFF2-40B4-BE49-F238E27FC236}">
              <a16:creationId xmlns:a16="http://schemas.microsoft.com/office/drawing/2014/main" id="{00000000-0008-0000-0400-0000D4010000}"/>
            </a:ext>
          </a:extLst>
        </xdr:cNvPr>
        <xdr:cNvSpPr/>
      </xdr:nvSpPr>
      <xdr:spPr>
        <a:xfrm>
          <a:off x="0" y="888840"/>
          <a:ext cx="26481960" cy="14172840"/>
        </a:xfrm>
        <a:prstGeom prst="rect">
          <a:avLst/>
        </a:prstGeom>
        <a:solidFill>
          <a:srgbClr val="FFFFFF"/>
        </a:solidFill>
        <a:ln w="19080">
          <a:solidFill>
            <a:srgbClr val="000000"/>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2400" b="1" strike="noStrike" spc="-1">
              <a:solidFill>
                <a:srgbClr val="000000"/>
              </a:solidFill>
              <a:latin typeface="Calibri"/>
              <a:ea typeface="ＭＳ ゴシック"/>
            </a:rPr>
            <a:t>経常収支比率の分析</a:t>
          </a:r>
          <a:endParaRPr lang="en-US" sz="2400" b="0" strike="noStrike" spc="-1">
            <a:latin typeface="Times New Roman"/>
          </a:endParaRPr>
        </a:p>
      </xdr:txBody>
    </xdr:sp>
    <xdr:clientData/>
  </xdr:twoCellAnchor>
  <xdr:twoCellAnchor>
    <xdr:from>
      <xdr:col>3</xdr:col>
      <xdr:colOff>162000</xdr:colOff>
      <xdr:row>8</xdr:row>
      <xdr:rowOff>152280</xdr:rowOff>
    </xdr:from>
    <xdr:to>
      <xdr:col>52</xdr:col>
      <xdr:colOff>12240</xdr:colOff>
      <xdr:row>19</xdr:row>
      <xdr:rowOff>24840</xdr:rowOff>
    </xdr:to>
    <xdr:sp macro="" textlink="">
      <xdr:nvSpPr>
        <xdr:cNvPr id="469" name="CustomShape 1">
          <a:extLst>
            <a:ext uri="{FF2B5EF4-FFF2-40B4-BE49-F238E27FC236}">
              <a16:creationId xmlns:a16="http://schemas.microsoft.com/office/drawing/2014/main" id="{00000000-0008-0000-0400-0000D5010000}"/>
            </a:ext>
          </a:extLst>
        </xdr:cNvPr>
        <xdr:cNvSpPr/>
      </xdr:nvSpPr>
      <xdr:spPr>
        <a:xfrm>
          <a:off x="851400" y="1523880"/>
          <a:ext cx="11113920" cy="175824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88920</xdr:colOff>
      <xdr:row>9</xdr:row>
      <xdr:rowOff>12600</xdr:rowOff>
    </xdr:from>
    <xdr:to>
      <xdr:col>11</xdr:col>
      <xdr:colOff>85320</xdr:colOff>
      <xdr:row>19</xdr:row>
      <xdr:rowOff>12240</xdr:rowOff>
    </xdr:to>
    <xdr:sp macro="" textlink="">
      <xdr:nvSpPr>
        <xdr:cNvPr id="470" name="CustomShape 1">
          <a:extLst>
            <a:ext uri="{FF2B5EF4-FFF2-40B4-BE49-F238E27FC236}">
              <a16:creationId xmlns:a16="http://schemas.microsoft.com/office/drawing/2014/main" id="{00000000-0008-0000-0400-0000D6010000}"/>
            </a:ext>
          </a:extLst>
        </xdr:cNvPr>
        <xdr:cNvSpPr/>
      </xdr:nvSpPr>
      <xdr:spPr>
        <a:xfrm>
          <a:off x="1008360" y="1555560"/>
          <a:ext cx="160524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人口</a:t>
          </a:r>
          <a:endParaRPr lang="en-US" sz="1100" b="0" strike="noStrike" spc="-1">
            <a:latin typeface="Times New Roman"/>
          </a:endParaRPr>
        </a:p>
        <a:p>
          <a:r>
            <a:rPr lang="en-US" sz="1100" b="1" strike="noStrike" spc="-1">
              <a:solidFill>
                <a:srgbClr val="000000"/>
              </a:solidFill>
              <a:latin typeface="ＭＳ ゴシック"/>
              <a:ea typeface="ＭＳ ゴシック"/>
            </a:rPr>
            <a:t>　うち日本人</a:t>
          </a:r>
          <a:endParaRPr lang="en-US" sz="1100" b="0" strike="noStrike" spc="-1">
            <a:latin typeface="Times New Roman"/>
          </a:endParaRPr>
        </a:p>
        <a:p>
          <a:r>
            <a:rPr lang="en-US" sz="1100" b="1" strike="noStrike" spc="-1">
              <a:solidFill>
                <a:srgbClr val="000000"/>
              </a:solidFill>
              <a:latin typeface="ＭＳ ゴシック"/>
              <a:ea typeface="ＭＳ ゴシック"/>
            </a:rPr>
            <a:t>面積</a:t>
          </a:r>
          <a:endParaRPr lang="en-US" sz="1100" b="0" strike="noStrike" spc="-1">
            <a:latin typeface="Times New Roman"/>
          </a:endParaRPr>
        </a:p>
        <a:p>
          <a:r>
            <a:rPr lang="en-US" sz="1100" b="1" strike="noStrike" spc="-1">
              <a:solidFill>
                <a:srgbClr val="000000"/>
              </a:solidFill>
              <a:latin typeface="ＭＳ ゴシック"/>
              <a:ea typeface="ＭＳ ゴシック"/>
            </a:rPr>
            <a:t>歳入総額</a:t>
          </a:r>
          <a:endParaRPr lang="en-US" sz="1100" b="0" strike="noStrike" spc="-1">
            <a:latin typeface="Times New Roman"/>
          </a:endParaRPr>
        </a:p>
        <a:p>
          <a:r>
            <a:rPr lang="en-US" sz="1100" b="1" strike="noStrike" spc="-1">
              <a:solidFill>
                <a:srgbClr val="000000"/>
              </a:solidFill>
              <a:latin typeface="ＭＳ ゴシック"/>
              <a:ea typeface="ＭＳ ゴシック"/>
            </a:rPr>
            <a:t>歳出総額</a:t>
          </a:r>
          <a:endParaRPr lang="en-US" sz="1100" b="0" strike="noStrike" spc="-1">
            <a:latin typeface="Times New Roman"/>
          </a:endParaRPr>
        </a:p>
        <a:p>
          <a:r>
            <a:rPr lang="en-US" sz="1100" b="1" strike="noStrike" spc="-1">
              <a:solidFill>
                <a:srgbClr val="000000"/>
              </a:solidFill>
              <a:latin typeface="ＭＳ ゴシック"/>
              <a:ea typeface="ＭＳ ゴシック"/>
            </a:rPr>
            <a:t>実質収支</a:t>
          </a:r>
          <a:endParaRPr lang="en-US" sz="1100" b="0" strike="noStrike" spc="-1">
            <a:latin typeface="Times New Roman"/>
          </a:endParaRPr>
        </a:p>
        <a:p>
          <a:r>
            <a:rPr lang="en-US" sz="1100" b="1" strike="noStrike" spc="-1">
              <a:solidFill>
                <a:srgbClr val="000000"/>
              </a:solidFill>
              <a:latin typeface="ＭＳ ゴシック"/>
              <a:ea typeface="ＭＳ ゴシック"/>
            </a:rPr>
            <a:t>標準財政規模</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地方債現在高</a:t>
          </a:r>
          <a:endParaRPr lang="en-US" sz="1100" b="0" strike="noStrike" spc="-1">
            <a:latin typeface="Times New Roman"/>
          </a:endParaRPr>
        </a:p>
      </xdr:txBody>
    </xdr:sp>
    <xdr:clientData/>
  </xdr:twoCellAnchor>
  <xdr:twoCellAnchor>
    <xdr:from>
      <xdr:col>11</xdr:col>
      <xdr:colOff>22320</xdr:colOff>
      <xdr:row>9</xdr:row>
      <xdr:rowOff>12600</xdr:rowOff>
    </xdr:from>
    <xdr:to>
      <xdr:col>17</xdr:col>
      <xdr:colOff>91800</xdr:colOff>
      <xdr:row>19</xdr:row>
      <xdr:rowOff>12240</xdr:rowOff>
    </xdr:to>
    <xdr:sp macro="" textlink="">
      <xdr:nvSpPr>
        <xdr:cNvPr id="471" name="CustomShape 1">
          <a:extLst>
            <a:ext uri="{FF2B5EF4-FFF2-40B4-BE49-F238E27FC236}">
              <a16:creationId xmlns:a16="http://schemas.microsoft.com/office/drawing/2014/main" id="{00000000-0008-0000-0400-0000D7010000}"/>
            </a:ext>
          </a:extLst>
        </xdr:cNvPr>
        <xdr:cNvSpPr/>
      </xdr:nvSpPr>
      <xdr:spPr>
        <a:xfrm>
          <a:off x="2550600" y="1555560"/>
          <a:ext cx="144864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9,670</a:t>
          </a:r>
          <a:endParaRPr lang="en-US" sz="1100" b="0" strike="noStrike" spc="-1">
            <a:latin typeface="Times New Roman"/>
          </a:endParaRPr>
        </a:p>
        <a:p>
          <a:r>
            <a:rPr lang="en-US" sz="1100" b="1" strike="noStrike" spc="-1">
              <a:solidFill>
                <a:srgbClr val="000000"/>
              </a:solidFill>
              <a:latin typeface="ＭＳ ゴシック"/>
              <a:ea typeface="ＭＳ ゴシック"/>
            </a:rPr>
            <a:t>9,521</a:t>
          </a:r>
          <a:endParaRPr lang="en-US" sz="1100" b="0" strike="noStrike" spc="-1">
            <a:latin typeface="Times New Roman"/>
          </a:endParaRPr>
        </a:p>
        <a:p>
          <a:r>
            <a:rPr lang="en-US" sz="1100" b="1" strike="noStrike" spc="-1">
              <a:solidFill>
                <a:srgbClr val="000000"/>
              </a:solidFill>
              <a:latin typeface="ＭＳ ゴシック"/>
              <a:ea typeface="ＭＳ ゴシック"/>
            </a:rPr>
            <a:t>47.07</a:t>
          </a:r>
          <a:endParaRPr lang="en-US" sz="1100" b="0" strike="noStrike" spc="-1">
            <a:latin typeface="Times New Roman"/>
          </a:endParaRPr>
        </a:p>
        <a:p>
          <a:r>
            <a:rPr lang="en-US" sz="1100" b="1" strike="noStrike" spc="-1">
              <a:solidFill>
                <a:srgbClr val="000000"/>
              </a:solidFill>
              <a:latin typeface="ＭＳ ゴシック"/>
              <a:ea typeface="ＭＳ ゴシック"/>
            </a:rPr>
            <a:t>4,885,395</a:t>
          </a:r>
          <a:endParaRPr lang="en-US" sz="1100" b="0" strike="noStrike" spc="-1">
            <a:latin typeface="Times New Roman"/>
          </a:endParaRPr>
        </a:p>
        <a:p>
          <a:r>
            <a:rPr lang="en-US" sz="1100" b="1" strike="noStrike" spc="-1">
              <a:solidFill>
                <a:srgbClr val="000000"/>
              </a:solidFill>
              <a:latin typeface="ＭＳ ゴシック"/>
              <a:ea typeface="ＭＳ ゴシック"/>
            </a:rPr>
            <a:t>4,791,983</a:t>
          </a:r>
          <a:endParaRPr lang="en-US" sz="1100" b="0" strike="noStrike" spc="-1">
            <a:latin typeface="Times New Roman"/>
          </a:endParaRPr>
        </a:p>
        <a:p>
          <a:r>
            <a:rPr lang="en-US" sz="1100" b="1" strike="noStrike" spc="-1">
              <a:solidFill>
                <a:srgbClr val="000000"/>
              </a:solidFill>
              <a:latin typeface="ＭＳ ゴシック"/>
              <a:ea typeface="ＭＳ ゴシック"/>
            </a:rPr>
            <a:t>7,133</a:t>
          </a:r>
          <a:endParaRPr lang="en-US" sz="1100" b="0" strike="noStrike" spc="-1">
            <a:latin typeface="Times New Roman"/>
          </a:endParaRPr>
        </a:p>
        <a:p>
          <a:r>
            <a:rPr lang="en-US" sz="1100" b="1" strike="noStrike" spc="-1">
              <a:solidFill>
                <a:srgbClr val="000000"/>
              </a:solidFill>
              <a:latin typeface="ＭＳ ゴシック"/>
              <a:ea typeface="ＭＳ ゴシック"/>
            </a:rPr>
            <a:t>3,282,095</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3,359,266</a:t>
          </a:r>
          <a:endParaRPr lang="en-US" sz="1100" b="0" strike="noStrike" spc="-1">
            <a:latin typeface="Times New Roman"/>
          </a:endParaRPr>
        </a:p>
      </xdr:txBody>
    </xdr:sp>
    <xdr:clientData/>
  </xdr:twoCellAnchor>
  <xdr:twoCellAnchor>
    <xdr:from>
      <xdr:col>17</xdr:col>
      <xdr:colOff>155520</xdr:colOff>
      <xdr:row>9</xdr:row>
      <xdr:rowOff>12600</xdr:rowOff>
    </xdr:from>
    <xdr:to>
      <xdr:col>25</xdr:col>
      <xdr:colOff>78840</xdr:colOff>
      <xdr:row>19</xdr:row>
      <xdr:rowOff>12240</xdr:rowOff>
    </xdr:to>
    <xdr:sp macro="" textlink="">
      <xdr:nvSpPr>
        <xdr:cNvPr id="472" name="CustomShape 1">
          <a:extLst>
            <a:ext uri="{FF2B5EF4-FFF2-40B4-BE49-F238E27FC236}">
              <a16:creationId xmlns:a16="http://schemas.microsoft.com/office/drawing/2014/main" id="{00000000-0008-0000-0400-0000D8010000}"/>
            </a:ext>
          </a:extLst>
        </xdr:cNvPr>
        <xdr:cNvSpPr/>
      </xdr:nvSpPr>
      <xdr:spPr>
        <a:xfrm>
          <a:off x="4062960" y="1555560"/>
          <a:ext cx="176256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人(R4.1.1現在)</a:t>
          </a:r>
          <a:endParaRPr lang="en-US" sz="1100" b="0" strike="noStrike" spc="-1">
            <a:latin typeface="Times New Roman"/>
          </a:endParaRPr>
        </a:p>
        <a:p>
          <a:r>
            <a:rPr lang="en-US" sz="1100" b="1" strike="noStrike" spc="-1">
              <a:solidFill>
                <a:srgbClr val="000000"/>
              </a:solidFill>
              <a:latin typeface="ＭＳ ゴシック"/>
              <a:ea typeface="ＭＳ ゴシック"/>
            </a:rPr>
            <a:t>人(R4.1.1現在)</a:t>
          </a:r>
          <a:endParaRPr lang="en-US" sz="1100" b="0" strike="noStrike" spc="-1">
            <a:latin typeface="Times New Roman"/>
          </a:endParaRPr>
        </a:p>
        <a:p>
          <a:r>
            <a:rPr lang="en-US" sz="1100" b="1" strike="noStrike" spc="-1">
              <a:solidFill>
                <a:srgbClr val="000000"/>
              </a:solidFill>
              <a:latin typeface="ＭＳ ゴシック"/>
              <a:ea typeface="ＭＳ ゴシック"/>
            </a:rPr>
            <a:t>ｋ㎡</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xdr:txBody>
    </xdr:sp>
    <xdr:clientData/>
  </xdr:twoCellAnchor>
  <xdr:twoCellAnchor>
    <xdr:from>
      <xdr:col>25</xdr:col>
      <xdr:colOff>79200</xdr:colOff>
      <xdr:row>9</xdr:row>
      <xdr:rowOff>6480</xdr:rowOff>
    </xdr:from>
    <xdr:to>
      <xdr:col>35</xdr:col>
      <xdr:colOff>110520</xdr:colOff>
      <xdr:row>14</xdr:row>
      <xdr:rowOff>164880</xdr:rowOff>
    </xdr:to>
    <xdr:sp macro="" textlink="">
      <xdr:nvSpPr>
        <xdr:cNvPr id="473" name="CustomShape 1">
          <a:extLst>
            <a:ext uri="{FF2B5EF4-FFF2-40B4-BE49-F238E27FC236}">
              <a16:creationId xmlns:a16="http://schemas.microsoft.com/office/drawing/2014/main" id="{00000000-0008-0000-0400-0000D9010000}"/>
            </a:ext>
          </a:extLst>
        </xdr:cNvPr>
        <xdr:cNvSpPr/>
      </xdr:nvSpPr>
      <xdr:spPr>
        <a:xfrm>
          <a:off x="5825880" y="1549440"/>
          <a:ext cx="2329920" cy="10155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実質赤字比率</a:t>
          </a:r>
          <a:endParaRPr lang="en-US" sz="1100" b="0" strike="noStrike" spc="-1">
            <a:latin typeface="Times New Roman"/>
          </a:endParaRPr>
        </a:p>
        <a:p>
          <a:r>
            <a:rPr lang="en-US" sz="1100" b="1" strike="noStrike" spc="-1">
              <a:solidFill>
                <a:srgbClr val="000000"/>
              </a:solidFill>
              <a:latin typeface="ＭＳ ゴシック"/>
              <a:ea typeface="ＭＳ ゴシック"/>
            </a:rPr>
            <a:t>連結実質赤字比率</a:t>
          </a:r>
          <a:endParaRPr lang="en-US" sz="1100" b="0" strike="noStrike" spc="-1">
            <a:latin typeface="Times New Roman"/>
          </a:endParaRPr>
        </a:p>
        <a:p>
          <a:r>
            <a:rPr lang="en-US" sz="1100" b="1" strike="noStrike" spc="-1">
              <a:solidFill>
                <a:srgbClr val="000000"/>
              </a:solidFill>
              <a:latin typeface="ＭＳ ゴシック"/>
              <a:ea typeface="ＭＳ ゴシック"/>
            </a:rPr>
            <a:t>実質公債費比率</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将来負担比率</a:t>
          </a:r>
          <a:endParaRPr lang="en-US" sz="1100" b="0" strike="noStrike" spc="-1">
            <a:latin typeface="Times New Roman"/>
          </a:endParaRPr>
        </a:p>
      </xdr:txBody>
    </xdr:sp>
    <xdr:clientData/>
  </xdr:twoCellAnchor>
  <xdr:twoCellAnchor>
    <xdr:from>
      <xdr:col>35</xdr:col>
      <xdr:colOff>111240</xdr:colOff>
      <xdr:row>9</xdr:row>
      <xdr:rowOff>6480</xdr:rowOff>
    </xdr:from>
    <xdr:to>
      <xdr:col>41</xdr:col>
      <xdr:colOff>180720</xdr:colOff>
      <xdr:row>14</xdr:row>
      <xdr:rowOff>164880</xdr:rowOff>
    </xdr:to>
    <xdr:sp macro="" textlink="">
      <xdr:nvSpPr>
        <xdr:cNvPr id="474" name="CustomShape 1">
          <a:extLst>
            <a:ext uri="{FF2B5EF4-FFF2-40B4-BE49-F238E27FC236}">
              <a16:creationId xmlns:a16="http://schemas.microsoft.com/office/drawing/2014/main" id="{00000000-0008-0000-0400-0000DA010000}"/>
            </a:ext>
          </a:extLst>
        </xdr:cNvPr>
        <xdr:cNvSpPr/>
      </xdr:nvSpPr>
      <xdr:spPr>
        <a:xfrm>
          <a:off x="8156520" y="1549440"/>
          <a:ext cx="1448640" cy="10155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7.1</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42</xdr:col>
      <xdr:colOff>44280</xdr:colOff>
      <xdr:row>9</xdr:row>
      <xdr:rowOff>6480</xdr:rowOff>
    </xdr:from>
    <xdr:to>
      <xdr:col>45</xdr:col>
      <xdr:colOff>78840</xdr:colOff>
      <xdr:row>14</xdr:row>
      <xdr:rowOff>164880</xdr:rowOff>
    </xdr:to>
    <xdr:sp macro="" textlink="">
      <xdr:nvSpPr>
        <xdr:cNvPr id="475" name="CustomShape 1">
          <a:extLst>
            <a:ext uri="{FF2B5EF4-FFF2-40B4-BE49-F238E27FC236}">
              <a16:creationId xmlns:a16="http://schemas.microsoft.com/office/drawing/2014/main" id="{00000000-0008-0000-0400-0000DB010000}"/>
            </a:ext>
          </a:extLst>
        </xdr:cNvPr>
        <xdr:cNvSpPr/>
      </xdr:nvSpPr>
      <xdr:spPr>
        <a:xfrm>
          <a:off x="9698760" y="1549440"/>
          <a:ext cx="723960" cy="10155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25</xdr:col>
      <xdr:colOff>79200</xdr:colOff>
      <xdr:row>14</xdr:row>
      <xdr:rowOff>12600</xdr:rowOff>
    </xdr:from>
    <xdr:to>
      <xdr:col>35</xdr:col>
      <xdr:colOff>110520</xdr:colOff>
      <xdr:row>18</xdr:row>
      <xdr:rowOff>24840</xdr:rowOff>
    </xdr:to>
    <xdr:sp macro="" textlink="">
      <xdr:nvSpPr>
        <xdr:cNvPr id="476" name="CustomShape 1">
          <a:extLst>
            <a:ext uri="{FF2B5EF4-FFF2-40B4-BE49-F238E27FC236}">
              <a16:creationId xmlns:a16="http://schemas.microsoft.com/office/drawing/2014/main" id="{00000000-0008-0000-0400-0000DC010000}"/>
            </a:ext>
          </a:extLst>
        </xdr:cNvPr>
        <xdr:cNvSpPr/>
      </xdr:nvSpPr>
      <xdr:spPr>
        <a:xfrm>
          <a:off x="5825880" y="2412720"/>
          <a:ext cx="2329920" cy="698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市町村類型</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(年度毎)</a:t>
          </a:r>
          <a:endParaRPr lang="en-US" sz="1100" b="0" strike="noStrike" spc="-1">
            <a:latin typeface="Times New Roman"/>
          </a:endParaRPr>
        </a:p>
      </xdr:txBody>
    </xdr:sp>
    <xdr:clientData/>
  </xdr:twoCellAnchor>
  <xdr:twoCellAnchor>
    <xdr:from>
      <xdr:col>35</xdr:col>
      <xdr:colOff>174600</xdr:colOff>
      <xdr:row>14</xdr:row>
      <xdr:rowOff>12600</xdr:rowOff>
    </xdr:from>
    <xdr:to>
      <xdr:col>53</xdr:col>
      <xdr:colOff>2880</xdr:colOff>
      <xdr:row>18</xdr:row>
      <xdr:rowOff>24840</xdr:rowOff>
    </xdr:to>
    <xdr:sp macro="" textlink="">
      <xdr:nvSpPr>
        <xdr:cNvPr id="477" name="CustomShape 1">
          <a:extLst>
            <a:ext uri="{FF2B5EF4-FFF2-40B4-BE49-F238E27FC236}">
              <a16:creationId xmlns:a16="http://schemas.microsoft.com/office/drawing/2014/main" id="{00000000-0008-0000-0400-0000DD010000}"/>
            </a:ext>
          </a:extLst>
        </xdr:cNvPr>
        <xdr:cNvSpPr/>
      </xdr:nvSpPr>
      <xdr:spPr>
        <a:xfrm>
          <a:off x="8219880" y="2412720"/>
          <a:ext cx="3965760" cy="698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H29  Ⅱ－１  H30  Ⅱ－１  R01  Ⅱ－１  </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R02  Ⅱ－１  R03  Ⅱ－１</a:t>
          </a:r>
          <a:endParaRPr lang="en-US" sz="1100" b="0" strike="noStrike" spc="-1">
            <a:latin typeface="Times New Roman"/>
          </a:endParaRPr>
        </a:p>
      </xdr:txBody>
    </xdr:sp>
    <xdr:clientData/>
  </xdr:twoCellAnchor>
  <xdr:twoCellAnchor>
    <xdr:from>
      <xdr:col>52</xdr:col>
      <xdr:colOff>165240</xdr:colOff>
      <xdr:row>8</xdr:row>
      <xdr:rowOff>152280</xdr:rowOff>
    </xdr:from>
    <xdr:to>
      <xdr:col>59</xdr:col>
      <xdr:colOff>229320</xdr:colOff>
      <xdr:row>15</xdr:row>
      <xdr:rowOff>94680</xdr:rowOff>
    </xdr:to>
    <xdr:sp macro="" textlink="">
      <xdr:nvSpPr>
        <xdr:cNvPr id="478" name="CustomShape 1">
          <a:extLst>
            <a:ext uri="{FF2B5EF4-FFF2-40B4-BE49-F238E27FC236}">
              <a16:creationId xmlns:a16="http://schemas.microsoft.com/office/drawing/2014/main" id="{00000000-0008-0000-0400-0000DE010000}"/>
            </a:ext>
          </a:extLst>
        </xdr:cNvPr>
        <xdr:cNvSpPr/>
      </xdr:nvSpPr>
      <xdr:spPr>
        <a:xfrm>
          <a:off x="12118320" y="1523880"/>
          <a:ext cx="1673280" cy="1142280"/>
        </a:xfrm>
        <a:prstGeom prst="roundRect">
          <a:avLst>
            <a:gd name="adj" fmla="val 0"/>
          </a:avLst>
        </a:prstGeom>
        <a:solidFill>
          <a:schemeClr val="bg1"/>
        </a:solidFill>
        <a:ln w="19080">
          <a:solidFill>
            <a:schemeClr val="tx1"/>
          </a:solidFill>
        </a:ln>
        <a:effectLst>
          <a:outerShdw dist="37165" dir="2700000"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xdr:from>
      <xdr:col>54</xdr:col>
      <xdr:colOff>25560</xdr:colOff>
      <xdr:row>9</xdr:row>
      <xdr:rowOff>44280</xdr:rowOff>
    </xdr:from>
    <xdr:to>
      <xdr:col>60</xdr:col>
      <xdr:colOff>95040</xdr:colOff>
      <xdr:row>10</xdr:row>
      <xdr:rowOff>126360</xdr:rowOff>
    </xdr:to>
    <xdr:sp macro="" textlink="">
      <xdr:nvSpPr>
        <xdr:cNvPr id="479" name="CustomShape 1">
          <a:extLst>
            <a:ext uri="{FF2B5EF4-FFF2-40B4-BE49-F238E27FC236}">
              <a16:creationId xmlns:a16="http://schemas.microsoft.com/office/drawing/2014/main" id="{00000000-0008-0000-0400-0000DF010000}"/>
            </a:ext>
          </a:extLst>
        </xdr:cNvPr>
        <xdr:cNvSpPr/>
      </xdr:nvSpPr>
      <xdr:spPr>
        <a:xfrm>
          <a:off x="12438360" y="1587240"/>
          <a:ext cx="14486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当　該　団　体　値</a:t>
          </a:r>
          <a:endParaRPr lang="en-US" sz="900" b="0" strike="noStrike" spc="-1">
            <a:latin typeface="Times New Roman"/>
          </a:endParaRPr>
        </a:p>
      </xdr:txBody>
    </xdr:sp>
    <xdr:clientData/>
  </xdr:twoCellAnchor>
  <xdr:twoCellAnchor>
    <xdr:from>
      <xdr:col>54</xdr:col>
      <xdr:colOff>25560</xdr:colOff>
      <xdr:row>10</xdr:row>
      <xdr:rowOff>139680</xdr:rowOff>
    </xdr:from>
    <xdr:to>
      <xdr:col>60</xdr:col>
      <xdr:colOff>95040</xdr:colOff>
      <xdr:row>12</xdr:row>
      <xdr:rowOff>50400</xdr:rowOff>
    </xdr:to>
    <xdr:sp macro="" textlink="">
      <xdr:nvSpPr>
        <xdr:cNvPr id="480" name="CustomShape 1">
          <a:extLst>
            <a:ext uri="{FF2B5EF4-FFF2-40B4-BE49-F238E27FC236}">
              <a16:creationId xmlns:a16="http://schemas.microsoft.com/office/drawing/2014/main" id="{00000000-0008-0000-0400-0000E0010000}"/>
            </a:ext>
          </a:extLst>
        </xdr:cNvPr>
        <xdr:cNvSpPr/>
      </xdr:nvSpPr>
      <xdr:spPr>
        <a:xfrm>
          <a:off x="12438360" y="1854000"/>
          <a:ext cx="14486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類似団体内平均値</a:t>
          </a:r>
          <a:endParaRPr lang="en-US" sz="900" b="0" strike="noStrike" spc="-1">
            <a:latin typeface="Times New Roman"/>
          </a:endParaRPr>
        </a:p>
      </xdr:txBody>
    </xdr:sp>
    <xdr:clientData/>
  </xdr:twoCellAnchor>
  <xdr:twoCellAnchor>
    <xdr:from>
      <xdr:col>54</xdr:col>
      <xdr:colOff>25560</xdr:colOff>
      <xdr:row>12</xdr:row>
      <xdr:rowOff>127080</xdr:rowOff>
    </xdr:from>
    <xdr:to>
      <xdr:col>60</xdr:col>
      <xdr:colOff>95040</xdr:colOff>
      <xdr:row>16</xdr:row>
      <xdr:rowOff>75960</xdr:rowOff>
    </xdr:to>
    <xdr:sp macro="" textlink="">
      <xdr:nvSpPr>
        <xdr:cNvPr id="481" name="CustomShape 1">
          <a:extLst>
            <a:ext uri="{FF2B5EF4-FFF2-40B4-BE49-F238E27FC236}">
              <a16:creationId xmlns:a16="http://schemas.microsoft.com/office/drawing/2014/main" id="{00000000-0008-0000-0400-0000E1010000}"/>
            </a:ext>
          </a:extLst>
        </xdr:cNvPr>
        <xdr:cNvSpPr/>
      </xdr:nvSpPr>
      <xdr:spPr>
        <a:xfrm>
          <a:off x="12438360" y="2184480"/>
          <a:ext cx="144864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r>
            <a:rPr lang="en-US" sz="900" b="0" strike="noStrike" spc="-1">
              <a:solidFill>
                <a:srgbClr val="000000"/>
              </a:solidFill>
              <a:latin typeface="ＭＳ Ｐゴシック"/>
              <a:ea typeface="ＭＳ Ｐゴシック"/>
            </a:rPr>
            <a:t>類似団体内の</a:t>
          </a:r>
          <a:endParaRPr lang="en-US" sz="900" b="0" strike="noStrike" spc="-1">
            <a:latin typeface="Times New Roman"/>
          </a:endParaRPr>
        </a:p>
        <a:p>
          <a:pPr>
            <a:lnSpc>
              <a:spcPct val="100000"/>
            </a:lnSpc>
          </a:pPr>
          <a:r>
            <a:rPr lang="en-US" sz="900" b="0" strike="noStrike" spc="-1">
              <a:solidFill>
                <a:srgbClr val="000000"/>
              </a:solidFill>
              <a:latin typeface="ＭＳ Ｐゴシック"/>
              <a:ea typeface="ＭＳ Ｐゴシック"/>
            </a:rPr>
            <a:t> 最大値及び最小値</a:t>
          </a:r>
          <a:endParaRPr lang="en-US" sz="900" b="0" strike="noStrike" spc="-1">
            <a:latin typeface="Times New Roman"/>
          </a:endParaRPr>
        </a:p>
      </xdr:txBody>
    </xdr:sp>
    <xdr:clientData/>
  </xdr:twoCellAnchor>
  <xdr:twoCellAnchor>
    <xdr:from>
      <xdr:col>53</xdr:col>
      <xdr:colOff>66600</xdr:colOff>
      <xdr:row>9</xdr:row>
      <xdr:rowOff>133200</xdr:rowOff>
    </xdr:from>
    <xdr:to>
      <xdr:col>54</xdr:col>
      <xdr:colOff>37800</xdr:colOff>
      <xdr:row>9</xdr:row>
      <xdr:rowOff>133200</xdr:rowOff>
    </xdr:to>
    <xdr:sp macro="" textlink="">
      <xdr:nvSpPr>
        <xdr:cNvPr id="482" name="Line 1">
          <a:extLst>
            <a:ext uri="{FF2B5EF4-FFF2-40B4-BE49-F238E27FC236}">
              <a16:creationId xmlns:a16="http://schemas.microsoft.com/office/drawing/2014/main" id="{00000000-0008-0000-0400-0000E2010000}"/>
            </a:ext>
          </a:extLst>
        </xdr:cNvPr>
        <xdr:cNvSpPr/>
      </xdr:nvSpPr>
      <xdr:spPr>
        <a:xfrm>
          <a:off x="12249360" y="1676160"/>
          <a:ext cx="2012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53</xdr:col>
      <xdr:colOff>101520</xdr:colOff>
      <xdr:row>9</xdr:row>
      <xdr:rowOff>82440</xdr:rowOff>
    </xdr:from>
    <xdr:to>
      <xdr:col>54</xdr:col>
      <xdr:colOff>2880</xdr:colOff>
      <xdr:row>10</xdr:row>
      <xdr:rowOff>12240</xdr:rowOff>
    </xdr:to>
    <xdr:sp macro="" textlink="">
      <xdr:nvSpPr>
        <xdr:cNvPr id="483" name="CustomShape 1">
          <a:extLst>
            <a:ext uri="{FF2B5EF4-FFF2-40B4-BE49-F238E27FC236}">
              <a16:creationId xmlns:a16="http://schemas.microsoft.com/office/drawing/2014/main" id="{00000000-0008-0000-0400-0000E3010000}"/>
            </a:ext>
          </a:extLst>
        </xdr:cNvPr>
        <xdr:cNvSpPr/>
      </xdr:nvSpPr>
      <xdr:spPr>
        <a:xfrm>
          <a:off x="12284280" y="1625400"/>
          <a:ext cx="131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53</xdr:col>
      <xdr:colOff>101520</xdr:colOff>
      <xdr:row>11</xdr:row>
      <xdr:rowOff>6480</xdr:rowOff>
    </xdr:from>
    <xdr:to>
      <xdr:col>54</xdr:col>
      <xdr:colOff>2880</xdr:colOff>
      <xdr:row>11</xdr:row>
      <xdr:rowOff>107640</xdr:rowOff>
    </xdr:to>
    <xdr:sp macro="" textlink="">
      <xdr:nvSpPr>
        <xdr:cNvPr id="484" name="CustomShape 1">
          <a:extLst>
            <a:ext uri="{FF2B5EF4-FFF2-40B4-BE49-F238E27FC236}">
              <a16:creationId xmlns:a16="http://schemas.microsoft.com/office/drawing/2014/main" id="{00000000-0008-0000-0400-0000E4010000}"/>
            </a:ext>
          </a:extLst>
        </xdr:cNvPr>
        <xdr:cNvSpPr/>
      </xdr:nvSpPr>
      <xdr:spPr>
        <a:xfrm>
          <a:off x="12284280" y="1892160"/>
          <a:ext cx="131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53</xdr:col>
      <xdr:colOff>145800</xdr:colOff>
      <xdr:row>12</xdr:row>
      <xdr:rowOff>101520</xdr:rowOff>
    </xdr:from>
    <xdr:to>
      <xdr:col>53</xdr:col>
      <xdr:colOff>145800</xdr:colOff>
      <xdr:row>13</xdr:row>
      <xdr:rowOff>69840</xdr:rowOff>
    </xdr:to>
    <xdr:sp macro="" textlink="">
      <xdr:nvSpPr>
        <xdr:cNvPr id="485" name="Line 1">
          <a:extLst>
            <a:ext uri="{FF2B5EF4-FFF2-40B4-BE49-F238E27FC236}">
              <a16:creationId xmlns:a16="http://schemas.microsoft.com/office/drawing/2014/main" id="{00000000-0008-0000-0400-0000E5010000}"/>
            </a:ext>
          </a:extLst>
        </xdr:cNvPr>
        <xdr:cNvSpPr/>
      </xdr:nvSpPr>
      <xdr:spPr>
        <a:xfrm>
          <a:off x="12328560" y="215892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53</xdr:col>
      <xdr:colOff>66600</xdr:colOff>
      <xdr:row>12</xdr:row>
      <xdr:rowOff>101520</xdr:rowOff>
    </xdr:from>
    <xdr:to>
      <xdr:col>54</xdr:col>
      <xdr:colOff>37800</xdr:colOff>
      <xdr:row>12</xdr:row>
      <xdr:rowOff>101520</xdr:rowOff>
    </xdr:to>
    <xdr:sp macro="" textlink="">
      <xdr:nvSpPr>
        <xdr:cNvPr id="486" name="Line 1">
          <a:extLst>
            <a:ext uri="{FF2B5EF4-FFF2-40B4-BE49-F238E27FC236}">
              <a16:creationId xmlns:a16="http://schemas.microsoft.com/office/drawing/2014/main" id="{00000000-0008-0000-0400-0000E6010000}"/>
            </a:ext>
          </a:extLst>
        </xdr:cNvPr>
        <xdr:cNvSpPr/>
      </xdr:nvSpPr>
      <xdr:spPr>
        <a:xfrm>
          <a:off x="12249360" y="2158920"/>
          <a:ext cx="20124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53</xdr:col>
      <xdr:colOff>145800</xdr:colOff>
      <xdr:row>13</xdr:row>
      <xdr:rowOff>168120</xdr:rowOff>
    </xdr:from>
    <xdr:to>
      <xdr:col>53</xdr:col>
      <xdr:colOff>145800</xdr:colOff>
      <xdr:row>14</xdr:row>
      <xdr:rowOff>136440</xdr:rowOff>
    </xdr:to>
    <xdr:sp macro="" textlink="">
      <xdr:nvSpPr>
        <xdr:cNvPr id="487" name="Line 1">
          <a:extLst>
            <a:ext uri="{FF2B5EF4-FFF2-40B4-BE49-F238E27FC236}">
              <a16:creationId xmlns:a16="http://schemas.microsoft.com/office/drawing/2014/main" id="{00000000-0008-0000-0400-0000E7010000}"/>
            </a:ext>
          </a:extLst>
        </xdr:cNvPr>
        <xdr:cNvSpPr/>
      </xdr:nvSpPr>
      <xdr:spPr>
        <a:xfrm flipV="1">
          <a:off x="12328560" y="239688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53</xdr:col>
      <xdr:colOff>66600</xdr:colOff>
      <xdr:row>14</xdr:row>
      <xdr:rowOff>139680</xdr:rowOff>
    </xdr:from>
    <xdr:to>
      <xdr:col>54</xdr:col>
      <xdr:colOff>37800</xdr:colOff>
      <xdr:row>14</xdr:row>
      <xdr:rowOff>139680</xdr:rowOff>
    </xdr:to>
    <xdr:sp macro="" textlink="">
      <xdr:nvSpPr>
        <xdr:cNvPr id="488" name="Line 1">
          <a:extLst>
            <a:ext uri="{FF2B5EF4-FFF2-40B4-BE49-F238E27FC236}">
              <a16:creationId xmlns:a16="http://schemas.microsoft.com/office/drawing/2014/main" id="{00000000-0008-0000-0400-0000E8010000}"/>
            </a:ext>
          </a:extLst>
        </xdr:cNvPr>
        <xdr:cNvSpPr/>
      </xdr:nvSpPr>
      <xdr:spPr>
        <a:xfrm>
          <a:off x="12249360" y="2539800"/>
          <a:ext cx="20124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3</xdr:col>
      <xdr:colOff>149760</xdr:colOff>
      <xdr:row>20</xdr:row>
      <xdr:rowOff>63360</xdr:rowOff>
    </xdr:from>
    <xdr:to>
      <xdr:col>41</xdr:col>
      <xdr:colOff>207720</xdr:colOff>
      <xdr:row>21</xdr:row>
      <xdr:rowOff>109440</xdr:rowOff>
    </xdr:to>
    <xdr:sp macro="" textlink="">
      <xdr:nvSpPr>
        <xdr:cNvPr id="489" name="CustomShape 1">
          <a:extLst>
            <a:ext uri="{FF2B5EF4-FFF2-40B4-BE49-F238E27FC236}">
              <a16:creationId xmlns:a16="http://schemas.microsoft.com/office/drawing/2014/main" id="{00000000-0008-0000-0400-0000E9010000}"/>
            </a:ext>
          </a:extLst>
        </xdr:cNvPr>
        <xdr:cNvSpPr/>
      </xdr:nvSpPr>
      <xdr:spPr>
        <a:xfrm>
          <a:off x="839160" y="3492360"/>
          <a:ext cx="87930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en-US" sz="1000" b="0" strike="noStrike" spc="-1">
            <a:latin typeface="Times New Roman"/>
          </a:endParaRPr>
        </a:p>
      </xdr:txBody>
    </xdr:sp>
    <xdr:clientData/>
  </xdr:twoCellAnchor>
  <xdr:twoCellAnchor>
    <xdr:from>
      <xdr:col>3</xdr:col>
      <xdr:colOff>134640</xdr:colOff>
      <xdr:row>21</xdr:row>
      <xdr:rowOff>146160</xdr:rowOff>
    </xdr:from>
    <xdr:to>
      <xdr:col>29</xdr:col>
      <xdr:colOff>131040</xdr:colOff>
      <xdr:row>23</xdr:row>
      <xdr:rowOff>20880</xdr:rowOff>
    </xdr:to>
    <xdr:sp macro="" textlink="">
      <xdr:nvSpPr>
        <xdr:cNvPr id="490" name="CustomShape 1">
          <a:extLst>
            <a:ext uri="{FF2B5EF4-FFF2-40B4-BE49-F238E27FC236}">
              <a16:creationId xmlns:a16="http://schemas.microsoft.com/office/drawing/2014/main" id="{00000000-0008-0000-0400-0000EA010000}"/>
            </a:ext>
          </a:extLst>
        </xdr:cNvPr>
        <xdr:cNvSpPr/>
      </xdr:nvSpPr>
      <xdr:spPr>
        <a:xfrm>
          <a:off x="824040" y="3746520"/>
          <a:ext cx="59731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人口については、各調査対象年度の1月1日現在の住民基本台帳に登載されている人口に基づいている。</a:t>
          </a:r>
          <a:endParaRPr lang="en-US" sz="1000" b="0" strike="noStrike" spc="-1">
            <a:latin typeface="Times New Roman"/>
          </a:endParaRPr>
        </a:p>
      </xdr:txBody>
    </xdr:sp>
    <xdr:clientData/>
  </xdr:twoCellAnchor>
  <xdr:twoCellAnchor>
    <xdr:from>
      <xdr:col>3</xdr:col>
      <xdr:colOff>172080</xdr:colOff>
      <xdr:row>23</xdr:row>
      <xdr:rowOff>57240</xdr:rowOff>
    </xdr:from>
    <xdr:to>
      <xdr:col>38</xdr:col>
      <xdr:colOff>209880</xdr:colOff>
      <xdr:row>24</xdr:row>
      <xdr:rowOff>102960</xdr:rowOff>
    </xdr:to>
    <xdr:sp macro="" textlink="">
      <xdr:nvSpPr>
        <xdr:cNvPr id="491" name="CustomShape 1">
          <a:extLst>
            <a:ext uri="{FF2B5EF4-FFF2-40B4-BE49-F238E27FC236}">
              <a16:creationId xmlns:a16="http://schemas.microsoft.com/office/drawing/2014/main" id="{00000000-0008-0000-0400-0000EB010000}"/>
            </a:ext>
          </a:extLst>
        </xdr:cNvPr>
        <xdr:cNvSpPr/>
      </xdr:nvSpPr>
      <xdr:spPr>
        <a:xfrm>
          <a:off x="861480" y="4000320"/>
          <a:ext cx="8083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類似団体内順位、全国平均、各都道府県平均は、令和3年度決算の状況である。また類似団体が存在しない場合、類似団体内順位を表示しない。</a:t>
          </a:r>
          <a:endParaRPr lang="en-US" sz="1000" b="0" strike="noStrike" spc="-1">
            <a:latin typeface="Times New Roman"/>
          </a:endParaRPr>
        </a:p>
      </xdr:txBody>
    </xdr:sp>
    <xdr:clientData/>
  </xdr:twoCellAnchor>
  <xdr:twoCellAnchor>
    <xdr:from>
      <xdr:col>3</xdr:col>
      <xdr:colOff>98280</xdr:colOff>
      <xdr:row>24</xdr:row>
      <xdr:rowOff>139680</xdr:rowOff>
    </xdr:from>
    <xdr:to>
      <xdr:col>4</xdr:col>
      <xdr:colOff>52560</xdr:colOff>
      <xdr:row>26</xdr:row>
      <xdr:rowOff>55800</xdr:rowOff>
    </xdr:to>
    <xdr:sp macro="" textlink="">
      <xdr:nvSpPr>
        <xdr:cNvPr id="492" name="CustomShape 1">
          <a:extLst>
            <a:ext uri="{FF2B5EF4-FFF2-40B4-BE49-F238E27FC236}">
              <a16:creationId xmlns:a16="http://schemas.microsoft.com/office/drawing/2014/main" id="{00000000-0008-0000-0400-0000EC010000}"/>
            </a:ext>
          </a:extLst>
        </xdr:cNvPr>
        <xdr:cNvSpPr/>
      </xdr:nvSpPr>
      <xdr:spPr>
        <a:xfrm>
          <a:off x="787680" y="4254480"/>
          <a:ext cx="184320" cy="2588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3</xdr:col>
      <xdr:colOff>162000</xdr:colOff>
      <xdr:row>27</xdr:row>
      <xdr:rowOff>69840</xdr:rowOff>
    </xdr:from>
    <xdr:to>
      <xdr:col>26</xdr:col>
      <xdr:colOff>183960</xdr:colOff>
      <xdr:row>29</xdr:row>
      <xdr:rowOff>43920</xdr:rowOff>
    </xdr:to>
    <xdr:sp macro="" textlink="">
      <xdr:nvSpPr>
        <xdr:cNvPr id="493" name="CustomShape 1">
          <a:extLst>
            <a:ext uri="{FF2B5EF4-FFF2-40B4-BE49-F238E27FC236}">
              <a16:creationId xmlns:a16="http://schemas.microsoft.com/office/drawing/2014/main" id="{00000000-0008-0000-0400-0000ED010000}"/>
            </a:ext>
          </a:extLst>
        </xdr:cNvPr>
        <xdr:cNvSpPr/>
      </xdr:nvSpPr>
      <xdr:spPr>
        <a:xfrm>
          <a:off x="851400" y="4698720"/>
          <a:ext cx="5308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人件費</a:t>
          </a:r>
          <a:endParaRPr lang="en-US" sz="1600" b="0" strike="noStrike" spc="-1">
            <a:latin typeface="Times New Roman"/>
          </a:endParaRPr>
        </a:p>
      </xdr:txBody>
    </xdr:sp>
    <xdr:clientData/>
  </xdr:twoCellAnchor>
  <xdr:twoCellAnchor>
    <xdr:from>
      <xdr:col>26</xdr:col>
      <xdr:colOff>196920</xdr:colOff>
      <xdr:row>27</xdr:row>
      <xdr:rowOff>133200</xdr:rowOff>
    </xdr:from>
    <xdr:to>
      <xdr:col>34</xdr:col>
      <xdr:colOff>120240</xdr:colOff>
      <xdr:row>29</xdr:row>
      <xdr:rowOff>43920</xdr:rowOff>
    </xdr:to>
    <xdr:sp macro="" textlink="">
      <xdr:nvSpPr>
        <xdr:cNvPr id="494" name="CustomShape 1">
          <a:extLst>
            <a:ext uri="{FF2B5EF4-FFF2-40B4-BE49-F238E27FC236}">
              <a16:creationId xmlns:a16="http://schemas.microsoft.com/office/drawing/2014/main" id="{00000000-0008-0000-0400-0000EE010000}"/>
            </a:ext>
          </a:extLst>
        </xdr:cNvPr>
        <xdr:cNvSpPr/>
      </xdr:nvSpPr>
      <xdr:spPr>
        <a:xfrm>
          <a:off x="6173280" y="4762080"/>
          <a:ext cx="1762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26</xdr:col>
      <xdr:colOff>196920</xdr:colOff>
      <xdr:row>28</xdr:row>
      <xdr:rowOff>152280</xdr:rowOff>
    </xdr:from>
    <xdr:to>
      <xdr:col>34</xdr:col>
      <xdr:colOff>120240</xdr:colOff>
      <xdr:row>30</xdr:row>
      <xdr:rowOff>63000</xdr:rowOff>
    </xdr:to>
    <xdr:sp macro="" textlink="">
      <xdr:nvSpPr>
        <xdr:cNvPr id="495" name="CustomShape 1">
          <a:extLst>
            <a:ext uri="{FF2B5EF4-FFF2-40B4-BE49-F238E27FC236}">
              <a16:creationId xmlns:a16="http://schemas.microsoft.com/office/drawing/2014/main" id="{00000000-0008-0000-0400-0000EF010000}"/>
            </a:ext>
          </a:extLst>
        </xdr:cNvPr>
        <xdr:cNvSpPr/>
      </xdr:nvSpPr>
      <xdr:spPr>
        <a:xfrm>
          <a:off x="6173280" y="4952880"/>
          <a:ext cx="1762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64/81</a:t>
          </a:r>
          <a:endParaRPr lang="en-US" sz="1200" b="0" strike="noStrike" spc="-1">
            <a:latin typeface="Times New Roman"/>
          </a:endParaRPr>
        </a:p>
      </xdr:txBody>
    </xdr:sp>
    <xdr:clientData/>
  </xdr:twoCellAnchor>
  <xdr:twoCellAnchor>
    <xdr:from>
      <xdr:col>35</xdr:col>
      <xdr:colOff>85680</xdr:colOff>
      <xdr:row>27</xdr:row>
      <xdr:rowOff>133200</xdr:rowOff>
    </xdr:from>
    <xdr:to>
      <xdr:col>42</xdr:col>
      <xdr:colOff>82080</xdr:colOff>
      <xdr:row>29</xdr:row>
      <xdr:rowOff>43920</xdr:rowOff>
    </xdr:to>
    <xdr:sp macro="" textlink="">
      <xdr:nvSpPr>
        <xdr:cNvPr id="496" name="CustomShape 1">
          <a:extLst>
            <a:ext uri="{FF2B5EF4-FFF2-40B4-BE49-F238E27FC236}">
              <a16:creationId xmlns:a16="http://schemas.microsoft.com/office/drawing/2014/main" id="{00000000-0008-0000-0400-0000F0010000}"/>
            </a:ext>
          </a:extLst>
        </xdr:cNvPr>
        <xdr:cNvSpPr/>
      </xdr:nvSpPr>
      <xdr:spPr>
        <a:xfrm>
          <a:off x="8130960" y="4762080"/>
          <a:ext cx="16056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35</xdr:col>
      <xdr:colOff>85680</xdr:colOff>
      <xdr:row>28</xdr:row>
      <xdr:rowOff>152280</xdr:rowOff>
    </xdr:from>
    <xdr:to>
      <xdr:col>42</xdr:col>
      <xdr:colOff>82080</xdr:colOff>
      <xdr:row>30</xdr:row>
      <xdr:rowOff>63000</xdr:rowOff>
    </xdr:to>
    <xdr:sp macro="" textlink="">
      <xdr:nvSpPr>
        <xdr:cNvPr id="497" name="CustomShape 1">
          <a:extLst>
            <a:ext uri="{FF2B5EF4-FFF2-40B4-BE49-F238E27FC236}">
              <a16:creationId xmlns:a16="http://schemas.microsoft.com/office/drawing/2014/main" id="{00000000-0008-0000-0400-0000F1010000}"/>
            </a:ext>
          </a:extLst>
        </xdr:cNvPr>
        <xdr:cNvSpPr/>
      </xdr:nvSpPr>
      <xdr:spPr>
        <a:xfrm>
          <a:off x="8130960" y="4952880"/>
          <a:ext cx="16056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25.2</a:t>
          </a:r>
          <a:endParaRPr lang="en-US" sz="1200" b="0" strike="noStrike" spc="-1">
            <a:latin typeface="Times New Roman"/>
          </a:endParaRPr>
        </a:p>
      </xdr:txBody>
    </xdr:sp>
    <xdr:clientData/>
  </xdr:twoCellAnchor>
  <xdr:twoCellAnchor>
    <xdr:from>
      <xdr:col>43</xdr:col>
      <xdr:colOff>98280</xdr:colOff>
      <xdr:row>27</xdr:row>
      <xdr:rowOff>133200</xdr:rowOff>
    </xdr:from>
    <xdr:to>
      <xdr:col>51</xdr:col>
      <xdr:colOff>21600</xdr:colOff>
      <xdr:row>29</xdr:row>
      <xdr:rowOff>43920</xdr:rowOff>
    </xdr:to>
    <xdr:sp macro="" textlink="">
      <xdr:nvSpPr>
        <xdr:cNvPr id="498" name="CustomShape 1">
          <a:extLst>
            <a:ext uri="{FF2B5EF4-FFF2-40B4-BE49-F238E27FC236}">
              <a16:creationId xmlns:a16="http://schemas.microsoft.com/office/drawing/2014/main" id="{00000000-0008-0000-0400-0000F2010000}"/>
            </a:ext>
          </a:extLst>
        </xdr:cNvPr>
        <xdr:cNvSpPr/>
      </xdr:nvSpPr>
      <xdr:spPr>
        <a:xfrm>
          <a:off x="9982440" y="4762080"/>
          <a:ext cx="1762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43</xdr:col>
      <xdr:colOff>98280</xdr:colOff>
      <xdr:row>28</xdr:row>
      <xdr:rowOff>152280</xdr:rowOff>
    </xdr:from>
    <xdr:to>
      <xdr:col>51</xdr:col>
      <xdr:colOff>21600</xdr:colOff>
      <xdr:row>30</xdr:row>
      <xdr:rowOff>63000</xdr:rowOff>
    </xdr:to>
    <xdr:sp macro="" textlink="">
      <xdr:nvSpPr>
        <xdr:cNvPr id="499" name="CustomShape 1">
          <a:extLst>
            <a:ext uri="{FF2B5EF4-FFF2-40B4-BE49-F238E27FC236}">
              <a16:creationId xmlns:a16="http://schemas.microsoft.com/office/drawing/2014/main" id="{00000000-0008-0000-0400-0000F3010000}"/>
            </a:ext>
          </a:extLst>
        </xdr:cNvPr>
        <xdr:cNvSpPr/>
      </xdr:nvSpPr>
      <xdr:spPr>
        <a:xfrm>
          <a:off x="9982440" y="4952880"/>
          <a:ext cx="1762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23.0</a:t>
          </a:r>
          <a:endParaRPr lang="en-US" sz="1200" b="0" strike="noStrike" spc="-1">
            <a:latin typeface="Times New Roman"/>
          </a:endParaRPr>
        </a:p>
      </xdr:txBody>
    </xdr:sp>
    <xdr:clientData/>
  </xdr:twoCellAnchor>
  <xdr:twoCellAnchor>
    <xdr:from>
      <xdr:col>3</xdr:col>
      <xdr:colOff>162000</xdr:colOff>
      <xdr:row>30</xdr:row>
      <xdr:rowOff>127080</xdr:rowOff>
    </xdr:from>
    <xdr:to>
      <xdr:col>26</xdr:col>
      <xdr:colOff>183960</xdr:colOff>
      <xdr:row>44</xdr:row>
      <xdr:rowOff>12600</xdr:rowOff>
    </xdr:to>
    <xdr:sp macro="" textlink="">
      <xdr:nvSpPr>
        <xdr:cNvPr id="500" name="CustomShape 1">
          <a:extLst>
            <a:ext uri="{FF2B5EF4-FFF2-40B4-BE49-F238E27FC236}">
              <a16:creationId xmlns:a16="http://schemas.microsoft.com/office/drawing/2014/main" id="{00000000-0008-0000-0400-0000F4010000}"/>
            </a:ext>
          </a:extLst>
        </xdr:cNvPr>
        <xdr:cNvSpPr/>
      </xdr:nvSpPr>
      <xdr:spPr>
        <a:xfrm>
          <a:off x="851400" y="5270400"/>
          <a:ext cx="530892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114480</xdr:colOff>
      <xdr:row>30</xdr:row>
      <xdr:rowOff>127080</xdr:rowOff>
    </xdr:from>
    <xdr:to>
      <xdr:col>55</xdr:col>
      <xdr:colOff>47520</xdr:colOff>
      <xdr:row>44</xdr:row>
      <xdr:rowOff>12600</xdr:rowOff>
    </xdr:to>
    <xdr:sp macro="" textlink="">
      <xdr:nvSpPr>
        <xdr:cNvPr id="501" name="CustomShape 1">
          <a:extLst>
            <a:ext uri="{FF2B5EF4-FFF2-40B4-BE49-F238E27FC236}">
              <a16:creationId xmlns:a16="http://schemas.microsoft.com/office/drawing/2014/main" id="{00000000-0008-0000-0400-0000F5010000}"/>
            </a:ext>
          </a:extLst>
        </xdr:cNvPr>
        <xdr:cNvSpPr/>
      </xdr:nvSpPr>
      <xdr:spPr>
        <a:xfrm>
          <a:off x="6550560" y="5270400"/>
          <a:ext cx="613980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177840</xdr:colOff>
      <xdr:row>30</xdr:row>
      <xdr:rowOff>127080</xdr:rowOff>
    </xdr:from>
    <xdr:to>
      <xdr:col>47</xdr:col>
      <xdr:colOff>186840</xdr:colOff>
      <xdr:row>32</xdr:row>
      <xdr:rowOff>37800</xdr:rowOff>
    </xdr:to>
    <xdr:sp macro="" textlink="">
      <xdr:nvSpPr>
        <xdr:cNvPr id="502" name="CustomShape 1">
          <a:extLst>
            <a:ext uri="{FF2B5EF4-FFF2-40B4-BE49-F238E27FC236}">
              <a16:creationId xmlns:a16="http://schemas.microsoft.com/office/drawing/2014/main" id="{00000000-0008-0000-0400-0000F6010000}"/>
            </a:ext>
          </a:extLst>
        </xdr:cNvPr>
        <xdr:cNvSpPr/>
      </xdr:nvSpPr>
      <xdr:spPr>
        <a:xfrm>
          <a:off x="6613920" y="5270400"/>
          <a:ext cx="43765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人件費の分析欄</a:t>
          </a:r>
          <a:endParaRPr lang="en-US" sz="1100" b="0" strike="noStrike" spc="-1">
            <a:latin typeface="Times New Roman"/>
          </a:endParaRPr>
        </a:p>
      </xdr:txBody>
    </xdr:sp>
    <xdr:clientData/>
  </xdr:twoCellAnchor>
  <xdr:twoCellAnchor>
    <xdr:from>
      <xdr:col>29</xdr:col>
      <xdr:colOff>15840</xdr:colOff>
      <xdr:row>32</xdr:row>
      <xdr:rowOff>101520</xdr:rowOff>
    </xdr:from>
    <xdr:to>
      <xdr:col>54</xdr:col>
      <xdr:colOff>94680</xdr:colOff>
      <xdr:row>43</xdr:row>
      <xdr:rowOff>120240</xdr:rowOff>
    </xdr:to>
    <xdr:sp macro="" textlink="">
      <xdr:nvSpPr>
        <xdr:cNvPr id="503" name="CustomShape 1">
          <a:extLst>
            <a:ext uri="{FF2B5EF4-FFF2-40B4-BE49-F238E27FC236}">
              <a16:creationId xmlns:a16="http://schemas.microsoft.com/office/drawing/2014/main" id="{00000000-0008-0000-0400-0000F7010000}"/>
            </a:ext>
          </a:extLst>
        </xdr:cNvPr>
        <xdr:cNvSpPr/>
      </xdr:nvSpPr>
      <xdr:spPr>
        <a:xfrm>
          <a:off x="6681960" y="5587920"/>
          <a:ext cx="5825520" cy="190440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類似団体平均値を上回っている。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しかし、近年は業務の多様化への対応などのため、職員が増加傾向にある。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住民サービス水準は維持しながら、事務事業の見直しや効率化により適正な職員数を維持し、人件費の抑制に努める。</a:t>
          </a:r>
          <a:endParaRPr lang="en-US" sz="1300" b="0" strike="noStrike" spc="-1">
            <a:latin typeface="Times New Roman"/>
          </a:endParaRPr>
        </a:p>
      </xdr:txBody>
    </xdr:sp>
    <xdr:clientData/>
  </xdr:twoCellAnchor>
  <xdr:twoCellAnchor>
    <xdr:from>
      <xdr:col>3</xdr:col>
      <xdr:colOff>106200</xdr:colOff>
      <xdr:row>29</xdr:row>
      <xdr:rowOff>108000</xdr:rowOff>
    </xdr:from>
    <xdr:to>
      <xdr:col>4</xdr:col>
      <xdr:colOff>209520</xdr:colOff>
      <xdr:row>30</xdr:row>
      <xdr:rowOff>128520</xdr:rowOff>
    </xdr:to>
    <xdr:sp macro="" textlink="">
      <xdr:nvSpPr>
        <xdr:cNvPr id="504" name="CustomShape 1">
          <a:extLst>
            <a:ext uri="{FF2B5EF4-FFF2-40B4-BE49-F238E27FC236}">
              <a16:creationId xmlns:a16="http://schemas.microsoft.com/office/drawing/2014/main" id="{00000000-0008-0000-0400-0000F8010000}"/>
            </a:ext>
          </a:extLst>
        </xdr:cNvPr>
        <xdr:cNvSpPr/>
      </xdr:nvSpPr>
      <xdr:spPr>
        <a:xfrm>
          <a:off x="795600" y="5079960"/>
          <a:ext cx="33336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3</xdr:col>
      <xdr:colOff>161640</xdr:colOff>
      <xdr:row>44</xdr:row>
      <xdr:rowOff>12600</xdr:rowOff>
    </xdr:from>
    <xdr:to>
      <xdr:col>26</xdr:col>
      <xdr:colOff>183960</xdr:colOff>
      <xdr:row>44</xdr:row>
      <xdr:rowOff>12600</xdr:rowOff>
    </xdr:to>
    <xdr:sp macro="" textlink="">
      <xdr:nvSpPr>
        <xdr:cNvPr id="505" name="Line 1">
          <a:extLst>
            <a:ext uri="{FF2B5EF4-FFF2-40B4-BE49-F238E27FC236}">
              <a16:creationId xmlns:a16="http://schemas.microsoft.com/office/drawing/2014/main" id="{00000000-0008-0000-0400-0000F9010000}"/>
            </a:ext>
          </a:extLst>
        </xdr:cNvPr>
        <xdr:cNvSpPr/>
      </xdr:nvSpPr>
      <xdr:spPr>
        <a:xfrm>
          <a:off x="851040" y="75564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43</xdr:row>
      <xdr:rowOff>62280</xdr:rowOff>
    </xdr:from>
    <xdr:to>
      <xdr:col>3</xdr:col>
      <xdr:colOff>101880</xdr:colOff>
      <xdr:row>44</xdr:row>
      <xdr:rowOff>108360</xdr:rowOff>
    </xdr:to>
    <xdr:sp macro="" textlink="">
      <xdr:nvSpPr>
        <xdr:cNvPr id="506" name="CustomShape 1">
          <a:extLst>
            <a:ext uri="{FF2B5EF4-FFF2-40B4-BE49-F238E27FC236}">
              <a16:creationId xmlns:a16="http://schemas.microsoft.com/office/drawing/2014/main" id="{00000000-0008-0000-0400-0000FA010000}"/>
            </a:ext>
          </a:extLst>
        </xdr:cNvPr>
        <xdr:cNvSpPr/>
      </xdr:nvSpPr>
      <xdr:spPr>
        <a:xfrm>
          <a:off x="283680" y="7434360"/>
          <a:ext cx="5076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a:t>
          </a:r>
          <a:endParaRPr lang="en-US" sz="1000" b="0" strike="noStrike" spc="-1">
            <a:latin typeface="Times New Roman"/>
          </a:endParaRPr>
        </a:p>
      </xdr:txBody>
    </xdr:sp>
    <xdr:clientData/>
  </xdr:twoCellAnchor>
  <xdr:twoCellAnchor>
    <xdr:from>
      <xdr:col>3</xdr:col>
      <xdr:colOff>161640</xdr:colOff>
      <xdr:row>41</xdr:row>
      <xdr:rowOff>145800</xdr:rowOff>
    </xdr:from>
    <xdr:to>
      <xdr:col>26</xdr:col>
      <xdr:colOff>183960</xdr:colOff>
      <xdr:row>41</xdr:row>
      <xdr:rowOff>145800</xdr:rowOff>
    </xdr:to>
    <xdr:sp macro="" textlink="">
      <xdr:nvSpPr>
        <xdr:cNvPr id="507" name="Line 1">
          <a:extLst>
            <a:ext uri="{FF2B5EF4-FFF2-40B4-BE49-F238E27FC236}">
              <a16:creationId xmlns:a16="http://schemas.microsoft.com/office/drawing/2014/main" id="{00000000-0008-0000-0400-0000FB010000}"/>
            </a:ext>
          </a:extLst>
        </xdr:cNvPr>
        <xdr:cNvSpPr/>
      </xdr:nvSpPr>
      <xdr:spPr>
        <a:xfrm>
          <a:off x="851040" y="717516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41</xdr:row>
      <xdr:rowOff>24480</xdr:rowOff>
    </xdr:from>
    <xdr:to>
      <xdr:col>3</xdr:col>
      <xdr:colOff>101880</xdr:colOff>
      <xdr:row>42</xdr:row>
      <xdr:rowOff>70920</xdr:rowOff>
    </xdr:to>
    <xdr:sp macro="" textlink="">
      <xdr:nvSpPr>
        <xdr:cNvPr id="508" name="CustomShape 1">
          <a:extLst>
            <a:ext uri="{FF2B5EF4-FFF2-40B4-BE49-F238E27FC236}">
              <a16:creationId xmlns:a16="http://schemas.microsoft.com/office/drawing/2014/main" id="{00000000-0008-0000-0400-0000FC010000}"/>
            </a:ext>
          </a:extLst>
        </xdr:cNvPr>
        <xdr:cNvSpPr/>
      </xdr:nvSpPr>
      <xdr:spPr>
        <a:xfrm>
          <a:off x="283680" y="7053840"/>
          <a:ext cx="5076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a:t>
          </a:r>
          <a:endParaRPr lang="en-US" sz="1000" b="0" strike="noStrike" spc="-1">
            <a:latin typeface="Times New Roman"/>
          </a:endParaRPr>
        </a:p>
      </xdr:txBody>
    </xdr:sp>
    <xdr:clientData/>
  </xdr:twoCellAnchor>
  <xdr:twoCellAnchor>
    <xdr:from>
      <xdr:col>3</xdr:col>
      <xdr:colOff>161640</xdr:colOff>
      <xdr:row>39</xdr:row>
      <xdr:rowOff>107640</xdr:rowOff>
    </xdr:from>
    <xdr:to>
      <xdr:col>26</xdr:col>
      <xdr:colOff>183960</xdr:colOff>
      <xdr:row>39</xdr:row>
      <xdr:rowOff>107640</xdr:rowOff>
    </xdr:to>
    <xdr:sp macro="" textlink="">
      <xdr:nvSpPr>
        <xdr:cNvPr id="509" name="Line 1">
          <a:extLst>
            <a:ext uri="{FF2B5EF4-FFF2-40B4-BE49-F238E27FC236}">
              <a16:creationId xmlns:a16="http://schemas.microsoft.com/office/drawing/2014/main" id="{00000000-0008-0000-0400-0000FD010000}"/>
            </a:ext>
          </a:extLst>
        </xdr:cNvPr>
        <xdr:cNvSpPr/>
      </xdr:nvSpPr>
      <xdr:spPr>
        <a:xfrm>
          <a:off x="851040" y="679392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38</xdr:row>
      <xdr:rowOff>157680</xdr:rowOff>
    </xdr:from>
    <xdr:to>
      <xdr:col>3</xdr:col>
      <xdr:colOff>101880</xdr:colOff>
      <xdr:row>40</xdr:row>
      <xdr:rowOff>32400</xdr:rowOff>
    </xdr:to>
    <xdr:sp macro="" textlink="">
      <xdr:nvSpPr>
        <xdr:cNvPr id="510" name="CustomShape 1">
          <a:extLst>
            <a:ext uri="{FF2B5EF4-FFF2-40B4-BE49-F238E27FC236}">
              <a16:creationId xmlns:a16="http://schemas.microsoft.com/office/drawing/2014/main" id="{00000000-0008-0000-0400-0000FE010000}"/>
            </a:ext>
          </a:extLst>
        </xdr:cNvPr>
        <xdr:cNvSpPr/>
      </xdr:nvSpPr>
      <xdr:spPr>
        <a:xfrm>
          <a:off x="283680" y="6672600"/>
          <a:ext cx="5076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a:t>
          </a:r>
          <a:endParaRPr lang="en-US" sz="1000" b="0" strike="noStrike" spc="-1">
            <a:latin typeface="Times New Roman"/>
          </a:endParaRPr>
        </a:p>
      </xdr:txBody>
    </xdr:sp>
    <xdr:clientData/>
  </xdr:twoCellAnchor>
  <xdr:twoCellAnchor>
    <xdr:from>
      <xdr:col>3</xdr:col>
      <xdr:colOff>161640</xdr:colOff>
      <xdr:row>37</xdr:row>
      <xdr:rowOff>69840</xdr:rowOff>
    </xdr:from>
    <xdr:to>
      <xdr:col>26</xdr:col>
      <xdr:colOff>183960</xdr:colOff>
      <xdr:row>37</xdr:row>
      <xdr:rowOff>69840</xdr:rowOff>
    </xdr:to>
    <xdr:sp macro="" textlink="">
      <xdr:nvSpPr>
        <xdr:cNvPr id="511" name="Line 1">
          <a:extLst>
            <a:ext uri="{FF2B5EF4-FFF2-40B4-BE49-F238E27FC236}">
              <a16:creationId xmlns:a16="http://schemas.microsoft.com/office/drawing/2014/main" id="{00000000-0008-0000-0400-0000FF010000}"/>
            </a:ext>
          </a:extLst>
        </xdr:cNvPr>
        <xdr:cNvSpPr/>
      </xdr:nvSpPr>
      <xdr:spPr>
        <a:xfrm>
          <a:off x="851040" y="64134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36</xdr:row>
      <xdr:rowOff>119520</xdr:rowOff>
    </xdr:from>
    <xdr:to>
      <xdr:col>3</xdr:col>
      <xdr:colOff>101880</xdr:colOff>
      <xdr:row>37</xdr:row>
      <xdr:rowOff>165960</xdr:rowOff>
    </xdr:to>
    <xdr:sp macro="" textlink="">
      <xdr:nvSpPr>
        <xdr:cNvPr id="512" name="CustomShape 1">
          <a:extLst>
            <a:ext uri="{FF2B5EF4-FFF2-40B4-BE49-F238E27FC236}">
              <a16:creationId xmlns:a16="http://schemas.microsoft.com/office/drawing/2014/main" id="{00000000-0008-0000-0400-000000020000}"/>
            </a:ext>
          </a:extLst>
        </xdr:cNvPr>
        <xdr:cNvSpPr/>
      </xdr:nvSpPr>
      <xdr:spPr>
        <a:xfrm>
          <a:off x="283680" y="6291720"/>
          <a:ext cx="5076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a:t>
          </a:r>
          <a:endParaRPr lang="en-US" sz="1000" b="0" strike="noStrike" spc="-1">
            <a:latin typeface="Times New Roman"/>
          </a:endParaRPr>
        </a:p>
      </xdr:txBody>
    </xdr:sp>
    <xdr:clientData/>
  </xdr:twoCellAnchor>
  <xdr:twoCellAnchor>
    <xdr:from>
      <xdr:col>3</xdr:col>
      <xdr:colOff>161640</xdr:colOff>
      <xdr:row>35</xdr:row>
      <xdr:rowOff>31680</xdr:rowOff>
    </xdr:from>
    <xdr:to>
      <xdr:col>26</xdr:col>
      <xdr:colOff>183960</xdr:colOff>
      <xdr:row>35</xdr:row>
      <xdr:rowOff>31680</xdr:rowOff>
    </xdr:to>
    <xdr:sp macro="" textlink="">
      <xdr:nvSpPr>
        <xdr:cNvPr id="513" name="Line 1">
          <a:extLst>
            <a:ext uri="{FF2B5EF4-FFF2-40B4-BE49-F238E27FC236}">
              <a16:creationId xmlns:a16="http://schemas.microsoft.com/office/drawing/2014/main" id="{00000000-0008-0000-0400-000001020000}"/>
            </a:ext>
          </a:extLst>
        </xdr:cNvPr>
        <xdr:cNvSpPr/>
      </xdr:nvSpPr>
      <xdr:spPr>
        <a:xfrm>
          <a:off x="851040" y="603216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34</xdr:row>
      <xdr:rowOff>81360</xdr:rowOff>
    </xdr:from>
    <xdr:to>
      <xdr:col>3</xdr:col>
      <xdr:colOff>101880</xdr:colOff>
      <xdr:row>35</xdr:row>
      <xdr:rowOff>127800</xdr:rowOff>
    </xdr:to>
    <xdr:sp macro="" textlink="">
      <xdr:nvSpPr>
        <xdr:cNvPr id="514" name="CustomShape 1">
          <a:extLst>
            <a:ext uri="{FF2B5EF4-FFF2-40B4-BE49-F238E27FC236}">
              <a16:creationId xmlns:a16="http://schemas.microsoft.com/office/drawing/2014/main" id="{00000000-0008-0000-0400-000002020000}"/>
            </a:ext>
          </a:extLst>
        </xdr:cNvPr>
        <xdr:cNvSpPr/>
      </xdr:nvSpPr>
      <xdr:spPr>
        <a:xfrm>
          <a:off x="283680" y="5910480"/>
          <a:ext cx="5076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Times New Roman"/>
          </a:endParaRPr>
        </a:p>
      </xdr:txBody>
    </xdr:sp>
    <xdr:clientData/>
  </xdr:twoCellAnchor>
  <xdr:twoCellAnchor>
    <xdr:from>
      <xdr:col>3</xdr:col>
      <xdr:colOff>161640</xdr:colOff>
      <xdr:row>32</xdr:row>
      <xdr:rowOff>164880</xdr:rowOff>
    </xdr:from>
    <xdr:to>
      <xdr:col>26</xdr:col>
      <xdr:colOff>183960</xdr:colOff>
      <xdr:row>32</xdr:row>
      <xdr:rowOff>164880</xdr:rowOff>
    </xdr:to>
    <xdr:sp macro="" textlink="">
      <xdr:nvSpPr>
        <xdr:cNvPr id="515" name="Line 1">
          <a:extLst>
            <a:ext uri="{FF2B5EF4-FFF2-40B4-BE49-F238E27FC236}">
              <a16:creationId xmlns:a16="http://schemas.microsoft.com/office/drawing/2014/main" id="{00000000-0008-0000-0400-000003020000}"/>
            </a:ext>
          </a:extLst>
        </xdr:cNvPr>
        <xdr:cNvSpPr/>
      </xdr:nvSpPr>
      <xdr:spPr>
        <a:xfrm>
          <a:off x="851040" y="565128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32</xdr:row>
      <xdr:rowOff>43560</xdr:rowOff>
    </xdr:from>
    <xdr:to>
      <xdr:col>3</xdr:col>
      <xdr:colOff>101880</xdr:colOff>
      <xdr:row>33</xdr:row>
      <xdr:rowOff>90000</xdr:rowOff>
    </xdr:to>
    <xdr:sp macro="" textlink="">
      <xdr:nvSpPr>
        <xdr:cNvPr id="516" name="CustomShape 1">
          <a:extLst>
            <a:ext uri="{FF2B5EF4-FFF2-40B4-BE49-F238E27FC236}">
              <a16:creationId xmlns:a16="http://schemas.microsoft.com/office/drawing/2014/main" id="{00000000-0008-0000-0400-000004020000}"/>
            </a:ext>
          </a:extLst>
        </xdr:cNvPr>
        <xdr:cNvSpPr/>
      </xdr:nvSpPr>
      <xdr:spPr>
        <a:xfrm>
          <a:off x="283680" y="5529960"/>
          <a:ext cx="5076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a:t>
          </a:r>
          <a:endParaRPr lang="en-US" sz="1000" b="0" strike="noStrike" spc="-1">
            <a:latin typeface="Times New Roman"/>
          </a:endParaRPr>
        </a:p>
      </xdr:txBody>
    </xdr:sp>
    <xdr:clientData/>
  </xdr:twoCellAnchor>
  <xdr:twoCellAnchor>
    <xdr:from>
      <xdr:col>3</xdr:col>
      <xdr:colOff>161640</xdr:colOff>
      <xdr:row>30</xdr:row>
      <xdr:rowOff>126720</xdr:rowOff>
    </xdr:from>
    <xdr:to>
      <xdr:col>26</xdr:col>
      <xdr:colOff>183960</xdr:colOff>
      <xdr:row>30</xdr:row>
      <xdr:rowOff>126720</xdr:rowOff>
    </xdr:to>
    <xdr:sp macro="" textlink="">
      <xdr:nvSpPr>
        <xdr:cNvPr id="517" name="Line 1">
          <a:extLst>
            <a:ext uri="{FF2B5EF4-FFF2-40B4-BE49-F238E27FC236}">
              <a16:creationId xmlns:a16="http://schemas.microsoft.com/office/drawing/2014/main" id="{00000000-0008-0000-0400-000005020000}"/>
            </a:ext>
          </a:extLst>
        </xdr:cNvPr>
        <xdr:cNvSpPr/>
      </xdr:nvSpPr>
      <xdr:spPr>
        <a:xfrm>
          <a:off x="851040" y="527004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30</xdr:row>
      <xdr:rowOff>5400</xdr:rowOff>
    </xdr:from>
    <xdr:to>
      <xdr:col>3</xdr:col>
      <xdr:colOff>101880</xdr:colOff>
      <xdr:row>31</xdr:row>
      <xdr:rowOff>51840</xdr:rowOff>
    </xdr:to>
    <xdr:sp macro="" textlink="">
      <xdr:nvSpPr>
        <xdr:cNvPr id="518" name="CustomShape 1">
          <a:extLst>
            <a:ext uri="{FF2B5EF4-FFF2-40B4-BE49-F238E27FC236}">
              <a16:creationId xmlns:a16="http://schemas.microsoft.com/office/drawing/2014/main" id="{00000000-0008-0000-0400-000006020000}"/>
            </a:ext>
          </a:extLst>
        </xdr:cNvPr>
        <xdr:cNvSpPr/>
      </xdr:nvSpPr>
      <xdr:spPr>
        <a:xfrm>
          <a:off x="283680" y="5148720"/>
          <a:ext cx="5076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3</xdr:col>
      <xdr:colOff>162000</xdr:colOff>
      <xdr:row>30</xdr:row>
      <xdr:rowOff>127080</xdr:rowOff>
    </xdr:from>
    <xdr:to>
      <xdr:col>26</xdr:col>
      <xdr:colOff>183960</xdr:colOff>
      <xdr:row>44</xdr:row>
      <xdr:rowOff>12600</xdr:rowOff>
    </xdr:to>
    <xdr:sp macro="" textlink="">
      <xdr:nvSpPr>
        <xdr:cNvPr id="519" name="CustomShape 1">
          <a:extLst>
            <a:ext uri="{FF2B5EF4-FFF2-40B4-BE49-F238E27FC236}">
              <a16:creationId xmlns:a16="http://schemas.microsoft.com/office/drawing/2014/main" id="{00000000-0008-0000-0400-000007020000}"/>
            </a:ext>
          </a:extLst>
        </xdr:cNvPr>
        <xdr:cNvSpPr/>
      </xdr:nvSpPr>
      <xdr:spPr>
        <a:xfrm>
          <a:off x="851400" y="5270400"/>
          <a:ext cx="530892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25200</xdr:colOff>
      <xdr:row>32</xdr:row>
      <xdr:rowOff>123120</xdr:rowOff>
    </xdr:from>
    <xdr:to>
      <xdr:col>24</xdr:col>
      <xdr:colOff>25200</xdr:colOff>
      <xdr:row>40</xdr:row>
      <xdr:rowOff>39240</xdr:rowOff>
    </xdr:to>
    <xdr:sp macro="" textlink="">
      <xdr:nvSpPr>
        <xdr:cNvPr id="520" name="Line 1">
          <a:extLst>
            <a:ext uri="{FF2B5EF4-FFF2-40B4-BE49-F238E27FC236}">
              <a16:creationId xmlns:a16="http://schemas.microsoft.com/office/drawing/2014/main" id="{00000000-0008-0000-0400-000008020000}"/>
            </a:ext>
          </a:extLst>
        </xdr:cNvPr>
        <xdr:cNvSpPr/>
      </xdr:nvSpPr>
      <xdr:spPr>
        <a:xfrm flipV="1">
          <a:off x="5541840" y="5609520"/>
          <a:ext cx="0" cy="12877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114480</xdr:colOff>
      <xdr:row>40</xdr:row>
      <xdr:rowOff>32040</xdr:rowOff>
    </xdr:from>
    <xdr:to>
      <xdr:col>27</xdr:col>
      <xdr:colOff>186480</xdr:colOff>
      <xdr:row>41</xdr:row>
      <xdr:rowOff>78480</xdr:rowOff>
    </xdr:to>
    <xdr:sp macro="" textlink="">
      <xdr:nvSpPr>
        <xdr:cNvPr id="521" name="CustomShape 1">
          <a:extLst>
            <a:ext uri="{FF2B5EF4-FFF2-40B4-BE49-F238E27FC236}">
              <a16:creationId xmlns:a16="http://schemas.microsoft.com/office/drawing/2014/main" id="{00000000-0008-0000-0400-000009020000}"/>
            </a:ext>
          </a:extLst>
        </xdr:cNvPr>
        <xdr:cNvSpPr/>
      </xdr:nvSpPr>
      <xdr:spPr>
        <a:xfrm>
          <a:off x="5631120" y="68900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42.7</a:t>
          </a:r>
          <a:endParaRPr lang="en-US" sz="1000" b="0" strike="noStrike" spc="-1">
            <a:latin typeface="Times New Roman"/>
          </a:endParaRPr>
        </a:p>
      </xdr:txBody>
    </xdr:sp>
    <xdr:clientData/>
  </xdr:twoCellAnchor>
  <xdr:twoCellAnchor>
    <xdr:from>
      <xdr:col>23</xdr:col>
      <xdr:colOff>136440</xdr:colOff>
      <xdr:row>40</xdr:row>
      <xdr:rowOff>39240</xdr:rowOff>
    </xdr:from>
    <xdr:to>
      <xdr:col>24</xdr:col>
      <xdr:colOff>114120</xdr:colOff>
      <xdr:row>40</xdr:row>
      <xdr:rowOff>39240</xdr:rowOff>
    </xdr:to>
    <xdr:sp macro="" textlink="">
      <xdr:nvSpPr>
        <xdr:cNvPr id="522" name="Line 1">
          <a:extLst>
            <a:ext uri="{FF2B5EF4-FFF2-40B4-BE49-F238E27FC236}">
              <a16:creationId xmlns:a16="http://schemas.microsoft.com/office/drawing/2014/main" id="{00000000-0008-0000-0400-00000A020000}"/>
            </a:ext>
          </a:extLst>
        </xdr:cNvPr>
        <xdr:cNvSpPr/>
      </xdr:nvSpPr>
      <xdr:spPr>
        <a:xfrm>
          <a:off x="5423400" y="6897240"/>
          <a:ext cx="207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114480</xdr:colOff>
      <xdr:row>31</xdr:row>
      <xdr:rowOff>58680</xdr:rowOff>
    </xdr:from>
    <xdr:to>
      <xdr:col>27</xdr:col>
      <xdr:colOff>186480</xdr:colOff>
      <xdr:row>32</xdr:row>
      <xdr:rowOff>104760</xdr:rowOff>
    </xdr:to>
    <xdr:sp macro="" textlink="">
      <xdr:nvSpPr>
        <xdr:cNvPr id="523" name="CustomShape 1">
          <a:extLst>
            <a:ext uri="{FF2B5EF4-FFF2-40B4-BE49-F238E27FC236}">
              <a16:creationId xmlns:a16="http://schemas.microsoft.com/office/drawing/2014/main" id="{00000000-0008-0000-0400-00000B020000}"/>
            </a:ext>
          </a:extLst>
        </xdr:cNvPr>
        <xdr:cNvSpPr/>
      </xdr:nvSpPr>
      <xdr:spPr>
        <a:xfrm>
          <a:off x="5631120" y="53733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8.9</a:t>
          </a:r>
          <a:endParaRPr lang="en-US" sz="1000" b="0" strike="noStrike" spc="-1">
            <a:latin typeface="Times New Roman"/>
          </a:endParaRPr>
        </a:p>
      </xdr:txBody>
    </xdr:sp>
    <xdr:clientData/>
  </xdr:twoCellAnchor>
  <xdr:twoCellAnchor>
    <xdr:from>
      <xdr:col>23</xdr:col>
      <xdr:colOff>136440</xdr:colOff>
      <xdr:row>32</xdr:row>
      <xdr:rowOff>123120</xdr:rowOff>
    </xdr:from>
    <xdr:to>
      <xdr:col>24</xdr:col>
      <xdr:colOff>114120</xdr:colOff>
      <xdr:row>32</xdr:row>
      <xdr:rowOff>123120</xdr:rowOff>
    </xdr:to>
    <xdr:sp macro="" textlink="">
      <xdr:nvSpPr>
        <xdr:cNvPr id="524" name="Line 1">
          <a:extLst>
            <a:ext uri="{FF2B5EF4-FFF2-40B4-BE49-F238E27FC236}">
              <a16:creationId xmlns:a16="http://schemas.microsoft.com/office/drawing/2014/main" id="{00000000-0008-0000-0400-00000C020000}"/>
            </a:ext>
          </a:extLst>
        </xdr:cNvPr>
        <xdr:cNvSpPr/>
      </xdr:nvSpPr>
      <xdr:spPr>
        <a:xfrm>
          <a:off x="5423400" y="5609520"/>
          <a:ext cx="207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187200</xdr:colOff>
      <xdr:row>36</xdr:row>
      <xdr:rowOff>92520</xdr:rowOff>
    </xdr:from>
    <xdr:to>
      <xdr:col>24</xdr:col>
      <xdr:colOff>25200</xdr:colOff>
      <xdr:row>36</xdr:row>
      <xdr:rowOff>168840</xdr:rowOff>
    </xdr:to>
    <xdr:sp macro="" textlink="">
      <xdr:nvSpPr>
        <xdr:cNvPr id="525" name="Line 1">
          <a:extLst>
            <a:ext uri="{FF2B5EF4-FFF2-40B4-BE49-F238E27FC236}">
              <a16:creationId xmlns:a16="http://schemas.microsoft.com/office/drawing/2014/main" id="{00000000-0008-0000-0400-00000D020000}"/>
            </a:ext>
          </a:extLst>
        </xdr:cNvPr>
        <xdr:cNvSpPr/>
      </xdr:nvSpPr>
      <xdr:spPr>
        <a:xfrm flipV="1">
          <a:off x="4554720" y="6264720"/>
          <a:ext cx="987120" cy="76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114480</xdr:colOff>
      <xdr:row>34</xdr:row>
      <xdr:rowOff>162720</xdr:rowOff>
    </xdr:from>
    <xdr:to>
      <xdr:col>27</xdr:col>
      <xdr:colOff>186480</xdr:colOff>
      <xdr:row>36</xdr:row>
      <xdr:rowOff>37440</xdr:rowOff>
    </xdr:to>
    <xdr:sp macro="" textlink="">
      <xdr:nvSpPr>
        <xdr:cNvPr id="526" name="CustomShape 1">
          <a:extLst>
            <a:ext uri="{FF2B5EF4-FFF2-40B4-BE49-F238E27FC236}">
              <a16:creationId xmlns:a16="http://schemas.microsoft.com/office/drawing/2014/main" id="{00000000-0008-0000-0400-00000E020000}"/>
            </a:ext>
          </a:extLst>
        </xdr:cNvPr>
        <xdr:cNvSpPr/>
      </xdr:nvSpPr>
      <xdr:spPr>
        <a:xfrm>
          <a:off x="5631120" y="59918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23.8</a:t>
          </a:r>
          <a:endParaRPr lang="en-US" sz="1000" b="0" strike="noStrike" spc="-1">
            <a:latin typeface="Times New Roman"/>
          </a:endParaRPr>
        </a:p>
      </xdr:txBody>
    </xdr:sp>
    <xdr:clientData/>
  </xdr:twoCellAnchor>
  <xdr:twoCellAnchor>
    <xdr:from>
      <xdr:col>23</xdr:col>
      <xdr:colOff>174600</xdr:colOff>
      <xdr:row>35</xdr:row>
      <xdr:rowOff>125640</xdr:rowOff>
    </xdr:from>
    <xdr:to>
      <xdr:col>24</xdr:col>
      <xdr:colOff>75960</xdr:colOff>
      <xdr:row>36</xdr:row>
      <xdr:rowOff>55440</xdr:rowOff>
    </xdr:to>
    <xdr:sp macro="" textlink="">
      <xdr:nvSpPr>
        <xdr:cNvPr id="527" name="CustomShape 1">
          <a:extLst>
            <a:ext uri="{FF2B5EF4-FFF2-40B4-BE49-F238E27FC236}">
              <a16:creationId xmlns:a16="http://schemas.microsoft.com/office/drawing/2014/main" id="{00000000-0008-0000-0400-00000F020000}"/>
            </a:ext>
          </a:extLst>
        </xdr:cNvPr>
        <xdr:cNvSpPr/>
      </xdr:nvSpPr>
      <xdr:spPr>
        <a:xfrm>
          <a:off x="5461560" y="6126120"/>
          <a:ext cx="13104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98280</xdr:colOff>
      <xdr:row>35</xdr:row>
      <xdr:rowOff>134280</xdr:rowOff>
    </xdr:from>
    <xdr:to>
      <xdr:col>19</xdr:col>
      <xdr:colOff>187200</xdr:colOff>
      <xdr:row>36</xdr:row>
      <xdr:rowOff>168840</xdr:rowOff>
    </xdr:to>
    <xdr:sp macro="" textlink="">
      <xdr:nvSpPr>
        <xdr:cNvPr id="528" name="Line 1">
          <a:extLst>
            <a:ext uri="{FF2B5EF4-FFF2-40B4-BE49-F238E27FC236}">
              <a16:creationId xmlns:a16="http://schemas.microsoft.com/office/drawing/2014/main" id="{00000000-0008-0000-0400-000010020000}"/>
            </a:ext>
          </a:extLst>
        </xdr:cNvPr>
        <xdr:cNvSpPr/>
      </xdr:nvSpPr>
      <xdr:spPr>
        <a:xfrm>
          <a:off x="3546000" y="6134760"/>
          <a:ext cx="1008720" cy="206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136440</xdr:colOff>
      <xdr:row>36</xdr:row>
      <xdr:rowOff>34200</xdr:rowOff>
    </xdr:from>
    <xdr:to>
      <xdr:col>20</xdr:col>
      <xdr:colOff>37800</xdr:colOff>
      <xdr:row>36</xdr:row>
      <xdr:rowOff>135360</xdr:rowOff>
    </xdr:to>
    <xdr:sp macro="" textlink="">
      <xdr:nvSpPr>
        <xdr:cNvPr id="529" name="CustomShape 1">
          <a:extLst>
            <a:ext uri="{FF2B5EF4-FFF2-40B4-BE49-F238E27FC236}">
              <a16:creationId xmlns:a16="http://schemas.microsoft.com/office/drawing/2014/main" id="{00000000-0008-0000-0400-000011020000}"/>
            </a:ext>
          </a:extLst>
        </xdr:cNvPr>
        <xdr:cNvSpPr/>
      </xdr:nvSpPr>
      <xdr:spPr>
        <a:xfrm>
          <a:off x="4503960" y="6206400"/>
          <a:ext cx="1310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6480</xdr:colOff>
      <xdr:row>34</xdr:row>
      <xdr:rowOff>166680</xdr:rowOff>
    </xdr:from>
    <xdr:to>
      <xdr:col>21</xdr:col>
      <xdr:colOff>52920</xdr:colOff>
      <xdr:row>36</xdr:row>
      <xdr:rowOff>41400</xdr:rowOff>
    </xdr:to>
    <xdr:sp macro="" textlink="">
      <xdr:nvSpPr>
        <xdr:cNvPr id="530" name="CustomShape 1">
          <a:extLst>
            <a:ext uri="{FF2B5EF4-FFF2-40B4-BE49-F238E27FC236}">
              <a16:creationId xmlns:a16="http://schemas.microsoft.com/office/drawing/2014/main" id="{00000000-0008-0000-0400-000012020000}"/>
            </a:ext>
          </a:extLst>
        </xdr:cNvPr>
        <xdr:cNvSpPr/>
      </xdr:nvSpPr>
      <xdr:spPr>
        <a:xfrm>
          <a:off x="4143960" y="5995800"/>
          <a:ext cx="7362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25.9</a:t>
          </a:r>
          <a:endParaRPr lang="en-US" sz="1000" b="0" strike="noStrike" spc="-1">
            <a:latin typeface="Times New Roman"/>
          </a:endParaRPr>
        </a:p>
      </xdr:txBody>
    </xdr:sp>
    <xdr:clientData/>
  </xdr:twoCellAnchor>
  <xdr:twoCellAnchor>
    <xdr:from>
      <xdr:col>11</xdr:col>
      <xdr:colOff>9360</xdr:colOff>
      <xdr:row>35</xdr:row>
      <xdr:rowOff>134280</xdr:rowOff>
    </xdr:from>
    <xdr:to>
      <xdr:col>15</xdr:col>
      <xdr:colOff>98280</xdr:colOff>
      <xdr:row>35</xdr:row>
      <xdr:rowOff>134280</xdr:rowOff>
    </xdr:to>
    <xdr:sp macro="" textlink="">
      <xdr:nvSpPr>
        <xdr:cNvPr id="531" name="Line 1">
          <a:extLst>
            <a:ext uri="{FF2B5EF4-FFF2-40B4-BE49-F238E27FC236}">
              <a16:creationId xmlns:a16="http://schemas.microsoft.com/office/drawing/2014/main" id="{00000000-0008-0000-0400-000013020000}"/>
            </a:ext>
          </a:extLst>
        </xdr:cNvPr>
        <xdr:cNvSpPr/>
      </xdr:nvSpPr>
      <xdr:spPr>
        <a:xfrm>
          <a:off x="2537640" y="6134760"/>
          <a:ext cx="10083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47520</xdr:colOff>
      <xdr:row>35</xdr:row>
      <xdr:rowOff>144720</xdr:rowOff>
    </xdr:from>
    <xdr:to>
      <xdr:col>15</xdr:col>
      <xdr:colOff>148680</xdr:colOff>
      <xdr:row>36</xdr:row>
      <xdr:rowOff>74520</xdr:rowOff>
    </xdr:to>
    <xdr:sp macro="" textlink="">
      <xdr:nvSpPr>
        <xdr:cNvPr id="532" name="CustomShape 1">
          <a:extLst>
            <a:ext uri="{FF2B5EF4-FFF2-40B4-BE49-F238E27FC236}">
              <a16:creationId xmlns:a16="http://schemas.microsoft.com/office/drawing/2014/main" id="{00000000-0008-0000-0400-000014020000}"/>
            </a:ext>
          </a:extLst>
        </xdr:cNvPr>
        <xdr:cNvSpPr/>
      </xdr:nvSpPr>
      <xdr:spPr>
        <a:xfrm>
          <a:off x="3495240" y="614520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117360</xdr:colOff>
      <xdr:row>36</xdr:row>
      <xdr:rowOff>80280</xdr:rowOff>
    </xdr:from>
    <xdr:to>
      <xdr:col>16</xdr:col>
      <xdr:colOff>189360</xdr:colOff>
      <xdr:row>37</xdr:row>
      <xdr:rowOff>126720</xdr:rowOff>
    </xdr:to>
    <xdr:sp macro="" textlink="">
      <xdr:nvSpPr>
        <xdr:cNvPr id="533" name="CustomShape 1">
          <a:extLst>
            <a:ext uri="{FF2B5EF4-FFF2-40B4-BE49-F238E27FC236}">
              <a16:creationId xmlns:a16="http://schemas.microsoft.com/office/drawing/2014/main" id="{00000000-0008-0000-0400-000015020000}"/>
            </a:ext>
          </a:extLst>
        </xdr:cNvPr>
        <xdr:cNvSpPr/>
      </xdr:nvSpPr>
      <xdr:spPr>
        <a:xfrm>
          <a:off x="3105360" y="62524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24.3</a:t>
          </a:r>
          <a:endParaRPr lang="en-US" sz="1000" b="0" strike="noStrike" spc="-1">
            <a:latin typeface="Times New Roman"/>
          </a:endParaRPr>
        </a:p>
      </xdr:txBody>
    </xdr:sp>
    <xdr:clientData/>
  </xdr:twoCellAnchor>
  <xdr:twoCellAnchor>
    <xdr:from>
      <xdr:col>6</xdr:col>
      <xdr:colOff>120600</xdr:colOff>
      <xdr:row>35</xdr:row>
      <xdr:rowOff>115560</xdr:rowOff>
    </xdr:from>
    <xdr:to>
      <xdr:col>11</xdr:col>
      <xdr:colOff>9360</xdr:colOff>
      <xdr:row>35</xdr:row>
      <xdr:rowOff>134280</xdr:rowOff>
    </xdr:to>
    <xdr:sp macro="" textlink="">
      <xdr:nvSpPr>
        <xdr:cNvPr id="534" name="Line 1">
          <a:extLst>
            <a:ext uri="{FF2B5EF4-FFF2-40B4-BE49-F238E27FC236}">
              <a16:creationId xmlns:a16="http://schemas.microsoft.com/office/drawing/2014/main" id="{00000000-0008-0000-0400-000016020000}"/>
            </a:ext>
          </a:extLst>
        </xdr:cNvPr>
        <xdr:cNvSpPr/>
      </xdr:nvSpPr>
      <xdr:spPr>
        <a:xfrm>
          <a:off x="1499760" y="6116040"/>
          <a:ext cx="1037880" cy="18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158760</xdr:colOff>
      <xdr:row>35</xdr:row>
      <xdr:rowOff>125640</xdr:rowOff>
    </xdr:from>
    <xdr:to>
      <xdr:col>11</xdr:col>
      <xdr:colOff>60120</xdr:colOff>
      <xdr:row>36</xdr:row>
      <xdr:rowOff>55440</xdr:rowOff>
    </xdr:to>
    <xdr:sp macro="" textlink="">
      <xdr:nvSpPr>
        <xdr:cNvPr id="535" name="CustomShape 1">
          <a:extLst>
            <a:ext uri="{FF2B5EF4-FFF2-40B4-BE49-F238E27FC236}">
              <a16:creationId xmlns:a16="http://schemas.microsoft.com/office/drawing/2014/main" id="{00000000-0008-0000-0400-000017020000}"/>
            </a:ext>
          </a:extLst>
        </xdr:cNvPr>
        <xdr:cNvSpPr/>
      </xdr:nvSpPr>
      <xdr:spPr>
        <a:xfrm>
          <a:off x="2457360" y="6126120"/>
          <a:ext cx="13104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28440</xdr:colOff>
      <xdr:row>36</xdr:row>
      <xdr:rowOff>61200</xdr:rowOff>
    </xdr:from>
    <xdr:to>
      <xdr:col>12</xdr:col>
      <xdr:colOff>100440</xdr:colOff>
      <xdr:row>37</xdr:row>
      <xdr:rowOff>107640</xdr:rowOff>
    </xdr:to>
    <xdr:sp macro="" textlink="">
      <xdr:nvSpPr>
        <xdr:cNvPr id="536" name="CustomShape 1">
          <a:extLst>
            <a:ext uri="{FF2B5EF4-FFF2-40B4-BE49-F238E27FC236}">
              <a16:creationId xmlns:a16="http://schemas.microsoft.com/office/drawing/2014/main" id="{00000000-0008-0000-0400-000018020000}"/>
            </a:ext>
          </a:extLst>
        </xdr:cNvPr>
        <xdr:cNvSpPr/>
      </xdr:nvSpPr>
      <xdr:spPr>
        <a:xfrm>
          <a:off x="2097000" y="6233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23.8</a:t>
          </a:r>
          <a:endParaRPr lang="en-US" sz="1000" b="0" strike="noStrike" spc="-1">
            <a:latin typeface="Times New Roman"/>
          </a:endParaRPr>
        </a:p>
      </xdr:txBody>
    </xdr:sp>
    <xdr:clientData/>
  </xdr:twoCellAnchor>
  <xdr:twoCellAnchor>
    <xdr:from>
      <xdr:col>6</xdr:col>
      <xdr:colOff>69840</xdr:colOff>
      <xdr:row>35</xdr:row>
      <xdr:rowOff>125640</xdr:rowOff>
    </xdr:from>
    <xdr:to>
      <xdr:col>6</xdr:col>
      <xdr:colOff>171000</xdr:colOff>
      <xdr:row>36</xdr:row>
      <xdr:rowOff>55440</xdr:rowOff>
    </xdr:to>
    <xdr:sp macro="" textlink="">
      <xdr:nvSpPr>
        <xdr:cNvPr id="537" name="CustomShape 1">
          <a:extLst>
            <a:ext uri="{FF2B5EF4-FFF2-40B4-BE49-F238E27FC236}">
              <a16:creationId xmlns:a16="http://schemas.microsoft.com/office/drawing/2014/main" id="{00000000-0008-0000-0400-000019020000}"/>
            </a:ext>
          </a:extLst>
        </xdr:cNvPr>
        <xdr:cNvSpPr/>
      </xdr:nvSpPr>
      <xdr:spPr>
        <a:xfrm>
          <a:off x="1449000" y="612612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139680</xdr:colOff>
      <xdr:row>36</xdr:row>
      <xdr:rowOff>61200</xdr:rowOff>
    </xdr:from>
    <xdr:to>
      <xdr:col>7</xdr:col>
      <xdr:colOff>212040</xdr:colOff>
      <xdr:row>37</xdr:row>
      <xdr:rowOff>107640</xdr:rowOff>
    </xdr:to>
    <xdr:sp macro="" textlink="">
      <xdr:nvSpPr>
        <xdr:cNvPr id="538" name="CustomShape 1">
          <a:extLst>
            <a:ext uri="{FF2B5EF4-FFF2-40B4-BE49-F238E27FC236}">
              <a16:creationId xmlns:a16="http://schemas.microsoft.com/office/drawing/2014/main" id="{00000000-0008-0000-0400-00001A020000}"/>
            </a:ext>
          </a:extLst>
        </xdr:cNvPr>
        <xdr:cNvSpPr/>
      </xdr:nvSpPr>
      <xdr:spPr>
        <a:xfrm>
          <a:off x="1059120" y="6233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23.8</a:t>
          </a:r>
          <a:endParaRPr lang="en-US" sz="1000" b="0" strike="noStrike" spc="-1">
            <a:latin typeface="Times New Roman"/>
          </a:endParaRPr>
        </a:p>
      </xdr:txBody>
    </xdr:sp>
    <xdr:clientData/>
  </xdr:twoCellAnchor>
  <xdr:twoCellAnchor>
    <xdr:from>
      <xdr:col>23</xdr:col>
      <xdr:colOff>9360</xdr:colOff>
      <xdr:row>44</xdr:row>
      <xdr:rowOff>30600</xdr:rowOff>
    </xdr:from>
    <xdr:to>
      <xdr:col>26</xdr:col>
      <xdr:colOff>81720</xdr:colOff>
      <xdr:row>45</xdr:row>
      <xdr:rowOff>77040</xdr:rowOff>
    </xdr:to>
    <xdr:sp macro="" textlink="">
      <xdr:nvSpPr>
        <xdr:cNvPr id="539" name="CustomShape 1">
          <a:extLst>
            <a:ext uri="{FF2B5EF4-FFF2-40B4-BE49-F238E27FC236}">
              <a16:creationId xmlns:a16="http://schemas.microsoft.com/office/drawing/2014/main" id="{00000000-0008-0000-0400-00001B020000}"/>
            </a:ext>
          </a:extLst>
        </xdr:cNvPr>
        <xdr:cNvSpPr/>
      </xdr:nvSpPr>
      <xdr:spPr>
        <a:xfrm>
          <a:off x="5296320" y="7574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18</xdr:col>
      <xdr:colOff>171360</xdr:colOff>
      <xdr:row>44</xdr:row>
      <xdr:rowOff>30600</xdr:rowOff>
    </xdr:from>
    <xdr:to>
      <xdr:col>22</xdr:col>
      <xdr:colOff>13680</xdr:colOff>
      <xdr:row>45</xdr:row>
      <xdr:rowOff>77040</xdr:rowOff>
    </xdr:to>
    <xdr:sp macro="" textlink="">
      <xdr:nvSpPr>
        <xdr:cNvPr id="540" name="CustomShape 1">
          <a:extLst>
            <a:ext uri="{FF2B5EF4-FFF2-40B4-BE49-F238E27FC236}">
              <a16:creationId xmlns:a16="http://schemas.microsoft.com/office/drawing/2014/main" id="{00000000-0008-0000-0400-00001C020000}"/>
            </a:ext>
          </a:extLst>
        </xdr:cNvPr>
        <xdr:cNvSpPr/>
      </xdr:nvSpPr>
      <xdr:spPr>
        <a:xfrm>
          <a:off x="4308840" y="7574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14</xdr:col>
      <xdr:colOff>82440</xdr:colOff>
      <xdr:row>44</xdr:row>
      <xdr:rowOff>30600</xdr:rowOff>
    </xdr:from>
    <xdr:to>
      <xdr:col>17</xdr:col>
      <xdr:colOff>154800</xdr:colOff>
      <xdr:row>45</xdr:row>
      <xdr:rowOff>77040</xdr:rowOff>
    </xdr:to>
    <xdr:sp macro="" textlink="">
      <xdr:nvSpPr>
        <xdr:cNvPr id="541" name="CustomShape 1">
          <a:extLst>
            <a:ext uri="{FF2B5EF4-FFF2-40B4-BE49-F238E27FC236}">
              <a16:creationId xmlns:a16="http://schemas.microsoft.com/office/drawing/2014/main" id="{00000000-0008-0000-0400-00001D020000}"/>
            </a:ext>
          </a:extLst>
        </xdr:cNvPr>
        <xdr:cNvSpPr/>
      </xdr:nvSpPr>
      <xdr:spPr>
        <a:xfrm>
          <a:off x="3300480" y="7574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9</xdr:col>
      <xdr:colOff>193680</xdr:colOff>
      <xdr:row>44</xdr:row>
      <xdr:rowOff>30600</xdr:rowOff>
    </xdr:from>
    <xdr:to>
      <xdr:col>13</xdr:col>
      <xdr:colOff>36000</xdr:colOff>
      <xdr:row>45</xdr:row>
      <xdr:rowOff>77040</xdr:rowOff>
    </xdr:to>
    <xdr:sp macro="" textlink="">
      <xdr:nvSpPr>
        <xdr:cNvPr id="542" name="CustomShape 1">
          <a:extLst>
            <a:ext uri="{FF2B5EF4-FFF2-40B4-BE49-F238E27FC236}">
              <a16:creationId xmlns:a16="http://schemas.microsoft.com/office/drawing/2014/main" id="{00000000-0008-0000-0400-00001E020000}"/>
            </a:ext>
          </a:extLst>
        </xdr:cNvPr>
        <xdr:cNvSpPr/>
      </xdr:nvSpPr>
      <xdr:spPr>
        <a:xfrm>
          <a:off x="2262240" y="7574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5</xdr:col>
      <xdr:colOff>104760</xdr:colOff>
      <xdr:row>44</xdr:row>
      <xdr:rowOff>30600</xdr:rowOff>
    </xdr:from>
    <xdr:to>
      <xdr:col>8</xdr:col>
      <xdr:colOff>176760</xdr:colOff>
      <xdr:row>45</xdr:row>
      <xdr:rowOff>77040</xdr:rowOff>
    </xdr:to>
    <xdr:sp macro="" textlink="">
      <xdr:nvSpPr>
        <xdr:cNvPr id="543" name="CustomShape 1">
          <a:extLst>
            <a:ext uri="{FF2B5EF4-FFF2-40B4-BE49-F238E27FC236}">
              <a16:creationId xmlns:a16="http://schemas.microsoft.com/office/drawing/2014/main" id="{00000000-0008-0000-0400-00001F020000}"/>
            </a:ext>
          </a:extLst>
        </xdr:cNvPr>
        <xdr:cNvSpPr/>
      </xdr:nvSpPr>
      <xdr:spPr>
        <a:xfrm>
          <a:off x="1253880" y="7574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23</xdr:col>
      <xdr:colOff>174600</xdr:colOff>
      <xdr:row>36</xdr:row>
      <xdr:rowOff>41760</xdr:rowOff>
    </xdr:from>
    <xdr:to>
      <xdr:col>24</xdr:col>
      <xdr:colOff>75960</xdr:colOff>
      <xdr:row>36</xdr:row>
      <xdr:rowOff>142920</xdr:rowOff>
    </xdr:to>
    <xdr:sp macro="" textlink="">
      <xdr:nvSpPr>
        <xdr:cNvPr id="544" name="CustomShape 1">
          <a:extLst>
            <a:ext uri="{FF2B5EF4-FFF2-40B4-BE49-F238E27FC236}">
              <a16:creationId xmlns:a16="http://schemas.microsoft.com/office/drawing/2014/main" id="{00000000-0008-0000-0400-000020020000}"/>
            </a:ext>
          </a:extLst>
        </xdr:cNvPr>
        <xdr:cNvSpPr/>
      </xdr:nvSpPr>
      <xdr:spPr>
        <a:xfrm>
          <a:off x="5461560" y="6213960"/>
          <a:ext cx="1310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114480</xdr:colOff>
      <xdr:row>36</xdr:row>
      <xdr:rowOff>34560</xdr:rowOff>
    </xdr:from>
    <xdr:to>
      <xdr:col>27</xdr:col>
      <xdr:colOff>186480</xdr:colOff>
      <xdr:row>37</xdr:row>
      <xdr:rowOff>81000</xdr:rowOff>
    </xdr:to>
    <xdr:sp macro="" textlink="">
      <xdr:nvSpPr>
        <xdr:cNvPr id="545" name="CustomShape 1">
          <a:extLst>
            <a:ext uri="{FF2B5EF4-FFF2-40B4-BE49-F238E27FC236}">
              <a16:creationId xmlns:a16="http://schemas.microsoft.com/office/drawing/2014/main" id="{00000000-0008-0000-0400-000021020000}"/>
            </a:ext>
          </a:extLst>
        </xdr:cNvPr>
        <xdr:cNvSpPr/>
      </xdr:nvSpPr>
      <xdr:spPr>
        <a:xfrm>
          <a:off x="5631120" y="62067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26.1</a:t>
          </a:r>
          <a:endParaRPr lang="en-US" sz="1000" b="0" strike="noStrike" spc="-1">
            <a:latin typeface="Times New Roman"/>
          </a:endParaRPr>
        </a:p>
      </xdr:txBody>
    </xdr:sp>
    <xdr:clientData/>
  </xdr:twoCellAnchor>
  <xdr:twoCellAnchor>
    <xdr:from>
      <xdr:col>19</xdr:col>
      <xdr:colOff>136440</xdr:colOff>
      <xdr:row>36</xdr:row>
      <xdr:rowOff>118080</xdr:rowOff>
    </xdr:from>
    <xdr:to>
      <xdr:col>20</xdr:col>
      <xdr:colOff>37800</xdr:colOff>
      <xdr:row>37</xdr:row>
      <xdr:rowOff>47880</xdr:rowOff>
    </xdr:to>
    <xdr:sp macro="" textlink="">
      <xdr:nvSpPr>
        <xdr:cNvPr id="546" name="CustomShape 1">
          <a:extLst>
            <a:ext uri="{FF2B5EF4-FFF2-40B4-BE49-F238E27FC236}">
              <a16:creationId xmlns:a16="http://schemas.microsoft.com/office/drawing/2014/main" id="{00000000-0008-0000-0400-000022020000}"/>
            </a:ext>
          </a:extLst>
        </xdr:cNvPr>
        <xdr:cNvSpPr/>
      </xdr:nvSpPr>
      <xdr:spPr>
        <a:xfrm>
          <a:off x="4503960" y="6290280"/>
          <a:ext cx="1310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6480</xdr:colOff>
      <xdr:row>37</xdr:row>
      <xdr:rowOff>53640</xdr:rowOff>
    </xdr:from>
    <xdr:to>
      <xdr:col>21</xdr:col>
      <xdr:colOff>52920</xdr:colOff>
      <xdr:row>38</xdr:row>
      <xdr:rowOff>100080</xdr:rowOff>
    </xdr:to>
    <xdr:sp macro="" textlink="">
      <xdr:nvSpPr>
        <xdr:cNvPr id="547" name="CustomShape 1">
          <a:extLst>
            <a:ext uri="{FF2B5EF4-FFF2-40B4-BE49-F238E27FC236}">
              <a16:creationId xmlns:a16="http://schemas.microsoft.com/office/drawing/2014/main" id="{00000000-0008-0000-0400-000023020000}"/>
            </a:ext>
          </a:extLst>
        </xdr:cNvPr>
        <xdr:cNvSpPr/>
      </xdr:nvSpPr>
      <xdr:spPr>
        <a:xfrm>
          <a:off x="4143960" y="6397200"/>
          <a:ext cx="7362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28.1</a:t>
          </a:r>
          <a:endParaRPr lang="en-US" sz="1000" b="0" strike="noStrike" spc="-1">
            <a:latin typeface="Times New Roman"/>
          </a:endParaRPr>
        </a:p>
      </xdr:txBody>
    </xdr:sp>
    <xdr:clientData/>
  </xdr:twoCellAnchor>
  <xdr:twoCellAnchor>
    <xdr:from>
      <xdr:col>15</xdr:col>
      <xdr:colOff>47520</xdr:colOff>
      <xdr:row>35</xdr:row>
      <xdr:rowOff>83880</xdr:rowOff>
    </xdr:from>
    <xdr:to>
      <xdr:col>15</xdr:col>
      <xdr:colOff>148680</xdr:colOff>
      <xdr:row>36</xdr:row>
      <xdr:rowOff>13680</xdr:rowOff>
    </xdr:to>
    <xdr:sp macro="" textlink="">
      <xdr:nvSpPr>
        <xdr:cNvPr id="548" name="CustomShape 1">
          <a:extLst>
            <a:ext uri="{FF2B5EF4-FFF2-40B4-BE49-F238E27FC236}">
              <a16:creationId xmlns:a16="http://schemas.microsoft.com/office/drawing/2014/main" id="{00000000-0008-0000-0400-000024020000}"/>
            </a:ext>
          </a:extLst>
        </xdr:cNvPr>
        <xdr:cNvSpPr/>
      </xdr:nvSpPr>
      <xdr:spPr>
        <a:xfrm>
          <a:off x="3495240" y="608436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117360</xdr:colOff>
      <xdr:row>34</xdr:row>
      <xdr:rowOff>44640</xdr:rowOff>
    </xdr:from>
    <xdr:to>
      <xdr:col>16</xdr:col>
      <xdr:colOff>189360</xdr:colOff>
      <xdr:row>35</xdr:row>
      <xdr:rowOff>91080</xdr:rowOff>
    </xdr:to>
    <xdr:sp macro="" textlink="">
      <xdr:nvSpPr>
        <xdr:cNvPr id="549" name="CustomShape 1">
          <a:extLst>
            <a:ext uri="{FF2B5EF4-FFF2-40B4-BE49-F238E27FC236}">
              <a16:creationId xmlns:a16="http://schemas.microsoft.com/office/drawing/2014/main" id="{00000000-0008-0000-0400-000025020000}"/>
            </a:ext>
          </a:extLst>
        </xdr:cNvPr>
        <xdr:cNvSpPr/>
      </xdr:nvSpPr>
      <xdr:spPr>
        <a:xfrm>
          <a:off x="3105360" y="58737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22.7</a:t>
          </a:r>
          <a:endParaRPr lang="en-US" sz="1000" b="0" strike="noStrike" spc="-1">
            <a:latin typeface="Times New Roman"/>
          </a:endParaRPr>
        </a:p>
      </xdr:txBody>
    </xdr:sp>
    <xdr:clientData/>
  </xdr:twoCellAnchor>
  <xdr:twoCellAnchor>
    <xdr:from>
      <xdr:col>10</xdr:col>
      <xdr:colOff>158760</xdr:colOff>
      <xdr:row>35</xdr:row>
      <xdr:rowOff>83880</xdr:rowOff>
    </xdr:from>
    <xdr:to>
      <xdr:col>11</xdr:col>
      <xdr:colOff>60120</xdr:colOff>
      <xdr:row>36</xdr:row>
      <xdr:rowOff>13680</xdr:rowOff>
    </xdr:to>
    <xdr:sp macro="" textlink="">
      <xdr:nvSpPr>
        <xdr:cNvPr id="550" name="CustomShape 1">
          <a:extLst>
            <a:ext uri="{FF2B5EF4-FFF2-40B4-BE49-F238E27FC236}">
              <a16:creationId xmlns:a16="http://schemas.microsoft.com/office/drawing/2014/main" id="{00000000-0008-0000-0400-000026020000}"/>
            </a:ext>
          </a:extLst>
        </xdr:cNvPr>
        <xdr:cNvSpPr/>
      </xdr:nvSpPr>
      <xdr:spPr>
        <a:xfrm>
          <a:off x="2457360" y="6084360"/>
          <a:ext cx="13104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28440</xdr:colOff>
      <xdr:row>34</xdr:row>
      <xdr:rowOff>44640</xdr:rowOff>
    </xdr:from>
    <xdr:to>
      <xdr:col>12</xdr:col>
      <xdr:colOff>100440</xdr:colOff>
      <xdr:row>35</xdr:row>
      <xdr:rowOff>91080</xdr:rowOff>
    </xdr:to>
    <xdr:sp macro="" textlink="">
      <xdr:nvSpPr>
        <xdr:cNvPr id="551" name="CustomShape 1">
          <a:extLst>
            <a:ext uri="{FF2B5EF4-FFF2-40B4-BE49-F238E27FC236}">
              <a16:creationId xmlns:a16="http://schemas.microsoft.com/office/drawing/2014/main" id="{00000000-0008-0000-0400-000027020000}"/>
            </a:ext>
          </a:extLst>
        </xdr:cNvPr>
        <xdr:cNvSpPr/>
      </xdr:nvSpPr>
      <xdr:spPr>
        <a:xfrm>
          <a:off x="2097000" y="58737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22.7</a:t>
          </a:r>
          <a:endParaRPr lang="en-US" sz="1000" b="0" strike="noStrike" spc="-1">
            <a:latin typeface="Times New Roman"/>
          </a:endParaRPr>
        </a:p>
      </xdr:txBody>
    </xdr:sp>
    <xdr:clientData/>
  </xdr:twoCellAnchor>
  <xdr:twoCellAnchor>
    <xdr:from>
      <xdr:col>6</xdr:col>
      <xdr:colOff>69840</xdr:colOff>
      <xdr:row>35</xdr:row>
      <xdr:rowOff>64800</xdr:rowOff>
    </xdr:from>
    <xdr:to>
      <xdr:col>6</xdr:col>
      <xdr:colOff>171000</xdr:colOff>
      <xdr:row>35</xdr:row>
      <xdr:rowOff>165960</xdr:rowOff>
    </xdr:to>
    <xdr:sp macro="" textlink="">
      <xdr:nvSpPr>
        <xdr:cNvPr id="552" name="CustomShape 1">
          <a:extLst>
            <a:ext uri="{FF2B5EF4-FFF2-40B4-BE49-F238E27FC236}">
              <a16:creationId xmlns:a16="http://schemas.microsoft.com/office/drawing/2014/main" id="{00000000-0008-0000-0400-000028020000}"/>
            </a:ext>
          </a:extLst>
        </xdr:cNvPr>
        <xdr:cNvSpPr/>
      </xdr:nvSpPr>
      <xdr:spPr>
        <a:xfrm>
          <a:off x="1449000" y="60652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139680</xdr:colOff>
      <xdr:row>34</xdr:row>
      <xdr:rowOff>25560</xdr:rowOff>
    </xdr:from>
    <xdr:to>
      <xdr:col>7</xdr:col>
      <xdr:colOff>212040</xdr:colOff>
      <xdr:row>35</xdr:row>
      <xdr:rowOff>72000</xdr:rowOff>
    </xdr:to>
    <xdr:sp macro="" textlink="">
      <xdr:nvSpPr>
        <xdr:cNvPr id="553" name="CustomShape 1">
          <a:extLst>
            <a:ext uri="{FF2B5EF4-FFF2-40B4-BE49-F238E27FC236}">
              <a16:creationId xmlns:a16="http://schemas.microsoft.com/office/drawing/2014/main" id="{00000000-0008-0000-0400-000029020000}"/>
            </a:ext>
          </a:extLst>
        </xdr:cNvPr>
        <xdr:cNvSpPr/>
      </xdr:nvSpPr>
      <xdr:spPr>
        <a:xfrm>
          <a:off x="1059120" y="58546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22.2</a:t>
          </a:r>
          <a:endParaRPr lang="en-US" sz="1000" b="0" strike="noStrike" spc="-1">
            <a:latin typeface="Times New Roman"/>
          </a:endParaRPr>
        </a:p>
      </xdr:txBody>
    </xdr:sp>
    <xdr:clientData/>
  </xdr:twoCellAnchor>
  <xdr:twoCellAnchor>
    <xdr:from>
      <xdr:col>62</xdr:col>
      <xdr:colOff>44280</xdr:colOff>
      <xdr:row>7</xdr:row>
      <xdr:rowOff>69840</xdr:rowOff>
    </xdr:from>
    <xdr:to>
      <xdr:col>85</xdr:col>
      <xdr:colOff>66240</xdr:colOff>
      <xdr:row>9</xdr:row>
      <xdr:rowOff>43920</xdr:rowOff>
    </xdr:to>
    <xdr:sp macro="" textlink="">
      <xdr:nvSpPr>
        <xdr:cNvPr id="554" name="CustomShape 1">
          <a:extLst>
            <a:ext uri="{FF2B5EF4-FFF2-40B4-BE49-F238E27FC236}">
              <a16:creationId xmlns:a16="http://schemas.microsoft.com/office/drawing/2014/main" id="{00000000-0008-0000-0400-00002A020000}"/>
            </a:ext>
          </a:extLst>
        </xdr:cNvPr>
        <xdr:cNvSpPr/>
      </xdr:nvSpPr>
      <xdr:spPr>
        <a:xfrm>
          <a:off x="14295960" y="1269720"/>
          <a:ext cx="5308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物件費</a:t>
          </a:r>
          <a:endParaRPr lang="en-US" sz="1600" b="0" strike="noStrike" spc="-1">
            <a:latin typeface="Times New Roman"/>
          </a:endParaRPr>
        </a:p>
      </xdr:txBody>
    </xdr:sp>
    <xdr:clientData/>
  </xdr:twoCellAnchor>
  <xdr:twoCellAnchor>
    <xdr:from>
      <xdr:col>85</xdr:col>
      <xdr:colOff>79200</xdr:colOff>
      <xdr:row>7</xdr:row>
      <xdr:rowOff>133200</xdr:rowOff>
    </xdr:from>
    <xdr:to>
      <xdr:col>93</xdr:col>
      <xdr:colOff>2520</xdr:colOff>
      <xdr:row>9</xdr:row>
      <xdr:rowOff>43920</xdr:rowOff>
    </xdr:to>
    <xdr:sp macro="" textlink="">
      <xdr:nvSpPr>
        <xdr:cNvPr id="555" name="CustomShape 1">
          <a:extLst>
            <a:ext uri="{FF2B5EF4-FFF2-40B4-BE49-F238E27FC236}">
              <a16:creationId xmlns:a16="http://schemas.microsoft.com/office/drawing/2014/main" id="{00000000-0008-0000-0400-00002B020000}"/>
            </a:ext>
          </a:extLst>
        </xdr:cNvPr>
        <xdr:cNvSpPr/>
      </xdr:nvSpPr>
      <xdr:spPr>
        <a:xfrm>
          <a:off x="19617840" y="1333080"/>
          <a:ext cx="17625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85</xdr:col>
      <xdr:colOff>79200</xdr:colOff>
      <xdr:row>8</xdr:row>
      <xdr:rowOff>152280</xdr:rowOff>
    </xdr:from>
    <xdr:to>
      <xdr:col>93</xdr:col>
      <xdr:colOff>2520</xdr:colOff>
      <xdr:row>10</xdr:row>
      <xdr:rowOff>63000</xdr:rowOff>
    </xdr:to>
    <xdr:sp macro="" textlink="">
      <xdr:nvSpPr>
        <xdr:cNvPr id="556" name="CustomShape 1">
          <a:extLst>
            <a:ext uri="{FF2B5EF4-FFF2-40B4-BE49-F238E27FC236}">
              <a16:creationId xmlns:a16="http://schemas.microsoft.com/office/drawing/2014/main" id="{00000000-0008-0000-0400-00002C020000}"/>
            </a:ext>
          </a:extLst>
        </xdr:cNvPr>
        <xdr:cNvSpPr/>
      </xdr:nvSpPr>
      <xdr:spPr>
        <a:xfrm>
          <a:off x="19617840" y="1523880"/>
          <a:ext cx="17625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1/81</a:t>
          </a:r>
          <a:endParaRPr lang="en-US" sz="1200" b="0" strike="noStrike" spc="-1">
            <a:latin typeface="Times New Roman"/>
          </a:endParaRPr>
        </a:p>
      </xdr:txBody>
    </xdr:sp>
    <xdr:clientData/>
  </xdr:twoCellAnchor>
  <xdr:twoCellAnchor>
    <xdr:from>
      <xdr:col>93</xdr:col>
      <xdr:colOff>168120</xdr:colOff>
      <xdr:row>7</xdr:row>
      <xdr:rowOff>133200</xdr:rowOff>
    </xdr:from>
    <xdr:to>
      <xdr:col>100</xdr:col>
      <xdr:colOff>164520</xdr:colOff>
      <xdr:row>9</xdr:row>
      <xdr:rowOff>43920</xdr:rowOff>
    </xdr:to>
    <xdr:sp macro="" textlink="">
      <xdr:nvSpPr>
        <xdr:cNvPr id="557" name="CustomShape 1">
          <a:extLst>
            <a:ext uri="{FF2B5EF4-FFF2-40B4-BE49-F238E27FC236}">
              <a16:creationId xmlns:a16="http://schemas.microsoft.com/office/drawing/2014/main" id="{00000000-0008-0000-0400-00002D020000}"/>
            </a:ext>
          </a:extLst>
        </xdr:cNvPr>
        <xdr:cNvSpPr/>
      </xdr:nvSpPr>
      <xdr:spPr>
        <a:xfrm>
          <a:off x="21546000" y="1333080"/>
          <a:ext cx="16052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93</xdr:col>
      <xdr:colOff>168120</xdr:colOff>
      <xdr:row>8</xdr:row>
      <xdr:rowOff>152280</xdr:rowOff>
    </xdr:from>
    <xdr:to>
      <xdr:col>100</xdr:col>
      <xdr:colOff>164520</xdr:colOff>
      <xdr:row>10</xdr:row>
      <xdr:rowOff>63000</xdr:rowOff>
    </xdr:to>
    <xdr:sp macro="" textlink="">
      <xdr:nvSpPr>
        <xdr:cNvPr id="558" name="CustomShape 1">
          <a:extLst>
            <a:ext uri="{FF2B5EF4-FFF2-40B4-BE49-F238E27FC236}">
              <a16:creationId xmlns:a16="http://schemas.microsoft.com/office/drawing/2014/main" id="{00000000-0008-0000-0400-00002E020000}"/>
            </a:ext>
          </a:extLst>
        </xdr:cNvPr>
        <xdr:cNvSpPr/>
      </xdr:nvSpPr>
      <xdr:spPr>
        <a:xfrm>
          <a:off x="21546000" y="1523880"/>
          <a:ext cx="16052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13.8</a:t>
          </a:r>
          <a:endParaRPr lang="en-US" sz="1200" b="0" strike="noStrike" spc="-1">
            <a:latin typeface="Times New Roman"/>
          </a:endParaRPr>
        </a:p>
      </xdr:txBody>
    </xdr:sp>
    <xdr:clientData/>
  </xdr:twoCellAnchor>
  <xdr:twoCellAnchor>
    <xdr:from>
      <xdr:col>101</xdr:col>
      <xdr:colOff>181080</xdr:colOff>
      <xdr:row>7</xdr:row>
      <xdr:rowOff>133200</xdr:rowOff>
    </xdr:from>
    <xdr:to>
      <xdr:col>109</xdr:col>
      <xdr:colOff>104400</xdr:colOff>
      <xdr:row>9</xdr:row>
      <xdr:rowOff>43920</xdr:rowOff>
    </xdr:to>
    <xdr:sp macro="" textlink="">
      <xdr:nvSpPr>
        <xdr:cNvPr id="559" name="CustomShape 1">
          <a:extLst>
            <a:ext uri="{FF2B5EF4-FFF2-40B4-BE49-F238E27FC236}">
              <a16:creationId xmlns:a16="http://schemas.microsoft.com/office/drawing/2014/main" id="{00000000-0008-0000-0400-00002F020000}"/>
            </a:ext>
          </a:extLst>
        </xdr:cNvPr>
        <xdr:cNvSpPr/>
      </xdr:nvSpPr>
      <xdr:spPr>
        <a:xfrm>
          <a:off x="23397840" y="1333080"/>
          <a:ext cx="1762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101</xdr:col>
      <xdr:colOff>181080</xdr:colOff>
      <xdr:row>8</xdr:row>
      <xdr:rowOff>152280</xdr:rowOff>
    </xdr:from>
    <xdr:to>
      <xdr:col>109</xdr:col>
      <xdr:colOff>104400</xdr:colOff>
      <xdr:row>10</xdr:row>
      <xdr:rowOff>63000</xdr:rowOff>
    </xdr:to>
    <xdr:sp macro="" textlink="">
      <xdr:nvSpPr>
        <xdr:cNvPr id="560" name="CustomShape 1">
          <a:extLst>
            <a:ext uri="{FF2B5EF4-FFF2-40B4-BE49-F238E27FC236}">
              <a16:creationId xmlns:a16="http://schemas.microsoft.com/office/drawing/2014/main" id="{00000000-0008-0000-0400-000030020000}"/>
            </a:ext>
          </a:extLst>
        </xdr:cNvPr>
        <xdr:cNvSpPr/>
      </xdr:nvSpPr>
      <xdr:spPr>
        <a:xfrm>
          <a:off x="23397840" y="1523880"/>
          <a:ext cx="1762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12.1</a:t>
          </a:r>
          <a:endParaRPr lang="en-US" sz="1200" b="0" strike="noStrike" spc="-1">
            <a:latin typeface="Times New Roman"/>
          </a:endParaRPr>
        </a:p>
      </xdr:txBody>
    </xdr:sp>
    <xdr:clientData/>
  </xdr:twoCellAnchor>
  <xdr:twoCellAnchor>
    <xdr:from>
      <xdr:col>62</xdr:col>
      <xdr:colOff>44280</xdr:colOff>
      <xdr:row>10</xdr:row>
      <xdr:rowOff>127080</xdr:rowOff>
    </xdr:from>
    <xdr:to>
      <xdr:col>85</xdr:col>
      <xdr:colOff>66240</xdr:colOff>
      <xdr:row>24</xdr:row>
      <xdr:rowOff>12600</xdr:rowOff>
    </xdr:to>
    <xdr:sp macro="" textlink="">
      <xdr:nvSpPr>
        <xdr:cNvPr id="561" name="CustomShape 1">
          <a:extLst>
            <a:ext uri="{FF2B5EF4-FFF2-40B4-BE49-F238E27FC236}">
              <a16:creationId xmlns:a16="http://schemas.microsoft.com/office/drawing/2014/main" id="{00000000-0008-0000-0400-000031020000}"/>
            </a:ext>
          </a:extLst>
        </xdr:cNvPr>
        <xdr:cNvSpPr/>
      </xdr:nvSpPr>
      <xdr:spPr>
        <a:xfrm>
          <a:off x="14295960" y="1841400"/>
          <a:ext cx="530892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196920</xdr:colOff>
      <xdr:row>10</xdr:row>
      <xdr:rowOff>127080</xdr:rowOff>
    </xdr:from>
    <xdr:to>
      <xdr:col>113</xdr:col>
      <xdr:colOff>129960</xdr:colOff>
      <xdr:row>24</xdr:row>
      <xdr:rowOff>12600</xdr:rowOff>
    </xdr:to>
    <xdr:sp macro="" textlink="">
      <xdr:nvSpPr>
        <xdr:cNvPr id="562" name="CustomShape 1">
          <a:extLst>
            <a:ext uri="{FF2B5EF4-FFF2-40B4-BE49-F238E27FC236}">
              <a16:creationId xmlns:a16="http://schemas.microsoft.com/office/drawing/2014/main" id="{00000000-0008-0000-0400-000032020000}"/>
            </a:ext>
          </a:extLst>
        </xdr:cNvPr>
        <xdr:cNvSpPr/>
      </xdr:nvSpPr>
      <xdr:spPr>
        <a:xfrm>
          <a:off x="19965600" y="1841400"/>
          <a:ext cx="613944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87</xdr:col>
      <xdr:colOff>60480</xdr:colOff>
      <xdr:row>10</xdr:row>
      <xdr:rowOff>127080</xdr:rowOff>
    </xdr:from>
    <xdr:to>
      <xdr:col>106</xdr:col>
      <xdr:colOff>69480</xdr:colOff>
      <xdr:row>12</xdr:row>
      <xdr:rowOff>37800</xdr:rowOff>
    </xdr:to>
    <xdr:sp macro="" textlink="">
      <xdr:nvSpPr>
        <xdr:cNvPr id="563" name="CustomShape 1">
          <a:extLst>
            <a:ext uri="{FF2B5EF4-FFF2-40B4-BE49-F238E27FC236}">
              <a16:creationId xmlns:a16="http://schemas.microsoft.com/office/drawing/2014/main" id="{00000000-0008-0000-0400-000033020000}"/>
            </a:ext>
          </a:extLst>
        </xdr:cNvPr>
        <xdr:cNvSpPr/>
      </xdr:nvSpPr>
      <xdr:spPr>
        <a:xfrm>
          <a:off x="20058840" y="1841400"/>
          <a:ext cx="43765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物件費の分析欄</a:t>
          </a:r>
          <a:endParaRPr lang="en-US" sz="1100" b="0" strike="noStrike" spc="-1">
            <a:latin typeface="Times New Roman"/>
          </a:endParaRPr>
        </a:p>
      </xdr:txBody>
    </xdr:sp>
    <xdr:clientData/>
  </xdr:twoCellAnchor>
  <xdr:twoCellAnchor>
    <xdr:from>
      <xdr:col>87</xdr:col>
      <xdr:colOff>98280</xdr:colOff>
      <xdr:row>12</xdr:row>
      <xdr:rowOff>101520</xdr:rowOff>
    </xdr:from>
    <xdr:to>
      <xdr:col>112</xdr:col>
      <xdr:colOff>177120</xdr:colOff>
      <xdr:row>23</xdr:row>
      <xdr:rowOff>120240</xdr:rowOff>
    </xdr:to>
    <xdr:sp macro="" textlink="">
      <xdr:nvSpPr>
        <xdr:cNvPr id="564" name="CustomShape 1">
          <a:extLst>
            <a:ext uri="{FF2B5EF4-FFF2-40B4-BE49-F238E27FC236}">
              <a16:creationId xmlns:a16="http://schemas.microsoft.com/office/drawing/2014/main" id="{00000000-0008-0000-0400-000034020000}"/>
            </a:ext>
          </a:extLst>
        </xdr:cNvPr>
        <xdr:cNvSpPr/>
      </xdr:nvSpPr>
      <xdr:spPr>
        <a:xfrm>
          <a:off x="20096640" y="2158920"/>
          <a:ext cx="5825880" cy="190440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類似団体平均値を下回っている。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しかし、公共施設維持管理費の影響に加えて、燃料費や光熱水費の高騰など今後増加が見込まれる。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引き続き、事務事業の見直しや効率化を進め、歳出削減に努める。</a:t>
          </a:r>
          <a:endParaRPr lang="en-US" sz="1300" b="0" strike="noStrike" spc="-1">
            <a:latin typeface="Times New Roman"/>
          </a:endParaRPr>
        </a:p>
      </xdr:txBody>
    </xdr:sp>
    <xdr:clientData/>
  </xdr:twoCellAnchor>
  <xdr:twoCellAnchor>
    <xdr:from>
      <xdr:col>61</xdr:col>
      <xdr:colOff>218520</xdr:colOff>
      <xdr:row>9</xdr:row>
      <xdr:rowOff>108000</xdr:rowOff>
    </xdr:from>
    <xdr:to>
      <xdr:col>63</xdr:col>
      <xdr:colOff>92160</xdr:colOff>
      <xdr:row>10</xdr:row>
      <xdr:rowOff>128520</xdr:rowOff>
    </xdr:to>
    <xdr:sp macro="" textlink="">
      <xdr:nvSpPr>
        <xdr:cNvPr id="565" name="CustomShape 1">
          <a:extLst>
            <a:ext uri="{FF2B5EF4-FFF2-40B4-BE49-F238E27FC236}">
              <a16:creationId xmlns:a16="http://schemas.microsoft.com/office/drawing/2014/main" id="{00000000-0008-0000-0400-000035020000}"/>
            </a:ext>
          </a:extLst>
        </xdr:cNvPr>
        <xdr:cNvSpPr/>
      </xdr:nvSpPr>
      <xdr:spPr>
        <a:xfrm>
          <a:off x="14240520" y="1650960"/>
          <a:ext cx="33336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62</xdr:col>
      <xdr:colOff>44280</xdr:colOff>
      <xdr:row>24</xdr:row>
      <xdr:rowOff>12600</xdr:rowOff>
    </xdr:from>
    <xdr:to>
      <xdr:col>85</xdr:col>
      <xdr:colOff>66600</xdr:colOff>
      <xdr:row>24</xdr:row>
      <xdr:rowOff>12600</xdr:rowOff>
    </xdr:to>
    <xdr:sp macro="" textlink="">
      <xdr:nvSpPr>
        <xdr:cNvPr id="566" name="Line 1">
          <a:extLst>
            <a:ext uri="{FF2B5EF4-FFF2-40B4-BE49-F238E27FC236}">
              <a16:creationId xmlns:a16="http://schemas.microsoft.com/office/drawing/2014/main" id="{00000000-0008-0000-0400-000036020000}"/>
            </a:ext>
          </a:extLst>
        </xdr:cNvPr>
        <xdr:cNvSpPr/>
      </xdr:nvSpPr>
      <xdr:spPr>
        <a:xfrm>
          <a:off x="14295960" y="41274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23</xdr:row>
      <xdr:rowOff>62280</xdr:rowOff>
    </xdr:from>
    <xdr:to>
      <xdr:col>61</xdr:col>
      <xdr:colOff>184320</xdr:colOff>
      <xdr:row>24</xdr:row>
      <xdr:rowOff>108360</xdr:rowOff>
    </xdr:to>
    <xdr:sp macro="" textlink="">
      <xdr:nvSpPr>
        <xdr:cNvPr id="567" name="CustomShape 1">
          <a:extLst>
            <a:ext uri="{FF2B5EF4-FFF2-40B4-BE49-F238E27FC236}">
              <a16:creationId xmlns:a16="http://schemas.microsoft.com/office/drawing/2014/main" id="{00000000-0008-0000-0400-000037020000}"/>
            </a:ext>
          </a:extLst>
        </xdr:cNvPr>
        <xdr:cNvSpPr/>
      </xdr:nvSpPr>
      <xdr:spPr>
        <a:xfrm>
          <a:off x="13698720" y="4005360"/>
          <a:ext cx="5076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a:t>
          </a:r>
          <a:endParaRPr lang="en-US" sz="1000" b="0" strike="noStrike" spc="-1">
            <a:latin typeface="Times New Roman"/>
          </a:endParaRPr>
        </a:p>
      </xdr:txBody>
    </xdr:sp>
    <xdr:clientData/>
  </xdr:twoCellAnchor>
  <xdr:twoCellAnchor>
    <xdr:from>
      <xdr:col>62</xdr:col>
      <xdr:colOff>44280</xdr:colOff>
      <xdr:row>21</xdr:row>
      <xdr:rowOff>69840</xdr:rowOff>
    </xdr:from>
    <xdr:to>
      <xdr:col>85</xdr:col>
      <xdr:colOff>66600</xdr:colOff>
      <xdr:row>21</xdr:row>
      <xdr:rowOff>69840</xdr:rowOff>
    </xdr:to>
    <xdr:sp macro="" textlink="">
      <xdr:nvSpPr>
        <xdr:cNvPr id="568" name="Line 1">
          <a:extLst>
            <a:ext uri="{FF2B5EF4-FFF2-40B4-BE49-F238E27FC236}">
              <a16:creationId xmlns:a16="http://schemas.microsoft.com/office/drawing/2014/main" id="{00000000-0008-0000-0400-000038020000}"/>
            </a:ext>
          </a:extLst>
        </xdr:cNvPr>
        <xdr:cNvSpPr/>
      </xdr:nvSpPr>
      <xdr:spPr>
        <a:xfrm>
          <a:off x="14295960" y="36702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20</xdr:row>
      <xdr:rowOff>119520</xdr:rowOff>
    </xdr:from>
    <xdr:to>
      <xdr:col>61</xdr:col>
      <xdr:colOff>184320</xdr:colOff>
      <xdr:row>21</xdr:row>
      <xdr:rowOff>165960</xdr:rowOff>
    </xdr:to>
    <xdr:sp macro="" textlink="">
      <xdr:nvSpPr>
        <xdr:cNvPr id="569" name="CustomShape 1">
          <a:extLst>
            <a:ext uri="{FF2B5EF4-FFF2-40B4-BE49-F238E27FC236}">
              <a16:creationId xmlns:a16="http://schemas.microsoft.com/office/drawing/2014/main" id="{00000000-0008-0000-0400-000039020000}"/>
            </a:ext>
          </a:extLst>
        </xdr:cNvPr>
        <xdr:cNvSpPr/>
      </xdr:nvSpPr>
      <xdr:spPr>
        <a:xfrm>
          <a:off x="13698720" y="3548520"/>
          <a:ext cx="5076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a:t>
          </a:r>
          <a:endParaRPr lang="en-US" sz="1000" b="0" strike="noStrike" spc="-1">
            <a:latin typeface="Times New Roman"/>
          </a:endParaRPr>
        </a:p>
      </xdr:txBody>
    </xdr:sp>
    <xdr:clientData/>
  </xdr:twoCellAnchor>
  <xdr:twoCellAnchor>
    <xdr:from>
      <xdr:col>62</xdr:col>
      <xdr:colOff>44280</xdr:colOff>
      <xdr:row>18</xdr:row>
      <xdr:rowOff>126720</xdr:rowOff>
    </xdr:from>
    <xdr:to>
      <xdr:col>85</xdr:col>
      <xdr:colOff>66600</xdr:colOff>
      <xdr:row>18</xdr:row>
      <xdr:rowOff>126720</xdr:rowOff>
    </xdr:to>
    <xdr:sp macro="" textlink="">
      <xdr:nvSpPr>
        <xdr:cNvPr id="570" name="Line 1">
          <a:extLst>
            <a:ext uri="{FF2B5EF4-FFF2-40B4-BE49-F238E27FC236}">
              <a16:creationId xmlns:a16="http://schemas.microsoft.com/office/drawing/2014/main" id="{00000000-0008-0000-0400-00003A020000}"/>
            </a:ext>
          </a:extLst>
        </xdr:cNvPr>
        <xdr:cNvSpPr/>
      </xdr:nvSpPr>
      <xdr:spPr>
        <a:xfrm>
          <a:off x="14295960" y="321264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18</xdr:row>
      <xdr:rowOff>5400</xdr:rowOff>
    </xdr:from>
    <xdr:to>
      <xdr:col>61</xdr:col>
      <xdr:colOff>184320</xdr:colOff>
      <xdr:row>19</xdr:row>
      <xdr:rowOff>51840</xdr:rowOff>
    </xdr:to>
    <xdr:sp macro="" textlink="">
      <xdr:nvSpPr>
        <xdr:cNvPr id="571" name="CustomShape 1">
          <a:extLst>
            <a:ext uri="{FF2B5EF4-FFF2-40B4-BE49-F238E27FC236}">
              <a16:creationId xmlns:a16="http://schemas.microsoft.com/office/drawing/2014/main" id="{00000000-0008-0000-0400-00003B020000}"/>
            </a:ext>
          </a:extLst>
        </xdr:cNvPr>
        <xdr:cNvSpPr/>
      </xdr:nvSpPr>
      <xdr:spPr>
        <a:xfrm>
          <a:off x="13698720" y="3091320"/>
          <a:ext cx="5076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Times New Roman"/>
          </a:endParaRPr>
        </a:p>
      </xdr:txBody>
    </xdr:sp>
    <xdr:clientData/>
  </xdr:twoCellAnchor>
  <xdr:twoCellAnchor>
    <xdr:from>
      <xdr:col>62</xdr:col>
      <xdr:colOff>44280</xdr:colOff>
      <xdr:row>16</xdr:row>
      <xdr:rowOff>12600</xdr:rowOff>
    </xdr:from>
    <xdr:to>
      <xdr:col>85</xdr:col>
      <xdr:colOff>66600</xdr:colOff>
      <xdr:row>16</xdr:row>
      <xdr:rowOff>12600</xdr:rowOff>
    </xdr:to>
    <xdr:sp macro="" textlink="">
      <xdr:nvSpPr>
        <xdr:cNvPr id="572" name="Line 1">
          <a:extLst>
            <a:ext uri="{FF2B5EF4-FFF2-40B4-BE49-F238E27FC236}">
              <a16:creationId xmlns:a16="http://schemas.microsoft.com/office/drawing/2014/main" id="{00000000-0008-0000-0400-00003C020000}"/>
            </a:ext>
          </a:extLst>
        </xdr:cNvPr>
        <xdr:cNvSpPr/>
      </xdr:nvSpPr>
      <xdr:spPr>
        <a:xfrm>
          <a:off x="14295960" y="27558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15</xdr:row>
      <xdr:rowOff>62280</xdr:rowOff>
    </xdr:from>
    <xdr:to>
      <xdr:col>61</xdr:col>
      <xdr:colOff>184320</xdr:colOff>
      <xdr:row>16</xdr:row>
      <xdr:rowOff>108360</xdr:rowOff>
    </xdr:to>
    <xdr:sp macro="" textlink="">
      <xdr:nvSpPr>
        <xdr:cNvPr id="573" name="CustomShape 1">
          <a:extLst>
            <a:ext uri="{FF2B5EF4-FFF2-40B4-BE49-F238E27FC236}">
              <a16:creationId xmlns:a16="http://schemas.microsoft.com/office/drawing/2014/main" id="{00000000-0008-0000-0400-00003D020000}"/>
            </a:ext>
          </a:extLst>
        </xdr:cNvPr>
        <xdr:cNvSpPr/>
      </xdr:nvSpPr>
      <xdr:spPr>
        <a:xfrm>
          <a:off x="13698720" y="2633760"/>
          <a:ext cx="5076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a:t>
          </a:r>
          <a:endParaRPr lang="en-US" sz="1000" b="0" strike="noStrike" spc="-1">
            <a:latin typeface="Times New Roman"/>
          </a:endParaRPr>
        </a:p>
      </xdr:txBody>
    </xdr:sp>
    <xdr:clientData/>
  </xdr:twoCellAnchor>
  <xdr:twoCellAnchor>
    <xdr:from>
      <xdr:col>62</xdr:col>
      <xdr:colOff>44280</xdr:colOff>
      <xdr:row>13</xdr:row>
      <xdr:rowOff>69840</xdr:rowOff>
    </xdr:from>
    <xdr:to>
      <xdr:col>85</xdr:col>
      <xdr:colOff>66600</xdr:colOff>
      <xdr:row>13</xdr:row>
      <xdr:rowOff>69840</xdr:rowOff>
    </xdr:to>
    <xdr:sp macro="" textlink="">
      <xdr:nvSpPr>
        <xdr:cNvPr id="574" name="Line 1">
          <a:extLst>
            <a:ext uri="{FF2B5EF4-FFF2-40B4-BE49-F238E27FC236}">
              <a16:creationId xmlns:a16="http://schemas.microsoft.com/office/drawing/2014/main" id="{00000000-0008-0000-0400-00003E020000}"/>
            </a:ext>
          </a:extLst>
        </xdr:cNvPr>
        <xdr:cNvSpPr/>
      </xdr:nvSpPr>
      <xdr:spPr>
        <a:xfrm>
          <a:off x="14295960" y="22986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12</xdr:row>
      <xdr:rowOff>119520</xdr:rowOff>
    </xdr:from>
    <xdr:to>
      <xdr:col>61</xdr:col>
      <xdr:colOff>184320</xdr:colOff>
      <xdr:row>13</xdr:row>
      <xdr:rowOff>165960</xdr:rowOff>
    </xdr:to>
    <xdr:sp macro="" textlink="">
      <xdr:nvSpPr>
        <xdr:cNvPr id="575" name="CustomShape 1">
          <a:extLst>
            <a:ext uri="{FF2B5EF4-FFF2-40B4-BE49-F238E27FC236}">
              <a16:creationId xmlns:a16="http://schemas.microsoft.com/office/drawing/2014/main" id="{00000000-0008-0000-0400-00003F020000}"/>
            </a:ext>
          </a:extLst>
        </xdr:cNvPr>
        <xdr:cNvSpPr/>
      </xdr:nvSpPr>
      <xdr:spPr>
        <a:xfrm>
          <a:off x="13698720" y="2176920"/>
          <a:ext cx="5076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62</xdr:col>
      <xdr:colOff>44280</xdr:colOff>
      <xdr:row>10</xdr:row>
      <xdr:rowOff>126720</xdr:rowOff>
    </xdr:from>
    <xdr:to>
      <xdr:col>85</xdr:col>
      <xdr:colOff>66600</xdr:colOff>
      <xdr:row>10</xdr:row>
      <xdr:rowOff>126720</xdr:rowOff>
    </xdr:to>
    <xdr:sp macro="" textlink="">
      <xdr:nvSpPr>
        <xdr:cNvPr id="576" name="Line 1">
          <a:extLst>
            <a:ext uri="{FF2B5EF4-FFF2-40B4-BE49-F238E27FC236}">
              <a16:creationId xmlns:a16="http://schemas.microsoft.com/office/drawing/2014/main" id="{00000000-0008-0000-0400-000040020000}"/>
            </a:ext>
          </a:extLst>
        </xdr:cNvPr>
        <xdr:cNvSpPr/>
      </xdr:nvSpPr>
      <xdr:spPr>
        <a:xfrm>
          <a:off x="14295960" y="184104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44280</xdr:colOff>
      <xdr:row>10</xdr:row>
      <xdr:rowOff>127080</xdr:rowOff>
    </xdr:from>
    <xdr:to>
      <xdr:col>85</xdr:col>
      <xdr:colOff>66240</xdr:colOff>
      <xdr:row>24</xdr:row>
      <xdr:rowOff>12600</xdr:rowOff>
    </xdr:to>
    <xdr:sp macro="" textlink="">
      <xdr:nvSpPr>
        <xdr:cNvPr id="577" name="CustomShape 1">
          <a:extLst>
            <a:ext uri="{FF2B5EF4-FFF2-40B4-BE49-F238E27FC236}">
              <a16:creationId xmlns:a16="http://schemas.microsoft.com/office/drawing/2014/main" id="{00000000-0008-0000-0400-000041020000}"/>
            </a:ext>
          </a:extLst>
        </xdr:cNvPr>
        <xdr:cNvSpPr/>
      </xdr:nvSpPr>
      <xdr:spPr>
        <a:xfrm>
          <a:off x="14295960" y="1841400"/>
          <a:ext cx="530892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82</xdr:col>
      <xdr:colOff>107640</xdr:colOff>
      <xdr:row>14</xdr:row>
      <xdr:rowOff>168120</xdr:rowOff>
    </xdr:from>
    <xdr:to>
      <xdr:col>82</xdr:col>
      <xdr:colOff>107640</xdr:colOff>
      <xdr:row>20</xdr:row>
      <xdr:rowOff>122400</xdr:rowOff>
    </xdr:to>
    <xdr:sp macro="" textlink="">
      <xdr:nvSpPr>
        <xdr:cNvPr id="578" name="Line 1">
          <a:extLst>
            <a:ext uri="{FF2B5EF4-FFF2-40B4-BE49-F238E27FC236}">
              <a16:creationId xmlns:a16="http://schemas.microsoft.com/office/drawing/2014/main" id="{00000000-0008-0000-0400-000042020000}"/>
            </a:ext>
          </a:extLst>
        </xdr:cNvPr>
        <xdr:cNvSpPr/>
      </xdr:nvSpPr>
      <xdr:spPr>
        <a:xfrm flipV="1">
          <a:off x="18956880" y="2568240"/>
          <a:ext cx="0" cy="9831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82</xdr:col>
      <xdr:colOff>196920</xdr:colOff>
      <xdr:row>20</xdr:row>
      <xdr:rowOff>115200</xdr:rowOff>
    </xdr:from>
    <xdr:to>
      <xdr:col>86</xdr:col>
      <xdr:colOff>39240</xdr:colOff>
      <xdr:row>21</xdr:row>
      <xdr:rowOff>161640</xdr:rowOff>
    </xdr:to>
    <xdr:sp macro="" textlink="">
      <xdr:nvSpPr>
        <xdr:cNvPr id="579" name="CustomShape 1">
          <a:extLst>
            <a:ext uri="{FF2B5EF4-FFF2-40B4-BE49-F238E27FC236}">
              <a16:creationId xmlns:a16="http://schemas.microsoft.com/office/drawing/2014/main" id="{00000000-0008-0000-0400-000043020000}"/>
            </a:ext>
          </a:extLst>
        </xdr:cNvPr>
        <xdr:cNvSpPr/>
      </xdr:nvSpPr>
      <xdr:spPr>
        <a:xfrm>
          <a:off x="19046160" y="35442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27.4</a:t>
          </a:r>
          <a:endParaRPr lang="en-US" sz="1000" b="0" strike="noStrike" spc="-1">
            <a:latin typeface="Times New Roman"/>
          </a:endParaRPr>
        </a:p>
      </xdr:txBody>
    </xdr:sp>
    <xdr:clientData/>
  </xdr:twoCellAnchor>
  <xdr:twoCellAnchor>
    <xdr:from>
      <xdr:col>82</xdr:col>
      <xdr:colOff>18720</xdr:colOff>
      <xdr:row>20</xdr:row>
      <xdr:rowOff>122400</xdr:rowOff>
    </xdr:from>
    <xdr:to>
      <xdr:col>82</xdr:col>
      <xdr:colOff>196560</xdr:colOff>
      <xdr:row>20</xdr:row>
      <xdr:rowOff>122400</xdr:rowOff>
    </xdr:to>
    <xdr:sp macro="" textlink="">
      <xdr:nvSpPr>
        <xdr:cNvPr id="580" name="Line 1">
          <a:extLst>
            <a:ext uri="{FF2B5EF4-FFF2-40B4-BE49-F238E27FC236}">
              <a16:creationId xmlns:a16="http://schemas.microsoft.com/office/drawing/2014/main" id="{00000000-0008-0000-0400-000044020000}"/>
            </a:ext>
          </a:extLst>
        </xdr:cNvPr>
        <xdr:cNvSpPr/>
      </xdr:nvSpPr>
      <xdr:spPr>
        <a:xfrm>
          <a:off x="18867960" y="355140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82</xdr:col>
      <xdr:colOff>196920</xdr:colOff>
      <xdr:row>13</xdr:row>
      <xdr:rowOff>103680</xdr:rowOff>
    </xdr:from>
    <xdr:to>
      <xdr:col>86</xdr:col>
      <xdr:colOff>39240</xdr:colOff>
      <xdr:row>14</xdr:row>
      <xdr:rowOff>150120</xdr:rowOff>
    </xdr:to>
    <xdr:sp macro="" textlink="">
      <xdr:nvSpPr>
        <xdr:cNvPr id="581" name="CustomShape 1">
          <a:extLst>
            <a:ext uri="{FF2B5EF4-FFF2-40B4-BE49-F238E27FC236}">
              <a16:creationId xmlns:a16="http://schemas.microsoft.com/office/drawing/2014/main" id="{00000000-0008-0000-0400-000045020000}"/>
            </a:ext>
          </a:extLst>
        </xdr:cNvPr>
        <xdr:cNvSpPr/>
      </xdr:nvSpPr>
      <xdr:spPr>
        <a:xfrm>
          <a:off x="19046160" y="23324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5.9</a:t>
          </a:r>
          <a:endParaRPr lang="en-US" sz="1000" b="0" strike="noStrike" spc="-1">
            <a:latin typeface="Times New Roman"/>
          </a:endParaRPr>
        </a:p>
      </xdr:txBody>
    </xdr:sp>
    <xdr:clientData/>
  </xdr:twoCellAnchor>
  <xdr:twoCellAnchor>
    <xdr:from>
      <xdr:col>82</xdr:col>
      <xdr:colOff>18720</xdr:colOff>
      <xdr:row>14</xdr:row>
      <xdr:rowOff>168120</xdr:rowOff>
    </xdr:from>
    <xdr:to>
      <xdr:col>82</xdr:col>
      <xdr:colOff>196560</xdr:colOff>
      <xdr:row>14</xdr:row>
      <xdr:rowOff>168120</xdr:rowOff>
    </xdr:to>
    <xdr:sp macro="" textlink="">
      <xdr:nvSpPr>
        <xdr:cNvPr id="582" name="Line 1">
          <a:extLst>
            <a:ext uri="{FF2B5EF4-FFF2-40B4-BE49-F238E27FC236}">
              <a16:creationId xmlns:a16="http://schemas.microsoft.com/office/drawing/2014/main" id="{00000000-0008-0000-0400-000046020000}"/>
            </a:ext>
          </a:extLst>
        </xdr:cNvPr>
        <xdr:cNvSpPr/>
      </xdr:nvSpPr>
      <xdr:spPr>
        <a:xfrm>
          <a:off x="18867960" y="256824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69840</xdr:colOff>
      <xdr:row>14</xdr:row>
      <xdr:rowOff>168120</xdr:rowOff>
    </xdr:from>
    <xdr:to>
      <xdr:col>82</xdr:col>
      <xdr:colOff>107640</xdr:colOff>
      <xdr:row>15</xdr:row>
      <xdr:rowOff>5760</xdr:rowOff>
    </xdr:to>
    <xdr:sp macro="" textlink="">
      <xdr:nvSpPr>
        <xdr:cNvPr id="583" name="Line 1">
          <a:extLst>
            <a:ext uri="{FF2B5EF4-FFF2-40B4-BE49-F238E27FC236}">
              <a16:creationId xmlns:a16="http://schemas.microsoft.com/office/drawing/2014/main" id="{00000000-0008-0000-0400-000047020000}"/>
            </a:ext>
          </a:extLst>
        </xdr:cNvPr>
        <xdr:cNvSpPr/>
      </xdr:nvSpPr>
      <xdr:spPr>
        <a:xfrm flipV="1">
          <a:off x="17999640" y="2568240"/>
          <a:ext cx="957240" cy="9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82</xdr:col>
      <xdr:colOff>196920</xdr:colOff>
      <xdr:row>16</xdr:row>
      <xdr:rowOff>82440</xdr:rowOff>
    </xdr:from>
    <xdr:to>
      <xdr:col>86</xdr:col>
      <xdr:colOff>39240</xdr:colOff>
      <xdr:row>17</xdr:row>
      <xdr:rowOff>128880</xdr:rowOff>
    </xdr:to>
    <xdr:sp macro="" textlink="">
      <xdr:nvSpPr>
        <xdr:cNvPr id="584" name="CustomShape 1">
          <a:extLst>
            <a:ext uri="{FF2B5EF4-FFF2-40B4-BE49-F238E27FC236}">
              <a16:creationId xmlns:a16="http://schemas.microsoft.com/office/drawing/2014/main" id="{00000000-0008-0000-0400-000048020000}"/>
            </a:ext>
          </a:extLst>
        </xdr:cNvPr>
        <xdr:cNvSpPr/>
      </xdr:nvSpPr>
      <xdr:spPr>
        <a:xfrm>
          <a:off x="19046160" y="28256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12.8</a:t>
          </a:r>
          <a:endParaRPr lang="en-US" sz="1000" b="0" strike="noStrike" spc="-1">
            <a:latin typeface="Times New Roman"/>
          </a:endParaRPr>
        </a:p>
      </xdr:txBody>
    </xdr:sp>
    <xdr:clientData/>
  </xdr:twoCellAnchor>
  <xdr:twoCellAnchor>
    <xdr:from>
      <xdr:col>82</xdr:col>
      <xdr:colOff>57240</xdr:colOff>
      <xdr:row>16</xdr:row>
      <xdr:rowOff>90000</xdr:rowOff>
    </xdr:from>
    <xdr:to>
      <xdr:col>82</xdr:col>
      <xdr:colOff>158400</xdr:colOff>
      <xdr:row>17</xdr:row>
      <xdr:rowOff>19800</xdr:rowOff>
    </xdr:to>
    <xdr:sp macro="" textlink="">
      <xdr:nvSpPr>
        <xdr:cNvPr id="585" name="CustomShape 1">
          <a:extLst>
            <a:ext uri="{FF2B5EF4-FFF2-40B4-BE49-F238E27FC236}">
              <a16:creationId xmlns:a16="http://schemas.microsoft.com/office/drawing/2014/main" id="{00000000-0008-0000-0400-000049020000}"/>
            </a:ext>
          </a:extLst>
        </xdr:cNvPr>
        <xdr:cNvSpPr/>
      </xdr:nvSpPr>
      <xdr:spPr>
        <a:xfrm>
          <a:off x="18906480" y="28332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73</xdr:col>
      <xdr:colOff>180720</xdr:colOff>
      <xdr:row>15</xdr:row>
      <xdr:rowOff>5760</xdr:rowOff>
    </xdr:from>
    <xdr:to>
      <xdr:col>78</xdr:col>
      <xdr:colOff>69840</xdr:colOff>
      <xdr:row>16</xdr:row>
      <xdr:rowOff>39960</xdr:rowOff>
    </xdr:to>
    <xdr:sp macro="" textlink="">
      <xdr:nvSpPr>
        <xdr:cNvPr id="586" name="Line 1">
          <a:extLst>
            <a:ext uri="{FF2B5EF4-FFF2-40B4-BE49-F238E27FC236}">
              <a16:creationId xmlns:a16="http://schemas.microsoft.com/office/drawing/2014/main" id="{00000000-0008-0000-0400-00004A020000}"/>
            </a:ext>
          </a:extLst>
        </xdr:cNvPr>
        <xdr:cNvSpPr/>
      </xdr:nvSpPr>
      <xdr:spPr>
        <a:xfrm flipV="1">
          <a:off x="16961040" y="2577240"/>
          <a:ext cx="1038600" cy="205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19080</xdr:colOff>
      <xdr:row>16</xdr:row>
      <xdr:rowOff>103680</xdr:rowOff>
    </xdr:from>
    <xdr:to>
      <xdr:col>78</xdr:col>
      <xdr:colOff>120240</xdr:colOff>
      <xdr:row>17</xdr:row>
      <xdr:rowOff>33480</xdr:rowOff>
    </xdr:to>
    <xdr:sp macro="" textlink="">
      <xdr:nvSpPr>
        <xdr:cNvPr id="587" name="CustomShape 1">
          <a:extLst>
            <a:ext uri="{FF2B5EF4-FFF2-40B4-BE49-F238E27FC236}">
              <a16:creationId xmlns:a16="http://schemas.microsoft.com/office/drawing/2014/main" id="{00000000-0008-0000-0400-00004B020000}"/>
            </a:ext>
          </a:extLst>
        </xdr:cNvPr>
        <xdr:cNvSpPr/>
      </xdr:nvSpPr>
      <xdr:spPr>
        <a:xfrm>
          <a:off x="17948880" y="28468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88920</xdr:colOff>
      <xdr:row>17</xdr:row>
      <xdr:rowOff>39240</xdr:rowOff>
    </xdr:from>
    <xdr:to>
      <xdr:col>79</xdr:col>
      <xdr:colOff>135720</xdr:colOff>
      <xdr:row>18</xdr:row>
      <xdr:rowOff>85680</xdr:rowOff>
    </xdr:to>
    <xdr:sp macro="" textlink="">
      <xdr:nvSpPr>
        <xdr:cNvPr id="588" name="CustomShape 1">
          <a:extLst>
            <a:ext uri="{FF2B5EF4-FFF2-40B4-BE49-F238E27FC236}">
              <a16:creationId xmlns:a16="http://schemas.microsoft.com/office/drawing/2014/main" id="{00000000-0008-0000-0400-00004C020000}"/>
            </a:ext>
          </a:extLst>
        </xdr:cNvPr>
        <xdr:cNvSpPr/>
      </xdr:nvSpPr>
      <xdr:spPr>
        <a:xfrm>
          <a:off x="17559000" y="2953800"/>
          <a:ext cx="7362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13.1</a:t>
          </a:r>
          <a:endParaRPr lang="en-US" sz="1000" b="0" strike="noStrike" spc="-1">
            <a:latin typeface="Times New Roman"/>
          </a:endParaRPr>
        </a:p>
      </xdr:txBody>
    </xdr:sp>
    <xdr:clientData/>
  </xdr:twoCellAnchor>
  <xdr:twoCellAnchor>
    <xdr:from>
      <xdr:col>69</xdr:col>
      <xdr:colOff>91800</xdr:colOff>
      <xdr:row>16</xdr:row>
      <xdr:rowOff>16920</xdr:rowOff>
    </xdr:from>
    <xdr:to>
      <xdr:col>73</xdr:col>
      <xdr:colOff>180720</xdr:colOff>
      <xdr:row>16</xdr:row>
      <xdr:rowOff>39960</xdr:rowOff>
    </xdr:to>
    <xdr:sp macro="" textlink="">
      <xdr:nvSpPr>
        <xdr:cNvPr id="589" name="Line 1">
          <a:extLst>
            <a:ext uri="{FF2B5EF4-FFF2-40B4-BE49-F238E27FC236}">
              <a16:creationId xmlns:a16="http://schemas.microsoft.com/office/drawing/2014/main" id="{00000000-0008-0000-0400-00004D020000}"/>
            </a:ext>
          </a:extLst>
        </xdr:cNvPr>
        <xdr:cNvSpPr/>
      </xdr:nvSpPr>
      <xdr:spPr>
        <a:xfrm>
          <a:off x="15952680" y="2760120"/>
          <a:ext cx="1008360" cy="23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73</xdr:col>
      <xdr:colOff>130320</xdr:colOff>
      <xdr:row>17</xdr:row>
      <xdr:rowOff>14400</xdr:rowOff>
    </xdr:from>
    <xdr:to>
      <xdr:col>74</xdr:col>
      <xdr:colOff>31680</xdr:colOff>
      <xdr:row>17</xdr:row>
      <xdr:rowOff>115560</xdr:rowOff>
    </xdr:to>
    <xdr:sp macro="" textlink="">
      <xdr:nvSpPr>
        <xdr:cNvPr id="590" name="CustomShape 1">
          <a:extLst>
            <a:ext uri="{FF2B5EF4-FFF2-40B4-BE49-F238E27FC236}">
              <a16:creationId xmlns:a16="http://schemas.microsoft.com/office/drawing/2014/main" id="{00000000-0008-0000-0400-00004E020000}"/>
            </a:ext>
          </a:extLst>
        </xdr:cNvPr>
        <xdr:cNvSpPr/>
      </xdr:nvSpPr>
      <xdr:spPr>
        <a:xfrm>
          <a:off x="16910640" y="2928960"/>
          <a:ext cx="131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0</xdr:colOff>
      <xdr:row>17</xdr:row>
      <xdr:rowOff>121320</xdr:rowOff>
    </xdr:from>
    <xdr:to>
      <xdr:col>75</xdr:col>
      <xdr:colOff>72360</xdr:colOff>
      <xdr:row>18</xdr:row>
      <xdr:rowOff>167760</xdr:rowOff>
    </xdr:to>
    <xdr:sp macro="" textlink="">
      <xdr:nvSpPr>
        <xdr:cNvPr id="591" name="CustomShape 1">
          <a:extLst>
            <a:ext uri="{FF2B5EF4-FFF2-40B4-BE49-F238E27FC236}">
              <a16:creationId xmlns:a16="http://schemas.microsoft.com/office/drawing/2014/main" id="{00000000-0008-0000-0400-00004F020000}"/>
            </a:ext>
          </a:extLst>
        </xdr:cNvPr>
        <xdr:cNvSpPr/>
      </xdr:nvSpPr>
      <xdr:spPr>
        <a:xfrm>
          <a:off x="16550640" y="30358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14.9</a:t>
          </a:r>
          <a:endParaRPr lang="en-US" sz="1000" b="0" strike="noStrike" spc="-1">
            <a:latin typeface="Times New Roman"/>
          </a:endParaRPr>
        </a:p>
      </xdr:txBody>
    </xdr:sp>
    <xdr:clientData/>
  </xdr:twoCellAnchor>
  <xdr:twoCellAnchor>
    <xdr:from>
      <xdr:col>65</xdr:col>
      <xdr:colOff>2880</xdr:colOff>
      <xdr:row>15</xdr:row>
      <xdr:rowOff>151920</xdr:rowOff>
    </xdr:from>
    <xdr:to>
      <xdr:col>69</xdr:col>
      <xdr:colOff>91800</xdr:colOff>
      <xdr:row>16</xdr:row>
      <xdr:rowOff>16920</xdr:rowOff>
    </xdr:to>
    <xdr:sp macro="" textlink="">
      <xdr:nvSpPr>
        <xdr:cNvPr id="592" name="Line 1">
          <a:extLst>
            <a:ext uri="{FF2B5EF4-FFF2-40B4-BE49-F238E27FC236}">
              <a16:creationId xmlns:a16="http://schemas.microsoft.com/office/drawing/2014/main" id="{00000000-0008-0000-0400-000050020000}"/>
            </a:ext>
          </a:extLst>
        </xdr:cNvPr>
        <xdr:cNvSpPr/>
      </xdr:nvSpPr>
      <xdr:spPr>
        <a:xfrm>
          <a:off x="14944320" y="2723400"/>
          <a:ext cx="1008360" cy="36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69</xdr:col>
      <xdr:colOff>41400</xdr:colOff>
      <xdr:row>17</xdr:row>
      <xdr:rowOff>14400</xdr:rowOff>
    </xdr:from>
    <xdr:to>
      <xdr:col>69</xdr:col>
      <xdr:colOff>142560</xdr:colOff>
      <xdr:row>17</xdr:row>
      <xdr:rowOff>115560</xdr:rowOff>
    </xdr:to>
    <xdr:sp macro="" textlink="">
      <xdr:nvSpPr>
        <xdr:cNvPr id="593" name="CustomShape 1">
          <a:extLst>
            <a:ext uri="{FF2B5EF4-FFF2-40B4-BE49-F238E27FC236}">
              <a16:creationId xmlns:a16="http://schemas.microsoft.com/office/drawing/2014/main" id="{00000000-0008-0000-0400-000051020000}"/>
            </a:ext>
          </a:extLst>
        </xdr:cNvPr>
        <xdr:cNvSpPr/>
      </xdr:nvSpPr>
      <xdr:spPr>
        <a:xfrm>
          <a:off x="15902280" y="2928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67</xdr:col>
      <xdr:colOff>111240</xdr:colOff>
      <xdr:row>17</xdr:row>
      <xdr:rowOff>121320</xdr:rowOff>
    </xdr:from>
    <xdr:to>
      <xdr:col>70</xdr:col>
      <xdr:colOff>183600</xdr:colOff>
      <xdr:row>18</xdr:row>
      <xdr:rowOff>167760</xdr:rowOff>
    </xdr:to>
    <xdr:sp macro="" textlink="">
      <xdr:nvSpPr>
        <xdr:cNvPr id="594" name="CustomShape 1">
          <a:extLst>
            <a:ext uri="{FF2B5EF4-FFF2-40B4-BE49-F238E27FC236}">
              <a16:creationId xmlns:a16="http://schemas.microsoft.com/office/drawing/2014/main" id="{00000000-0008-0000-0400-000052020000}"/>
            </a:ext>
          </a:extLst>
        </xdr:cNvPr>
        <xdr:cNvSpPr/>
      </xdr:nvSpPr>
      <xdr:spPr>
        <a:xfrm>
          <a:off x="15512400" y="30358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14.9</a:t>
          </a:r>
          <a:endParaRPr lang="en-US" sz="1000" b="0" strike="noStrike" spc="-1">
            <a:latin typeface="Times New Roman"/>
          </a:endParaRPr>
        </a:p>
      </xdr:txBody>
    </xdr:sp>
    <xdr:clientData/>
  </xdr:twoCellAnchor>
  <xdr:twoCellAnchor>
    <xdr:from>
      <xdr:col>64</xdr:col>
      <xdr:colOff>152280</xdr:colOff>
      <xdr:row>17</xdr:row>
      <xdr:rowOff>720</xdr:rowOff>
    </xdr:from>
    <xdr:to>
      <xdr:col>65</xdr:col>
      <xdr:colOff>53640</xdr:colOff>
      <xdr:row>17</xdr:row>
      <xdr:rowOff>101880</xdr:rowOff>
    </xdr:to>
    <xdr:sp macro="" textlink="">
      <xdr:nvSpPr>
        <xdr:cNvPr id="595" name="CustomShape 1">
          <a:extLst>
            <a:ext uri="{FF2B5EF4-FFF2-40B4-BE49-F238E27FC236}">
              <a16:creationId xmlns:a16="http://schemas.microsoft.com/office/drawing/2014/main" id="{00000000-0008-0000-0400-000053020000}"/>
            </a:ext>
          </a:extLst>
        </xdr:cNvPr>
        <xdr:cNvSpPr/>
      </xdr:nvSpPr>
      <xdr:spPr>
        <a:xfrm>
          <a:off x="14863680" y="2915280"/>
          <a:ext cx="131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63</xdr:col>
      <xdr:colOff>22320</xdr:colOff>
      <xdr:row>17</xdr:row>
      <xdr:rowOff>107640</xdr:rowOff>
    </xdr:from>
    <xdr:to>
      <xdr:col>66</xdr:col>
      <xdr:colOff>94680</xdr:colOff>
      <xdr:row>18</xdr:row>
      <xdr:rowOff>154080</xdr:rowOff>
    </xdr:to>
    <xdr:sp macro="" textlink="">
      <xdr:nvSpPr>
        <xdr:cNvPr id="596" name="CustomShape 1">
          <a:extLst>
            <a:ext uri="{FF2B5EF4-FFF2-40B4-BE49-F238E27FC236}">
              <a16:creationId xmlns:a16="http://schemas.microsoft.com/office/drawing/2014/main" id="{00000000-0008-0000-0400-000054020000}"/>
            </a:ext>
          </a:extLst>
        </xdr:cNvPr>
        <xdr:cNvSpPr/>
      </xdr:nvSpPr>
      <xdr:spPr>
        <a:xfrm>
          <a:off x="14504040" y="30222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14.6</a:t>
          </a:r>
          <a:endParaRPr lang="en-US" sz="1000" b="0" strike="noStrike" spc="-1">
            <a:latin typeface="Times New Roman"/>
          </a:endParaRPr>
        </a:p>
      </xdr:txBody>
    </xdr:sp>
    <xdr:clientData/>
  </xdr:twoCellAnchor>
  <xdr:twoCellAnchor>
    <xdr:from>
      <xdr:col>81</xdr:col>
      <xdr:colOff>92160</xdr:colOff>
      <xdr:row>24</xdr:row>
      <xdr:rowOff>30600</xdr:rowOff>
    </xdr:from>
    <xdr:to>
      <xdr:col>84</xdr:col>
      <xdr:colOff>164160</xdr:colOff>
      <xdr:row>25</xdr:row>
      <xdr:rowOff>77040</xdr:rowOff>
    </xdr:to>
    <xdr:sp macro="" textlink="">
      <xdr:nvSpPr>
        <xdr:cNvPr id="597" name="CustomShape 1">
          <a:extLst>
            <a:ext uri="{FF2B5EF4-FFF2-40B4-BE49-F238E27FC236}">
              <a16:creationId xmlns:a16="http://schemas.microsoft.com/office/drawing/2014/main" id="{00000000-0008-0000-0400-000055020000}"/>
            </a:ext>
          </a:extLst>
        </xdr:cNvPr>
        <xdr:cNvSpPr/>
      </xdr:nvSpPr>
      <xdr:spPr>
        <a:xfrm>
          <a:off x="18711360" y="4145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77</xdr:col>
      <xdr:colOff>54000</xdr:colOff>
      <xdr:row>24</xdr:row>
      <xdr:rowOff>30600</xdr:rowOff>
    </xdr:from>
    <xdr:to>
      <xdr:col>80</xdr:col>
      <xdr:colOff>126000</xdr:colOff>
      <xdr:row>25</xdr:row>
      <xdr:rowOff>77040</xdr:rowOff>
    </xdr:to>
    <xdr:sp macro="" textlink="">
      <xdr:nvSpPr>
        <xdr:cNvPr id="598" name="CustomShape 1">
          <a:extLst>
            <a:ext uri="{FF2B5EF4-FFF2-40B4-BE49-F238E27FC236}">
              <a16:creationId xmlns:a16="http://schemas.microsoft.com/office/drawing/2014/main" id="{00000000-0008-0000-0400-000056020000}"/>
            </a:ext>
          </a:extLst>
        </xdr:cNvPr>
        <xdr:cNvSpPr/>
      </xdr:nvSpPr>
      <xdr:spPr>
        <a:xfrm>
          <a:off x="17753760" y="4145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72</xdr:col>
      <xdr:colOff>165240</xdr:colOff>
      <xdr:row>24</xdr:row>
      <xdr:rowOff>30600</xdr:rowOff>
    </xdr:from>
    <xdr:to>
      <xdr:col>76</xdr:col>
      <xdr:colOff>7560</xdr:colOff>
      <xdr:row>25</xdr:row>
      <xdr:rowOff>77040</xdr:rowOff>
    </xdr:to>
    <xdr:sp macro="" textlink="">
      <xdr:nvSpPr>
        <xdr:cNvPr id="599" name="CustomShape 1">
          <a:extLst>
            <a:ext uri="{FF2B5EF4-FFF2-40B4-BE49-F238E27FC236}">
              <a16:creationId xmlns:a16="http://schemas.microsoft.com/office/drawing/2014/main" id="{00000000-0008-0000-0400-000057020000}"/>
            </a:ext>
          </a:extLst>
        </xdr:cNvPr>
        <xdr:cNvSpPr/>
      </xdr:nvSpPr>
      <xdr:spPr>
        <a:xfrm>
          <a:off x="16715880" y="4145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68</xdr:col>
      <xdr:colOff>76320</xdr:colOff>
      <xdr:row>24</xdr:row>
      <xdr:rowOff>30600</xdr:rowOff>
    </xdr:from>
    <xdr:to>
      <xdr:col>71</xdr:col>
      <xdr:colOff>148320</xdr:colOff>
      <xdr:row>25</xdr:row>
      <xdr:rowOff>77040</xdr:rowOff>
    </xdr:to>
    <xdr:sp macro="" textlink="">
      <xdr:nvSpPr>
        <xdr:cNvPr id="600" name="CustomShape 1">
          <a:extLst>
            <a:ext uri="{FF2B5EF4-FFF2-40B4-BE49-F238E27FC236}">
              <a16:creationId xmlns:a16="http://schemas.microsoft.com/office/drawing/2014/main" id="{00000000-0008-0000-0400-000058020000}"/>
            </a:ext>
          </a:extLst>
        </xdr:cNvPr>
        <xdr:cNvSpPr/>
      </xdr:nvSpPr>
      <xdr:spPr>
        <a:xfrm>
          <a:off x="15707160" y="4145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63</xdr:col>
      <xdr:colOff>187200</xdr:colOff>
      <xdr:row>24</xdr:row>
      <xdr:rowOff>30600</xdr:rowOff>
    </xdr:from>
    <xdr:to>
      <xdr:col>67</xdr:col>
      <xdr:colOff>29520</xdr:colOff>
      <xdr:row>25</xdr:row>
      <xdr:rowOff>77040</xdr:rowOff>
    </xdr:to>
    <xdr:sp macro="" textlink="">
      <xdr:nvSpPr>
        <xdr:cNvPr id="601" name="CustomShape 1">
          <a:extLst>
            <a:ext uri="{FF2B5EF4-FFF2-40B4-BE49-F238E27FC236}">
              <a16:creationId xmlns:a16="http://schemas.microsoft.com/office/drawing/2014/main" id="{00000000-0008-0000-0400-000059020000}"/>
            </a:ext>
          </a:extLst>
        </xdr:cNvPr>
        <xdr:cNvSpPr/>
      </xdr:nvSpPr>
      <xdr:spPr>
        <a:xfrm>
          <a:off x="14668920" y="4145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82</xdr:col>
      <xdr:colOff>57240</xdr:colOff>
      <xdr:row>14</xdr:row>
      <xdr:rowOff>117360</xdr:rowOff>
    </xdr:from>
    <xdr:to>
      <xdr:col>82</xdr:col>
      <xdr:colOff>158400</xdr:colOff>
      <xdr:row>15</xdr:row>
      <xdr:rowOff>47160</xdr:rowOff>
    </xdr:to>
    <xdr:sp macro="" textlink="">
      <xdr:nvSpPr>
        <xdr:cNvPr id="602" name="CustomShape 1">
          <a:extLst>
            <a:ext uri="{FF2B5EF4-FFF2-40B4-BE49-F238E27FC236}">
              <a16:creationId xmlns:a16="http://schemas.microsoft.com/office/drawing/2014/main" id="{00000000-0008-0000-0400-00005A020000}"/>
            </a:ext>
          </a:extLst>
        </xdr:cNvPr>
        <xdr:cNvSpPr/>
      </xdr:nvSpPr>
      <xdr:spPr>
        <a:xfrm>
          <a:off x="18906480" y="25174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82</xdr:col>
      <xdr:colOff>196920</xdr:colOff>
      <xdr:row>14</xdr:row>
      <xdr:rowOff>46440</xdr:rowOff>
    </xdr:from>
    <xdr:to>
      <xdr:col>86</xdr:col>
      <xdr:colOff>39240</xdr:colOff>
      <xdr:row>15</xdr:row>
      <xdr:rowOff>92880</xdr:rowOff>
    </xdr:to>
    <xdr:sp macro="" textlink="">
      <xdr:nvSpPr>
        <xdr:cNvPr id="603" name="CustomShape 1">
          <a:extLst>
            <a:ext uri="{FF2B5EF4-FFF2-40B4-BE49-F238E27FC236}">
              <a16:creationId xmlns:a16="http://schemas.microsoft.com/office/drawing/2014/main" id="{00000000-0008-0000-0400-00005B020000}"/>
            </a:ext>
          </a:extLst>
        </xdr:cNvPr>
        <xdr:cNvSpPr/>
      </xdr:nvSpPr>
      <xdr:spPr>
        <a:xfrm>
          <a:off x="19046160" y="24465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5.9</a:t>
          </a:r>
          <a:endParaRPr lang="en-US" sz="1000" b="0" strike="noStrike" spc="-1">
            <a:latin typeface="Times New Roman"/>
          </a:endParaRPr>
        </a:p>
      </xdr:txBody>
    </xdr:sp>
    <xdr:clientData/>
  </xdr:twoCellAnchor>
  <xdr:twoCellAnchor>
    <xdr:from>
      <xdr:col>78</xdr:col>
      <xdr:colOff>19080</xdr:colOff>
      <xdr:row>14</xdr:row>
      <xdr:rowOff>126360</xdr:rowOff>
    </xdr:from>
    <xdr:to>
      <xdr:col>78</xdr:col>
      <xdr:colOff>120240</xdr:colOff>
      <xdr:row>15</xdr:row>
      <xdr:rowOff>56160</xdr:rowOff>
    </xdr:to>
    <xdr:sp macro="" textlink="">
      <xdr:nvSpPr>
        <xdr:cNvPr id="604" name="CustomShape 1">
          <a:extLst>
            <a:ext uri="{FF2B5EF4-FFF2-40B4-BE49-F238E27FC236}">
              <a16:creationId xmlns:a16="http://schemas.microsoft.com/office/drawing/2014/main" id="{00000000-0008-0000-0400-00005C020000}"/>
            </a:ext>
          </a:extLst>
        </xdr:cNvPr>
        <xdr:cNvSpPr/>
      </xdr:nvSpPr>
      <xdr:spPr>
        <a:xfrm>
          <a:off x="17948880" y="25264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88920</xdr:colOff>
      <xdr:row>13</xdr:row>
      <xdr:rowOff>87480</xdr:rowOff>
    </xdr:from>
    <xdr:to>
      <xdr:col>79</xdr:col>
      <xdr:colOff>135720</xdr:colOff>
      <xdr:row>14</xdr:row>
      <xdr:rowOff>133920</xdr:rowOff>
    </xdr:to>
    <xdr:sp macro="" textlink="">
      <xdr:nvSpPr>
        <xdr:cNvPr id="605" name="CustomShape 1">
          <a:extLst>
            <a:ext uri="{FF2B5EF4-FFF2-40B4-BE49-F238E27FC236}">
              <a16:creationId xmlns:a16="http://schemas.microsoft.com/office/drawing/2014/main" id="{00000000-0008-0000-0400-00005D020000}"/>
            </a:ext>
          </a:extLst>
        </xdr:cNvPr>
        <xdr:cNvSpPr/>
      </xdr:nvSpPr>
      <xdr:spPr>
        <a:xfrm>
          <a:off x="17559000" y="2316240"/>
          <a:ext cx="7362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6.1</a:t>
          </a:r>
          <a:endParaRPr lang="en-US" sz="1000" b="0" strike="noStrike" spc="-1">
            <a:latin typeface="Times New Roman"/>
          </a:endParaRPr>
        </a:p>
      </xdr:txBody>
    </xdr:sp>
    <xdr:clientData/>
  </xdr:twoCellAnchor>
  <xdr:twoCellAnchor>
    <xdr:from>
      <xdr:col>73</xdr:col>
      <xdr:colOff>130320</xdr:colOff>
      <xdr:row>15</xdr:row>
      <xdr:rowOff>160920</xdr:rowOff>
    </xdr:from>
    <xdr:to>
      <xdr:col>74</xdr:col>
      <xdr:colOff>31680</xdr:colOff>
      <xdr:row>16</xdr:row>
      <xdr:rowOff>90720</xdr:rowOff>
    </xdr:to>
    <xdr:sp macro="" textlink="">
      <xdr:nvSpPr>
        <xdr:cNvPr id="606" name="CustomShape 1">
          <a:extLst>
            <a:ext uri="{FF2B5EF4-FFF2-40B4-BE49-F238E27FC236}">
              <a16:creationId xmlns:a16="http://schemas.microsoft.com/office/drawing/2014/main" id="{00000000-0008-0000-0400-00005E020000}"/>
            </a:ext>
          </a:extLst>
        </xdr:cNvPr>
        <xdr:cNvSpPr/>
      </xdr:nvSpPr>
      <xdr:spPr>
        <a:xfrm>
          <a:off x="16910640" y="2732400"/>
          <a:ext cx="13140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0</xdr:colOff>
      <xdr:row>14</xdr:row>
      <xdr:rowOff>121680</xdr:rowOff>
    </xdr:from>
    <xdr:to>
      <xdr:col>75</xdr:col>
      <xdr:colOff>72360</xdr:colOff>
      <xdr:row>15</xdr:row>
      <xdr:rowOff>168120</xdr:rowOff>
    </xdr:to>
    <xdr:sp macro="" textlink="">
      <xdr:nvSpPr>
        <xdr:cNvPr id="607" name="CustomShape 1">
          <a:extLst>
            <a:ext uri="{FF2B5EF4-FFF2-40B4-BE49-F238E27FC236}">
              <a16:creationId xmlns:a16="http://schemas.microsoft.com/office/drawing/2014/main" id="{00000000-0008-0000-0400-00005F020000}"/>
            </a:ext>
          </a:extLst>
        </xdr:cNvPr>
        <xdr:cNvSpPr/>
      </xdr:nvSpPr>
      <xdr:spPr>
        <a:xfrm>
          <a:off x="16550640" y="2521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10.6</a:t>
          </a:r>
          <a:endParaRPr lang="en-US" sz="1000" b="0" strike="noStrike" spc="-1">
            <a:latin typeface="Times New Roman"/>
          </a:endParaRPr>
        </a:p>
      </xdr:txBody>
    </xdr:sp>
    <xdr:clientData/>
  </xdr:twoCellAnchor>
  <xdr:twoCellAnchor>
    <xdr:from>
      <xdr:col>69</xdr:col>
      <xdr:colOff>41400</xdr:colOff>
      <xdr:row>15</xdr:row>
      <xdr:rowOff>137880</xdr:rowOff>
    </xdr:from>
    <xdr:to>
      <xdr:col>69</xdr:col>
      <xdr:colOff>142560</xdr:colOff>
      <xdr:row>16</xdr:row>
      <xdr:rowOff>67680</xdr:rowOff>
    </xdr:to>
    <xdr:sp macro="" textlink="">
      <xdr:nvSpPr>
        <xdr:cNvPr id="608" name="CustomShape 1">
          <a:extLst>
            <a:ext uri="{FF2B5EF4-FFF2-40B4-BE49-F238E27FC236}">
              <a16:creationId xmlns:a16="http://schemas.microsoft.com/office/drawing/2014/main" id="{00000000-0008-0000-0400-000060020000}"/>
            </a:ext>
          </a:extLst>
        </xdr:cNvPr>
        <xdr:cNvSpPr/>
      </xdr:nvSpPr>
      <xdr:spPr>
        <a:xfrm>
          <a:off x="15902280" y="270936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67</xdr:col>
      <xdr:colOff>111240</xdr:colOff>
      <xdr:row>14</xdr:row>
      <xdr:rowOff>98640</xdr:rowOff>
    </xdr:from>
    <xdr:to>
      <xdr:col>70</xdr:col>
      <xdr:colOff>183600</xdr:colOff>
      <xdr:row>15</xdr:row>
      <xdr:rowOff>145080</xdr:rowOff>
    </xdr:to>
    <xdr:sp macro="" textlink="">
      <xdr:nvSpPr>
        <xdr:cNvPr id="609" name="CustomShape 1">
          <a:extLst>
            <a:ext uri="{FF2B5EF4-FFF2-40B4-BE49-F238E27FC236}">
              <a16:creationId xmlns:a16="http://schemas.microsoft.com/office/drawing/2014/main" id="{00000000-0008-0000-0400-000061020000}"/>
            </a:ext>
          </a:extLst>
        </xdr:cNvPr>
        <xdr:cNvSpPr/>
      </xdr:nvSpPr>
      <xdr:spPr>
        <a:xfrm>
          <a:off x="15512400" y="24987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10.1</a:t>
          </a:r>
          <a:endParaRPr lang="en-US" sz="1000" b="0" strike="noStrike" spc="-1">
            <a:latin typeface="Times New Roman"/>
          </a:endParaRPr>
        </a:p>
      </xdr:txBody>
    </xdr:sp>
    <xdr:clientData/>
  </xdr:twoCellAnchor>
  <xdr:twoCellAnchor>
    <xdr:from>
      <xdr:col>64</xdr:col>
      <xdr:colOff>152280</xdr:colOff>
      <xdr:row>15</xdr:row>
      <xdr:rowOff>101520</xdr:rowOff>
    </xdr:from>
    <xdr:to>
      <xdr:col>65</xdr:col>
      <xdr:colOff>53640</xdr:colOff>
      <xdr:row>16</xdr:row>
      <xdr:rowOff>31320</xdr:rowOff>
    </xdr:to>
    <xdr:sp macro="" textlink="">
      <xdr:nvSpPr>
        <xdr:cNvPr id="610" name="CustomShape 1">
          <a:extLst>
            <a:ext uri="{FF2B5EF4-FFF2-40B4-BE49-F238E27FC236}">
              <a16:creationId xmlns:a16="http://schemas.microsoft.com/office/drawing/2014/main" id="{00000000-0008-0000-0400-000062020000}"/>
            </a:ext>
          </a:extLst>
        </xdr:cNvPr>
        <xdr:cNvSpPr/>
      </xdr:nvSpPr>
      <xdr:spPr>
        <a:xfrm>
          <a:off x="14863680" y="2673000"/>
          <a:ext cx="13140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63</xdr:col>
      <xdr:colOff>22320</xdr:colOff>
      <xdr:row>14</xdr:row>
      <xdr:rowOff>62280</xdr:rowOff>
    </xdr:from>
    <xdr:to>
      <xdr:col>66</xdr:col>
      <xdr:colOff>94680</xdr:colOff>
      <xdr:row>15</xdr:row>
      <xdr:rowOff>108720</xdr:rowOff>
    </xdr:to>
    <xdr:sp macro="" textlink="">
      <xdr:nvSpPr>
        <xdr:cNvPr id="611" name="CustomShape 1">
          <a:extLst>
            <a:ext uri="{FF2B5EF4-FFF2-40B4-BE49-F238E27FC236}">
              <a16:creationId xmlns:a16="http://schemas.microsoft.com/office/drawing/2014/main" id="{00000000-0008-0000-0400-000063020000}"/>
            </a:ext>
          </a:extLst>
        </xdr:cNvPr>
        <xdr:cNvSpPr/>
      </xdr:nvSpPr>
      <xdr:spPr>
        <a:xfrm>
          <a:off x="14504040" y="2462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9.3</a:t>
          </a:r>
          <a:endParaRPr lang="en-US" sz="1000" b="0" strike="noStrike" spc="-1">
            <a:latin typeface="Times New Roman"/>
          </a:endParaRPr>
        </a:p>
      </xdr:txBody>
    </xdr:sp>
    <xdr:clientData/>
  </xdr:twoCellAnchor>
  <xdr:twoCellAnchor>
    <xdr:from>
      <xdr:col>3</xdr:col>
      <xdr:colOff>162000</xdr:colOff>
      <xdr:row>47</xdr:row>
      <xdr:rowOff>69840</xdr:rowOff>
    </xdr:from>
    <xdr:to>
      <xdr:col>26</xdr:col>
      <xdr:colOff>183960</xdr:colOff>
      <xdr:row>49</xdr:row>
      <xdr:rowOff>43920</xdr:rowOff>
    </xdr:to>
    <xdr:sp macro="" textlink="">
      <xdr:nvSpPr>
        <xdr:cNvPr id="612" name="CustomShape 1">
          <a:extLst>
            <a:ext uri="{FF2B5EF4-FFF2-40B4-BE49-F238E27FC236}">
              <a16:creationId xmlns:a16="http://schemas.microsoft.com/office/drawing/2014/main" id="{00000000-0008-0000-0400-000064020000}"/>
            </a:ext>
          </a:extLst>
        </xdr:cNvPr>
        <xdr:cNvSpPr/>
      </xdr:nvSpPr>
      <xdr:spPr>
        <a:xfrm>
          <a:off x="851400" y="8127720"/>
          <a:ext cx="5308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扶助費</a:t>
          </a:r>
          <a:endParaRPr lang="en-US" sz="1600" b="0" strike="noStrike" spc="-1">
            <a:latin typeface="Times New Roman"/>
          </a:endParaRPr>
        </a:p>
      </xdr:txBody>
    </xdr:sp>
    <xdr:clientData/>
  </xdr:twoCellAnchor>
  <xdr:twoCellAnchor>
    <xdr:from>
      <xdr:col>26</xdr:col>
      <xdr:colOff>196920</xdr:colOff>
      <xdr:row>47</xdr:row>
      <xdr:rowOff>133200</xdr:rowOff>
    </xdr:from>
    <xdr:to>
      <xdr:col>34</xdr:col>
      <xdr:colOff>120240</xdr:colOff>
      <xdr:row>49</xdr:row>
      <xdr:rowOff>43920</xdr:rowOff>
    </xdr:to>
    <xdr:sp macro="" textlink="">
      <xdr:nvSpPr>
        <xdr:cNvPr id="613" name="CustomShape 1">
          <a:extLst>
            <a:ext uri="{FF2B5EF4-FFF2-40B4-BE49-F238E27FC236}">
              <a16:creationId xmlns:a16="http://schemas.microsoft.com/office/drawing/2014/main" id="{00000000-0008-0000-0400-000065020000}"/>
            </a:ext>
          </a:extLst>
        </xdr:cNvPr>
        <xdr:cNvSpPr/>
      </xdr:nvSpPr>
      <xdr:spPr>
        <a:xfrm>
          <a:off x="6173280" y="8191080"/>
          <a:ext cx="1762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26</xdr:col>
      <xdr:colOff>196920</xdr:colOff>
      <xdr:row>48</xdr:row>
      <xdr:rowOff>152280</xdr:rowOff>
    </xdr:from>
    <xdr:to>
      <xdr:col>34</xdr:col>
      <xdr:colOff>120240</xdr:colOff>
      <xdr:row>50</xdr:row>
      <xdr:rowOff>63000</xdr:rowOff>
    </xdr:to>
    <xdr:sp macro="" textlink="">
      <xdr:nvSpPr>
        <xdr:cNvPr id="614" name="CustomShape 1">
          <a:extLst>
            <a:ext uri="{FF2B5EF4-FFF2-40B4-BE49-F238E27FC236}">
              <a16:creationId xmlns:a16="http://schemas.microsoft.com/office/drawing/2014/main" id="{00000000-0008-0000-0400-000066020000}"/>
            </a:ext>
          </a:extLst>
        </xdr:cNvPr>
        <xdr:cNvSpPr/>
      </xdr:nvSpPr>
      <xdr:spPr>
        <a:xfrm>
          <a:off x="6173280" y="8381880"/>
          <a:ext cx="1762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68/81</a:t>
          </a:r>
          <a:endParaRPr lang="en-US" sz="1200" b="0" strike="noStrike" spc="-1">
            <a:latin typeface="Times New Roman"/>
          </a:endParaRPr>
        </a:p>
      </xdr:txBody>
    </xdr:sp>
    <xdr:clientData/>
  </xdr:twoCellAnchor>
  <xdr:twoCellAnchor>
    <xdr:from>
      <xdr:col>35</xdr:col>
      <xdr:colOff>85680</xdr:colOff>
      <xdr:row>47</xdr:row>
      <xdr:rowOff>133200</xdr:rowOff>
    </xdr:from>
    <xdr:to>
      <xdr:col>42</xdr:col>
      <xdr:colOff>82080</xdr:colOff>
      <xdr:row>49</xdr:row>
      <xdr:rowOff>43920</xdr:rowOff>
    </xdr:to>
    <xdr:sp macro="" textlink="">
      <xdr:nvSpPr>
        <xdr:cNvPr id="615" name="CustomShape 1">
          <a:extLst>
            <a:ext uri="{FF2B5EF4-FFF2-40B4-BE49-F238E27FC236}">
              <a16:creationId xmlns:a16="http://schemas.microsoft.com/office/drawing/2014/main" id="{00000000-0008-0000-0400-000067020000}"/>
            </a:ext>
          </a:extLst>
        </xdr:cNvPr>
        <xdr:cNvSpPr/>
      </xdr:nvSpPr>
      <xdr:spPr>
        <a:xfrm>
          <a:off x="8130960" y="8191080"/>
          <a:ext cx="16056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35</xdr:col>
      <xdr:colOff>85680</xdr:colOff>
      <xdr:row>48</xdr:row>
      <xdr:rowOff>152280</xdr:rowOff>
    </xdr:from>
    <xdr:to>
      <xdr:col>42</xdr:col>
      <xdr:colOff>82080</xdr:colOff>
      <xdr:row>50</xdr:row>
      <xdr:rowOff>63000</xdr:rowOff>
    </xdr:to>
    <xdr:sp macro="" textlink="">
      <xdr:nvSpPr>
        <xdr:cNvPr id="616" name="CustomShape 1">
          <a:extLst>
            <a:ext uri="{FF2B5EF4-FFF2-40B4-BE49-F238E27FC236}">
              <a16:creationId xmlns:a16="http://schemas.microsoft.com/office/drawing/2014/main" id="{00000000-0008-0000-0400-000068020000}"/>
            </a:ext>
          </a:extLst>
        </xdr:cNvPr>
        <xdr:cNvSpPr/>
      </xdr:nvSpPr>
      <xdr:spPr>
        <a:xfrm>
          <a:off x="8130960" y="8381880"/>
          <a:ext cx="16056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12.0</a:t>
          </a:r>
          <a:endParaRPr lang="en-US" sz="1200" b="0" strike="noStrike" spc="-1">
            <a:latin typeface="Times New Roman"/>
          </a:endParaRPr>
        </a:p>
      </xdr:txBody>
    </xdr:sp>
    <xdr:clientData/>
  </xdr:twoCellAnchor>
  <xdr:twoCellAnchor>
    <xdr:from>
      <xdr:col>43</xdr:col>
      <xdr:colOff>98280</xdr:colOff>
      <xdr:row>47</xdr:row>
      <xdr:rowOff>133200</xdr:rowOff>
    </xdr:from>
    <xdr:to>
      <xdr:col>51</xdr:col>
      <xdr:colOff>21600</xdr:colOff>
      <xdr:row>49</xdr:row>
      <xdr:rowOff>43920</xdr:rowOff>
    </xdr:to>
    <xdr:sp macro="" textlink="">
      <xdr:nvSpPr>
        <xdr:cNvPr id="617" name="CustomShape 1">
          <a:extLst>
            <a:ext uri="{FF2B5EF4-FFF2-40B4-BE49-F238E27FC236}">
              <a16:creationId xmlns:a16="http://schemas.microsoft.com/office/drawing/2014/main" id="{00000000-0008-0000-0400-000069020000}"/>
            </a:ext>
          </a:extLst>
        </xdr:cNvPr>
        <xdr:cNvSpPr/>
      </xdr:nvSpPr>
      <xdr:spPr>
        <a:xfrm>
          <a:off x="9982440" y="8191080"/>
          <a:ext cx="1762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43</xdr:col>
      <xdr:colOff>98280</xdr:colOff>
      <xdr:row>48</xdr:row>
      <xdr:rowOff>152280</xdr:rowOff>
    </xdr:from>
    <xdr:to>
      <xdr:col>51</xdr:col>
      <xdr:colOff>21600</xdr:colOff>
      <xdr:row>50</xdr:row>
      <xdr:rowOff>63000</xdr:rowOff>
    </xdr:to>
    <xdr:sp macro="" textlink="">
      <xdr:nvSpPr>
        <xdr:cNvPr id="618" name="CustomShape 1">
          <a:extLst>
            <a:ext uri="{FF2B5EF4-FFF2-40B4-BE49-F238E27FC236}">
              <a16:creationId xmlns:a16="http://schemas.microsoft.com/office/drawing/2014/main" id="{00000000-0008-0000-0400-00006A020000}"/>
            </a:ext>
          </a:extLst>
        </xdr:cNvPr>
        <xdr:cNvSpPr/>
      </xdr:nvSpPr>
      <xdr:spPr>
        <a:xfrm>
          <a:off x="9982440" y="8381880"/>
          <a:ext cx="1762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6.8</a:t>
          </a:r>
          <a:endParaRPr lang="en-US" sz="1200" b="0" strike="noStrike" spc="-1">
            <a:latin typeface="Times New Roman"/>
          </a:endParaRPr>
        </a:p>
      </xdr:txBody>
    </xdr:sp>
    <xdr:clientData/>
  </xdr:twoCellAnchor>
  <xdr:twoCellAnchor>
    <xdr:from>
      <xdr:col>3</xdr:col>
      <xdr:colOff>162000</xdr:colOff>
      <xdr:row>50</xdr:row>
      <xdr:rowOff>127080</xdr:rowOff>
    </xdr:from>
    <xdr:to>
      <xdr:col>26</xdr:col>
      <xdr:colOff>183960</xdr:colOff>
      <xdr:row>64</xdr:row>
      <xdr:rowOff>12600</xdr:rowOff>
    </xdr:to>
    <xdr:sp macro="" textlink="">
      <xdr:nvSpPr>
        <xdr:cNvPr id="619" name="CustomShape 1">
          <a:extLst>
            <a:ext uri="{FF2B5EF4-FFF2-40B4-BE49-F238E27FC236}">
              <a16:creationId xmlns:a16="http://schemas.microsoft.com/office/drawing/2014/main" id="{00000000-0008-0000-0400-00006B020000}"/>
            </a:ext>
          </a:extLst>
        </xdr:cNvPr>
        <xdr:cNvSpPr/>
      </xdr:nvSpPr>
      <xdr:spPr>
        <a:xfrm>
          <a:off x="851400" y="8699400"/>
          <a:ext cx="530892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114480</xdr:colOff>
      <xdr:row>50</xdr:row>
      <xdr:rowOff>127080</xdr:rowOff>
    </xdr:from>
    <xdr:to>
      <xdr:col>55</xdr:col>
      <xdr:colOff>47520</xdr:colOff>
      <xdr:row>64</xdr:row>
      <xdr:rowOff>12600</xdr:rowOff>
    </xdr:to>
    <xdr:sp macro="" textlink="">
      <xdr:nvSpPr>
        <xdr:cNvPr id="620" name="CustomShape 1">
          <a:extLst>
            <a:ext uri="{FF2B5EF4-FFF2-40B4-BE49-F238E27FC236}">
              <a16:creationId xmlns:a16="http://schemas.microsoft.com/office/drawing/2014/main" id="{00000000-0008-0000-0400-00006C020000}"/>
            </a:ext>
          </a:extLst>
        </xdr:cNvPr>
        <xdr:cNvSpPr/>
      </xdr:nvSpPr>
      <xdr:spPr>
        <a:xfrm>
          <a:off x="6550560" y="8699400"/>
          <a:ext cx="613980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177840</xdr:colOff>
      <xdr:row>50</xdr:row>
      <xdr:rowOff>127080</xdr:rowOff>
    </xdr:from>
    <xdr:to>
      <xdr:col>47</xdr:col>
      <xdr:colOff>186840</xdr:colOff>
      <xdr:row>52</xdr:row>
      <xdr:rowOff>37800</xdr:rowOff>
    </xdr:to>
    <xdr:sp macro="" textlink="">
      <xdr:nvSpPr>
        <xdr:cNvPr id="621" name="CustomShape 1">
          <a:extLst>
            <a:ext uri="{FF2B5EF4-FFF2-40B4-BE49-F238E27FC236}">
              <a16:creationId xmlns:a16="http://schemas.microsoft.com/office/drawing/2014/main" id="{00000000-0008-0000-0400-00006D020000}"/>
            </a:ext>
          </a:extLst>
        </xdr:cNvPr>
        <xdr:cNvSpPr/>
      </xdr:nvSpPr>
      <xdr:spPr>
        <a:xfrm>
          <a:off x="6613920" y="8699400"/>
          <a:ext cx="43765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扶助費の分析欄</a:t>
          </a:r>
          <a:endParaRPr lang="en-US" sz="1100" b="0" strike="noStrike" spc="-1">
            <a:latin typeface="Times New Roman"/>
          </a:endParaRPr>
        </a:p>
      </xdr:txBody>
    </xdr:sp>
    <xdr:clientData/>
  </xdr:twoCellAnchor>
  <xdr:twoCellAnchor>
    <xdr:from>
      <xdr:col>29</xdr:col>
      <xdr:colOff>15840</xdr:colOff>
      <xdr:row>52</xdr:row>
      <xdr:rowOff>101520</xdr:rowOff>
    </xdr:from>
    <xdr:to>
      <xdr:col>54</xdr:col>
      <xdr:colOff>94680</xdr:colOff>
      <xdr:row>63</xdr:row>
      <xdr:rowOff>120240</xdr:rowOff>
    </xdr:to>
    <xdr:sp macro="" textlink="">
      <xdr:nvSpPr>
        <xdr:cNvPr id="622" name="CustomShape 1">
          <a:extLst>
            <a:ext uri="{FF2B5EF4-FFF2-40B4-BE49-F238E27FC236}">
              <a16:creationId xmlns:a16="http://schemas.microsoft.com/office/drawing/2014/main" id="{00000000-0008-0000-0400-00006E020000}"/>
            </a:ext>
          </a:extLst>
        </xdr:cNvPr>
        <xdr:cNvSpPr/>
      </xdr:nvSpPr>
      <xdr:spPr>
        <a:xfrm>
          <a:off x="6681960" y="9016920"/>
          <a:ext cx="5825520" cy="190440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類似団体平均値を上回っている。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福祉医療費給付対象者拡充など、独自の取り組みを行っているため、類似団体平均値を上回る傾向にある。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フレイル対策など介護予防や健康増進事業の取り組みを強化し、医療費の抑制に努める。</a:t>
          </a:r>
          <a:endParaRPr lang="en-US" sz="1300" b="0" strike="noStrike" spc="-1">
            <a:latin typeface="Times New Roman"/>
          </a:endParaRPr>
        </a:p>
      </xdr:txBody>
    </xdr:sp>
    <xdr:clientData/>
  </xdr:twoCellAnchor>
  <xdr:twoCellAnchor>
    <xdr:from>
      <xdr:col>3</xdr:col>
      <xdr:colOff>106200</xdr:colOff>
      <xdr:row>49</xdr:row>
      <xdr:rowOff>108000</xdr:rowOff>
    </xdr:from>
    <xdr:to>
      <xdr:col>4</xdr:col>
      <xdr:colOff>209520</xdr:colOff>
      <xdr:row>50</xdr:row>
      <xdr:rowOff>128520</xdr:rowOff>
    </xdr:to>
    <xdr:sp macro="" textlink="">
      <xdr:nvSpPr>
        <xdr:cNvPr id="623" name="CustomShape 1">
          <a:extLst>
            <a:ext uri="{FF2B5EF4-FFF2-40B4-BE49-F238E27FC236}">
              <a16:creationId xmlns:a16="http://schemas.microsoft.com/office/drawing/2014/main" id="{00000000-0008-0000-0400-00006F020000}"/>
            </a:ext>
          </a:extLst>
        </xdr:cNvPr>
        <xdr:cNvSpPr/>
      </xdr:nvSpPr>
      <xdr:spPr>
        <a:xfrm>
          <a:off x="795600" y="8508960"/>
          <a:ext cx="33336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3</xdr:col>
      <xdr:colOff>161640</xdr:colOff>
      <xdr:row>64</xdr:row>
      <xdr:rowOff>12600</xdr:rowOff>
    </xdr:from>
    <xdr:to>
      <xdr:col>26</xdr:col>
      <xdr:colOff>183960</xdr:colOff>
      <xdr:row>64</xdr:row>
      <xdr:rowOff>12600</xdr:rowOff>
    </xdr:to>
    <xdr:sp macro="" textlink="">
      <xdr:nvSpPr>
        <xdr:cNvPr id="624" name="Line 1">
          <a:extLst>
            <a:ext uri="{FF2B5EF4-FFF2-40B4-BE49-F238E27FC236}">
              <a16:creationId xmlns:a16="http://schemas.microsoft.com/office/drawing/2014/main" id="{00000000-0008-0000-0400-000070020000}"/>
            </a:ext>
          </a:extLst>
        </xdr:cNvPr>
        <xdr:cNvSpPr/>
      </xdr:nvSpPr>
      <xdr:spPr>
        <a:xfrm>
          <a:off x="851040" y="109854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63</xdr:row>
      <xdr:rowOff>62280</xdr:rowOff>
    </xdr:from>
    <xdr:to>
      <xdr:col>3</xdr:col>
      <xdr:colOff>101880</xdr:colOff>
      <xdr:row>64</xdr:row>
      <xdr:rowOff>108360</xdr:rowOff>
    </xdr:to>
    <xdr:sp macro="" textlink="">
      <xdr:nvSpPr>
        <xdr:cNvPr id="625" name="CustomShape 1">
          <a:extLst>
            <a:ext uri="{FF2B5EF4-FFF2-40B4-BE49-F238E27FC236}">
              <a16:creationId xmlns:a16="http://schemas.microsoft.com/office/drawing/2014/main" id="{00000000-0008-0000-0400-000071020000}"/>
            </a:ext>
          </a:extLst>
        </xdr:cNvPr>
        <xdr:cNvSpPr/>
      </xdr:nvSpPr>
      <xdr:spPr>
        <a:xfrm>
          <a:off x="283680" y="10863360"/>
          <a:ext cx="5076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a:t>
          </a:r>
          <a:endParaRPr lang="en-US" sz="1000" b="0" strike="noStrike" spc="-1">
            <a:latin typeface="Times New Roman"/>
          </a:endParaRPr>
        </a:p>
      </xdr:txBody>
    </xdr:sp>
    <xdr:clientData/>
  </xdr:twoCellAnchor>
  <xdr:twoCellAnchor>
    <xdr:from>
      <xdr:col>3</xdr:col>
      <xdr:colOff>161640</xdr:colOff>
      <xdr:row>61</xdr:row>
      <xdr:rowOff>69840</xdr:rowOff>
    </xdr:from>
    <xdr:to>
      <xdr:col>26</xdr:col>
      <xdr:colOff>183960</xdr:colOff>
      <xdr:row>61</xdr:row>
      <xdr:rowOff>69840</xdr:rowOff>
    </xdr:to>
    <xdr:sp macro="" textlink="">
      <xdr:nvSpPr>
        <xdr:cNvPr id="626" name="Line 1">
          <a:extLst>
            <a:ext uri="{FF2B5EF4-FFF2-40B4-BE49-F238E27FC236}">
              <a16:creationId xmlns:a16="http://schemas.microsoft.com/office/drawing/2014/main" id="{00000000-0008-0000-0400-000072020000}"/>
            </a:ext>
          </a:extLst>
        </xdr:cNvPr>
        <xdr:cNvSpPr/>
      </xdr:nvSpPr>
      <xdr:spPr>
        <a:xfrm>
          <a:off x="851040" y="105282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60</xdr:row>
      <xdr:rowOff>119520</xdr:rowOff>
    </xdr:from>
    <xdr:to>
      <xdr:col>3</xdr:col>
      <xdr:colOff>101880</xdr:colOff>
      <xdr:row>61</xdr:row>
      <xdr:rowOff>165960</xdr:rowOff>
    </xdr:to>
    <xdr:sp macro="" textlink="">
      <xdr:nvSpPr>
        <xdr:cNvPr id="627" name="CustomShape 1">
          <a:extLst>
            <a:ext uri="{FF2B5EF4-FFF2-40B4-BE49-F238E27FC236}">
              <a16:creationId xmlns:a16="http://schemas.microsoft.com/office/drawing/2014/main" id="{00000000-0008-0000-0400-000073020000}"/>
            </a:ext>
          </a:extLst>
        </xdr:cNvPr>
        <xdr:cNvSpPr/>
      </xdr:nvSpPr>
      <xdr:spPr>
        <a:xfrm>
          <a:off x="283680" y="10406520"/>
          <a:ext cx="5076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a:t>
          </a:r>
          <a:endParaRPr lang="en-US" sz="1000" b="0" strike="noStrike" spc="-1">
            <a:latin typeface="Times New Roman"/>
          </a:endParaRPr>
        </a:p>
      </xdr:txBody>
    </xdr:sp>
    <xdr:clientData/>
  </xdr:twoCellAnchor>
  <xdr:twoCellAnchor>
    <xdr:from>
      <xdr:col>3</xdr:col>
      <xdr:colOff>161640</xdr:colOff>
      <xdr:row>58</xdr:row>
      <xdr:rowOff>126720</xdr:rowOff>
    </xdr:from>
    <xdr:to>
      <xdr:col>26</xdr:col>
      <xdr:colOff>183960</xdr:colOff>
      <xdr:row>58</xdr:row>
      <xdr:rowOff>126720</xdr:rowOff>
    </xdr:to>
    <xdr:sp macro="" textlink="">
      <xdr:nvSpPr>
        <xdr:cNvPr id="628" name="Line 1">
          <a:extLst>
            <a:ext uri="{FF2B5EF4-FFF2-40B4-BE49-F238E27FC236}">
              <a16:creationId xmlns:a16="http://schemas.microsoft.com/office/drawing/2014/main" id="{00000000-0008-0000-0400-000074020000}"/>
            </a:ext>
          </a:extLst>
        </xdr:cNvPr>
        <xdr:cNvSpPr/>
      </xdr:nvSpPr>
      <xdr:spPr>
        <a:xfrm>
          <a:off x="851040" y="1007064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58</xdr:row>
      <xdr:rowOff>5400</xdr:rowOff>
    </xdr:from>
    <xdr:to>
      <xdr:col>3</xdr:col>
      <xdr:colOff>101880</xdr:colOff>
      <xdr:row>59</xdr:row>
      <xdr:rowOff>51840</xdr:rowOff>
    </xdr:to>
    <xdr:sp macro="" textlink="">
      <xdr:nvSpPr>
        <xdr:cNvPr id="629" name="CustomShape 1">
          <a:extLst>
            <a:ext uri="{FF2B5EF4-FFF2-40B4-BE49-F238E27FC236}">
              <a16:creationId xmlns:a16="http://schemas.microsoft.com/office/drawing/2014/main" id="{00000000-0008-0000-0400-000075020000}"/>
            </a:ext>
          </a:extLst>
        </xdr:cNvPr>
        <xdr:cNvSpPr/>
      </xdr:nvSpPr>
      <xdr:spPr>
        <a:xfrm>
          <a:off x="283680" y="9949320"/>
          <a:ext cx="5076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a:t>
          </a:r>
          <a:endParaRPr lang="en-US" sz="1000" b="0" strike="noStrike" spc="-1">
            <a:latin typeface="Times New Roman"/>
          </a:endParaRPr>
        </a:p>
      </xdr:txBody>
    </xdr:sp>
    <xdr:clientData/>
  </xdr:twoCellAnchor>
  <xdr:twoCellAnchor>
    <xdr:from>
      <xdr:col>3</xdr:col>
      <xdr:colOff>161640</xdr:colOff>
      <xdr:row>56</xdr:row>
      <xdr:rowOff>12600</xdr:rowOff>
    </xdr:from>
    <xdr:to>
      <xdr:col>26</xdr:col>
      <xdr:colOff>183960</xdr:colOff>
      <xdr:row>56</xdr:row>
      <xdr:rowOff>12600</xdr:rowOff>
    </xdr:to>
    <xdr:sp macro="" textlink="">
      <xdr:nvSpPr>
        <xdr:cNvPr id="630" name="Line 1">
          <a:extLst>
            <a:ext uri="{FF2B5EF4-FFF2-40B4-BE49-F238E27FC236}">
              <a16:creationId xmlns:a16="http://schemas.microsoft.com/office/drawing/2014/main" id="{00000000-0008-0000-0400-000076020000}"/>
            </a:ext>
          </a:extLst>
        </xdr:cNvPr>
        <xdr:cNvSpPr/>
      </xdr:nvSpPr>
      <xdr:spPr>
        <a:xfrm>
          <a:off x="851040" y="96138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55</xdr:row>
      <xdr:rowOff>62280</xdr:rowOff>
    </xdr:from>
    <xdr:to>
      <xdr:col>3</xdr:col>
      <xdr:colOff>101880</xdr:colOff>
      <xdr:row>56</xdr:row>
      <xdr:rowOff>108360</xdr:rowOff>
    </xdr:to>
    <xdr:sp macro="" textlink="">
      <xdr:nvSpPr>
        <xdr:cNvPr id="631" name="CustomShape 1">
          <a:extLst>
            <a:ext uri="{FF2B5EF4-FFF2-40B4-BE49-F238E27FC236}">
              <a16:creationId xmlns:a16="http://schemas.microsoft.com/office/drawing/2014/main" id="{00000000-0008-0000-0400-000077020000}"/>
            </a:ext>
          </a:extLst>
        </xdr:cNvPr>
        <xdr:cNvSpPr/>
      </xdr:nvSpPr>
      <xdr:spPr>
        <a:xfrm>
          <a:off x="283680" y="9491760"/>
          <a:ext cx="5076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a:t>
          </a:r>
          <a:endParaRPr lang="en-US" sz="1000" b="0" strike="noStrike" spc="-1">
            <a:latin typeface="Times New Roman"/>
          </a:endParaRPr>
        </a:p>
      </xdr:txBody>
    </xdr:sp>
    <xdr:clientData/>
  </xdr:twoCellAnchor>
  <xdr:twoCellAnchor>
    <xdr:from>
      <xdr:col>3</xdr:col>
      <xdr:colOff>161640</xdr:colOff>
      <xdr:row>53</xdr:row>
      <xdr:rowOff>69840</xdr:rowOff>
    </xdr:from>
    <xdr:to>
      <xdr:col>26</xdr:col>
      <xdr:colOff>183960</xdr:colOff>
      <xdr:row>53</xdr:row>
      <xdr:rowOff>69840</xdr:rowOff>
    </xdr:to>
    <xdr:sp macro="" textlink="">
      <xdr:nvSpPr>
        <xdr:cNvPr id="632" name="Line 1">
          <a:extLst>
            <a:ext uri="{FF2B5EF4-FFF2-40B4-BE49-F238E27FC236}">
              <a16:creationId xmlns:a16="http://schemas.microsoft.com/office/drawing/2014/main" id="{00000000-0008-0000-0400-000078020000}"/>
            </a:ext>
          </a:extLst>
        </xdr:cNvPr>
        <xdr:cNvSpPr/>
      </xdr:nvSpPr>
      <xdr:spPr>
        <a:xfrm>
          <a:off x="851040" y="91566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52</xdr:row>
      <xdr:rowOff>119520</xdr:rowOff>
    </xdr:from>
    <xdr:to>
      <xdr:col>3</xdr:col>
      <xdr:colOff>101880</xdr:colOff>
      <xdr:row>53</xdr:row>
      <xdr:rowOff>165960</xdr:rowOff>
    </xdr:to>
    <xdr:sp macro="" textlink="">
      <xdr:nvSpPr>
        <xdr:cNvPr id="633" name="CustomShape 1">
          <a:extLst>
            <a:ext uri="{FF2B5EF4-FFF2-40B4-BE49-F238E27FC236}">
              <a16:creationId xmlns:a16="http://schemas.microsoft.com/office/drawing/2014/main" id="{00000000-0008-0000-0400-000079020000}"/>
            </a:ext>
          </a:extLst>
        </xdr:cNvPr>
        <xdr:cNvSpPr/>
      </xdr:nvSpPr>
      <xdr:spPr>
        <a:xfrm>
          <a:off x="283680" y="9034920"/>
          <a:ext cx="5076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a:t>
          </a:r>
          <a:endParaRPr lang="en-US" sz="1000" b="0" strike="noStrike" spc="-1">
            <a:latin typeface="Times New Roman"/>
          </a:endParaRPr>
        </a:p>
      </xdr:txBody>
    </xdr:sp>
    <xdr:clientData/>
  </xdr:twoCellAnchor>
  <xdr:twoCellAnchor>
    <xdr:from>
      <xdr:col>3</xdr:col>
      <xdr:colOff>161640</xdr:colOff>
      <xdr:row>50</xdr:row>
      <xdr:rowOff>126720</xdr:rowOff>
    </xdr:from>
    <xdr:to>
      <xdr:col>26</xdr:col>
      <xdr:colOff>183960</xdr:colOff>
      <xdr:row>50</xdr:row>
      <xdr:rowOff>126720</xdr:rowOff>
    </xdr:to>
    <xdr:sp macro="" textlink="">
      <xdr:nvSpPr>
        <xdr:cNvPr id="634" name="Line 1">
          <a:extLst>
            <a:ext uri="{FF2B5EF4-FFF2-40B4-BE49-F238E27FC236}">
              <a16:creationId xmlns:a16="http://schemas.microsoft.com/office/drawing/2014/main" id="{00000000-0008-0000-0400-00007A020000}"/>
            </a:ext>
          </a:extLst>
        </xdr:cNvPr>
        <xdr:cNvSpPr/>
      </xdr:nvSpPr>
      <xdr:spPr>
        <a:xfrm>
          <a:off x="851040" y="869904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50</xdr:row>
      <xdr:rowOff>5400</xdr:rowOff>
    </xdr:from>
    <xdr:to>
      <xdr:col>3</xdr:col>
      <xdr:colOff>101880</xdr:colOff>
      <xdr:row>51</xdr:row>
      <xdr:rowOff>51840</xdr:rowOff>
    </xdr:to>
    <xdr:sp macro="" textlink="">
      <xdr:nvSpPr>
        <xdr:cNvPr id="635" name="CustomShape 1">
          <a:extLst>
            <a:ext uri="{FF2B5EF4-FFF2-40B4-BE49-F238E27FC236}">
              <a16:creationId xmlns:a16="http://schemas.microsoft.com/office/drawing/2014/main" id="{00000000-0008-0000-0400-00007B020000}"/>
            </a:ext>
          </a:extLst>
        </xdr:cNvPr>
        <xdr:cNvSpPr/>
      </xdr:nvSpPr>
      <xdr:spPr>
        <a:xfrm>
          <a:off x="283680" y="8577720"/>
          <a:ext cx="5076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3</xdr:col>
      <xdr:colOff>162000</xdr:colOff>
      <xdr:row>50</xdr:row>
      <xdr:rowOff>127080</xdr:rowOff>
    </xdr:from>
    <xdr:to>
      <xdr:col>26</xdr:col>
      <xdr:colOff>183960</xdr:colOff>
      <xdr:row>64</xdr:row>
      <xdr:rowOff>12600</xdr:rowOff>
    </xdr:to>
    <xdr:sp macro="" textlink="">
      <xdr:nvSpPr>
        <xdr:cNvPr id="636" name="CustomShape 1">
          <a:extLst>
            <a:ext uri="{FF2B5EF4-FFF2-40B4-BE49-F238E27FC236}">
              <a16:creationId xmlns:a16="http://schemas.microsoft.com/office/drawing/2014/main" id="{00000000-0008-0000-0400-00007C020000}"/>
            </a:ext>
          </a:extLst>
        </xdr:cNvPr>
        <xdr:cNvSpPr/>
      </xdr:nvSpPr>
      <xdr:spPr>
        <a:xfrm>
          <a:off x="851400" y="8699400"/>
          <a:ext cx="530892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25200</xdr:colOff>
      <xdr:row>53</xdr:row>
      <xdr:rowOff>1080</xdr:rowOff>
    </xdr:from>
    <xdr:to>
      <xdr:col>24</xdr:col>
      <xdr:colOff>25200</xdr:colOff>
      <xdr:row>61</xdr:row>
      <xdr:rowOff>1080</xdr:rowOff>
    </xdr:to>
    <xdr:sp macro="" textlink="">
      <xdr:nvSpPr>
        <xdr:cNvPr id="637" name="Line 1">
          <a:extLst>
            <a:ext uri="{FF2B5EF4-FFF2-40B4-BE49-F238E27FC236}">
              <a16:creationId xmlns:a16="http://schemas.microsoft.com/office/drawing/2014/main" id="{00000000-0008-0000-0400-00007D020000}"/>
            </a:ext>
          </a:extLst>
        </xdr:cNvPr>
        <xdr:cNvSpPr/>
      </xdr:nvSpPr>
      <xdr:spPr>
        <a:xfrm flipV="1">
          <a:off x="5541840" y="9087840"/>
          <a:ext cx="0" cy="13716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114480</xdr:colOff>
      <xdr:row>60</xdr:row>
      <xdr:rowOff>165240</xdr:rowOff>
    </xdr:from>
    <xdr:to>
      <xdr:col>27</xdr:col>
      <xdr:colOff>186480</xdr:colOff>
      <xdr:row>62</xdr:row>
      <xdr:rowOff>40320</xdr:rowOff>
    </xdr:to>
    <xdr:sp macro="" textlink="">
      <xdr:nvSpPr>
        <xdr:cNvPr id="638" name="CustomShape 1">
          <a:extLst>
            <a:ext uri="{FF2B5EF4-FFF2-40B4-BE49-F238E27FC236}">
              <a16:creationId xmlns:a16="http://schemas.microsoft.com/office/drawing/2014/main" id="{00000000-0008-0000-0400-00007E020000}"/>
            </a:ext>
          </a:extLst>
        </xdr:cNvPr>
        <xdr:cNvSpPr/>
      </xdr:nvSpPr>
      <xdr:spPr>
        <a:xfrm>
          <a:off x="5631120" y="104522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7.7</a:t>
          </a:r>
          <a:endParaRPr lang="en-US" sz="1000" b="0" strike="noStrike" spc="-1">
            <a:latin typeface="Times New Roman"/>
          </a:endParaRPr>
        </a:p>
      </xdr:txBody>
    </xdr:sp>
    <xdr:clientData/>
  </xdr:twoCellAnchor>
  <xdr:twoCellAnchor>
    <xdr:from>
      <xdr:col>23</xdr:col>
      <xdr:colOff>136440</xdr:colOff>
      <xdr:row>61</xdr:row>
      <xdr:rowOff>1080</xdr:rowOff>
    </xdr:from>
    <xdr:to>
      <xdr:col>24</xdr:col>
      <xdr:colOff>114120</xdr:colOff>
      <xdr:row>61</xdr:row>
      <xdr:rowOff>1080</xdr:rowOff>
    </xdr:to>
    <xdr:sp macro="" textlink="">
      <xdr:nvSpPr>
        <xdr:cNvPr id="639" name="Line 1">
          <a:extLst>
            <a:ext uri="{FF2B5EF4-FFF2-40B4-BE49-F238E27FC236}">
              <a16:creationId xmlns:a16="http://schemas.microsoft.com/office/drawing/2014/main" id="{00000000-0008-0000-0400-00007F020000}"/>
            </a:ext>
          </a:extLst>
        </xdr:cNvPr>
        <xdr:cNvSpPr/>
      </xdr:nvSpPr>
      <xdr:spPr>
        <a:xfrm>
          <a:off x="5423400" y="10459440"/>
          <a:ext cx="207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114480</xdr:colOff>
      <xdr:row>51</xdr:row>
      <xdr:rowOff>108000</xdr:rowOff>
    </xdr:from>
    <xdr:to>
      <xdr:col>27</xdr:col>
      <xdr:colOff>186480</xdr:colOff>
      <xdr:row>52</xdr:row>
      <xdr:rowOff>154080</xdr:rowOff>
    </xdr:to>
    <xdr:sp macro="" textlink="">
      <xdr:nvSpPr>
        <xdr:cNvPr id="640" name="CustomShape 1">
          <a:extLst>
            <a:ext uri="{FF2B5EF4-FFF2-40B4-BE49-F238E27FC236}">
              <a16:creationId xmlns:a16="http://schemas.microsoft.com/office/drawing/2014/main" id="{00000000-0008-0000-0400-000080020000}"/>
            </a:ext>
          </a:extLst>
        </xdr:cNvPr>
        <xdr:cNvSpPr/>
      </xdr:nvSpPr>
      <xdr:spPr>
        <a:xfrm>
          <a:off x="5631120" y="88516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1.7</a:t>
          </a:r>
          <a:endParaRPr lang="en-US" sz="1000" b="0" strike="noStrike" spc="-1">
            <a:latin typeface="Times New Roman"/>
          </a:endParaRPr>
        </a:p>
      </xdr:txBody>
    </xdr:sp>
    <xdr:clientData/>
  </xdr:twoCellAnchor>
  <xdr:twoCellAnchor>
    <xdr:from>
      <xdr:col>23</xdr:col>
      <xdr:colOff>136440</xdr:colOff>
      <xdr:row>53</xdr:row>
      <xdr:rowOff>1080</xdr:rowOff>
    </xdr:from>
    <xdr:to>
      <xdr:col>24</xdr:col>
      <xdr:colOff>114120</xdr:colOff>
      <xdr:row>53</xdr:row>
      <xdr:rowOff>1080</xdr:rowOff>
    </xdr:to>
    <xdr:sp macro="" textlink="">
      <xdr:nvSpPr>
        <xdr:cNvPr id="641" name="Line 1">
          <a:extLst>
            <a:ext uri="{FF2B5EF4-FFF2-40B4-BE49-F238E27FC236}">
              <a16:creationId xmlns:a16="http://schemas.microsoft.com/office/drawing/2014/main" id="{00000000-0008-0000-0400-000081020000}"/>
            </a:ext>
          </a:extLst>
        </xdr:cNvPr>
        <xdr:cNvSpPr/>
      </xdr:nvSpPr>
      <xdr:spPr>
        <a:xfrm>
          <a:off x="5423400" y="9087840"/>
          <a:ext cx="207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187200</xdr:colOff>
      <xdr:row>57</xdr:row>
      <xdr:rowOff>138240</xdr:rowOff>
    </xdr:from>
    <xdr:to>
      <xdr:col>24</xdr:col>
      <xdr:colOff>25200</xdr:colOff>
      <xdr:row>58</xdr:row>
      <xdr:rowOff>12600</xdr:rowOff>
    </xdr:to>
    <xdr:sp macro="" textlink="">
      <xdr:nvSpPr>
        <xdr:cNvPr id="642" name="Line 1">
          <a:extLst>
            <a:ext uri="{FF2B5EF4-FFF2-40B4-BE49-F238E27FC236}">
              <a16:creationId xmlns:a16="http://schemas.microsoft.com/office/drawing/2014/main" id="{00000000-0008-0000-0400-000082020000}"/>
            </a:ext>
          </a:extLst>
        </xdr:cNvPr>
        <xdr:cNvSpPr/>
      </xdr:nvSpPr>
      <xdr:spPr>
        <a:xfrm flipV="1">
          <a:off x="4554720" y="9910800"/>
          <a:ext cx="987120" cy="45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114480</xdr:colOff>
      <xdr:row>54</xdr:row>
      <xdr:rowOff>124560</xdr:rowOff>
    </xdr:from>
    <xdr:to>
      <xdr:col>27</xdr:col>
      <xdr:colOff>186480</xdr:colOff>
      <xdr:row>55</xdr:row>
      <xdr:rowOff>171000</xdr:rowOff>
    </xdr:to>
    <xdr:sp macro="" textlink="">
      <xdr:nvSpPr>
        <xdr:cNvPr id="643" name="CustomShape 1">
          <a:extLst>
            <a:ext uri="{FF2B5EF4-FFF2-40B4-BE49-F238E27FC236}">
              <a16:creationId xmlns:a16="http://schemas.microsoft.com/office/drawing/2014/main" id="{00000000-0008-0000-0400-000083020000}"/>
            </a:ext>
          </a:extLst>
        </xdr:cNvPr>
        <xdr:cNvSpPr/>
      </xdr:nvSpPr>
      <xdr:spPr>
        <a:xfrm>
          <a:off x="5631120" y="93826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3.8</a:t>
          </a:r>
          <a:endParaRPr lang="en-US" sz="1000" b="0" strike="noStrike" spc="-1">
            <a:latin typeface="Times New Roman"/>
          </a:endParaRPr>
        </a:p>
      </xdr:txBody>
    </xdr:sp>
    <xdr:clientData/>
  </xdr:twoCellAnchor>
  <xdr:twoCellAnchor>
    <xdr:from>
      <xdr:col>23</xdr:col>
      <xdr:colOff>174600</xdr:colOff>
      <xdr:row>55</xdr:row>
      <xdr:rowOff>87480</xdr:rowOff>
    </xdr:from>
    <xdr:to>
      <xdr:col>24</xdr:col>
      <xdr:colOff>75960</xdr:colOff>
      <xdr:row>56</xdr:row>
      <xdr:rowOff>17280</xdr:rowOff>
    </xdr:to>
    <xdr:sp macro="" textlink="">
      <xdr:nvSpPr>
        <xdr:cNvPr id="644" name="CustomShape 1">
          <a:extLst>
            <a:ext uri="{FF2B5EF4-FFF2-40B4-BE49-F238E27FC236}">
              <a16:creationId xmlns:a16="http://schemas.microsoft.com/office/drawing/2014/main" id="{00000000-0008-0000-0400-000084020000}"/>
            </a:ext>
          </a:extLst>
        </xdr:cNvPr>
        <xdr:cNvSpPr/>
      </xdr:nvSpPr>
      <xdr:spPr>
        <a:xfrm>
          <a:off x="5461560" y="9516960"/>
          <a:ext cx="13104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98280</xdr:colOff>
      <xdr:row>58</xdr:row>
      <xdr:rowOff>12600</xdr:rowOff>
    </xdr:from>
    <xdr:to>
      <xdr:col>19</xdr:col>
      <xdr:colOff>187200</xdr:colOff>
      <xdr:row>59</xdr:row>
      <xdr:rowOff>46800</xdr:rowOff>
    </xdr:to>
    <xdr:sp macro="" textlink="">
      <xdr:nvSpPr>
        <xdr:cNvPr id="645" name="Line 1">
          <a:extLst>
            <a:ext uri="{FF2B5EF4-FFF2-40B4-BE49-F238E27FC236}">
              <a16:creationId xmlns:a16="http://schemas.microsoft.com/office/drawing/2014/main" id="{00000000-0008-0000-0400-000085020000}"/>
            </a:ext>
          </a:extLst>
        </xdr:cNvPr>
        <xdr:cNvSpPr/>
      </xdr:nvSpPr>
      <xdr:spPr>
        <a:xfrm flipV="1">
          <a:off x="3546000" y="9956520"/>
          <a:ext cx="1008720" cy="205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136440</xdr:colOff>
      <xdr:row>55</xdr:row>
      <xdr:rowOff>133200</xdr:rowOff>
    </xdr:from>
    <xdr:to>
      <xdr:col>20</xdr:col>
      <xdr:colOff>37800</xdr:colOff>
      <xdr:row>56</xdr:row>
      <xdr:rowOff>63000</xdr:rowOff>
    </xdr:to>
    <xdr:sp macro="" textlink="">
      <xdr:nvSpPr>
        <xdr:cNvPr id="646" name="CustomShape 1">
          <a:extLst>
            <a:ext uri="{FF2B5EF4-FFF2-40B4-BE49-F238E27FC236}">
              <a16:creationId xmlns:a16="http://schemas.microsoft.com/office/drawing/2014/main" id="{00000000-0008-0000-0400-000086020000}"/>
            </a:ext>
          </a:extLst>
        </xdr:cNvPr>
        <xdr:cNvSpPr/>
      </xdr:nvSpPr>
      <xdr:spPr>
        <a:xfrm>
          <a:off x="4503960" y="9562680"/>
          <a:ext cx="13104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6480</xdr:colOff>
      <xdr:row>54</xdr:row>
      <xdr:rowOff>94320</xdr:rowOff>
    </xdr:from>
    <xdr:to>
      <xdr:col>21</xdr:col>
      <xdr:colOff>52920</xdr:colOff>
      <xdr:row>55</xdr:row>
      <xdr:rowOff>140760</xdr:rowOff>
    </xdr:to>
    <xdr:sp macro="" textlink="">
      <xdr:nvSpPr>
        <xdr:cNvPr id="647" name="CustomShape 1">
          <a:extLst>
            <a:ext uri="{FF2B5EF4-FFF2-40B4-BE49-F238E27FC236}">
              <a16:creationId xmlns:a16="http://schemas.microsoft.com/office/drawing/2014/main" id="{00000000-0008-0000-0400-000087020000}"/>
            </a:ext>
          </a:extLst>
        </xdr:cNvPr>
        <xdr:cNvSpPr/>
      </xdr:nvSpPr>
      <xdr:spPr>
        <a:xfrm>
          <a:off x="4143960" y="9352440"/>
          <a:ext cx="7362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4.0</a:t>
          </a:r>
          <a:endParaRPr lang="en-US" sz="1000" b="0" strike="noStrike" spc="-1">
            <a:latin typeface="Times New Roman"/>
          </a:endParaRPr>
        </a:p>
      </xdr:txBody>
    </xdr:sp>
    <xdr:clientData/>
  </xdr:twoCellAnchor>
  <xdr:twoCellAnchor>
    <xdr:from>
      <xdr:col>11</xdr:col>
      <xdr:colOff>9360</xdr:colOff>
      <xdr:row>58</xdr:row>
      <xdr:rowOff>81000</xdr:rowOff>
    </xdr:from>
    <xdr:to>
      <xdr:col>15</xdr:col>
      <xdr:colOff>98280</xdr:colOff>
      <xdr:row>59</xdr:row>
      <xdr:rowOff>46800</xdr:rowOff>
    </xdr:to>
    <xdr:sp macro="" textlink="">
      <xdr:nvSpPr>
        <xdr:cNvPr id="648" name="Line 1">
          <a:extLst>
            <a:ext uri="{FF2B5EF4-FFF2-40B4-BE49-F238E27FC236}">
              <a16:creationId xmlns:a16="http://schemas.microsoft.com/office/drawing/2014/main" id="{00000000-0008-0000-0400-000088020000}"/>
            </a:ext>
          </a:extLst>
        </xdr:cNvPr>
        <xdr:cNvSpPr/>
      </xdr:nvSpPr>
      <xdr:spPr>
        <a:xfrm>
          <a:off x="2537640" y="10024920"/>
          <a:ext cx="1008360" cy="137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47520</xdr:colOff>
      <xdr:row>56</xdr:row>
      <xdr:rowOff>99000</xdr:rowOff>
    </xdr:from>
    <xdr:to>
      <xdr:col>15</xdr:col>
      <xdr:colOff>148680</xdr:colOff>
      <xdr:row>57</xdr:row>
      <xdr:rowOff>28800</xdr:rowOff>
    </xdr:to>
    <xdr:sp macro="" textlink="">
      <xdr:nvSpPr>
        <xdr:cNvPr id="649" name="CustomShape 1">
          <a:extLst>
            <a:ext uri="{FF2B5EF4-FFF2-40B4-BE49-F238E27FC236}">
              <a16:creationId xmlns:a16="http://schemas.microsoft.com/office/drawing/2014/main" id="{00000000-0008-0000-0400-000089020000}"/>
            </a:ext>
          </a:extLst>
        </xdr:cNvPr>
        <xdr:cNvSpPr/>
      </xdr:nvSpPr>
      <xdr:spPr>
        <a:xfrm>
          <a:off x="3495240" y="97002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117360</xdr:colOff>
      <xdr:row>55</xdr:row>
      <xdr:rowOff>59760</xdr:rowOff>
    </xdr:from>
    <xdr:to>
      <xdr:col>16</xdr:col>
      <xdr:colOff>189360</xdr:colOff>
      <xdr:row>56</xdr:row>
      <xdr:rowOff>105840</xdr:rowOff>
    </xdr:to>
    <xdr:sp macro="" textlink="">
      <xdr:nvSpPr>
        <xdr:cNvPr id="650" name="CustomShape 1">
          <a:extLst>
            <a:ext uri="{FF2B5EF4-FFF2-40B4-BE49-F238E27FC236}">
              <a16:creationId xmlns:a16="http://schemas.microsoft.com/office/drawing/2014/main" id="{00000000-0008-0000-0400-00008A020000}"/>
            </a:ext>
          </a:extLst>
        </xdr:cNvPr>
        <xdr:cNvSpPr/>
      </xdr:nvSpPr>
      <xdr:spPr>
        <a:xfrm>
          <a:off x="3105360" y="94892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4.6</a:t>
          </a:r>
          <a:endParaRPr lang="en-US" sz="1000" b="0" strike="noStrike" spc="-1">
            <a:latin typeface="Times New Roman"/>
          </a:endParaRPr>
        </a:p>
      </xdr:txBody>
    </xdr:sp>
    <xdr:clientData/>
  </xdr:twoCellAnchor>
  <xdr:twoCellAnchor>
    <xdr:from>
      <xdr:col>6</xdr:col>
      <xdr:colOff>120600</xdr:colOff>
      <xdr:row>57</xdr:row>
      <xdr:rowOff>161280</xdr:rowOff>
    </xdr:from>
    <xdr:to>
      <xdr:col>11</xdr:col>
      <xdr:colOff>9360</xdr:colOff>
      <xdr:row>58</xdr:row>
      <xdr:rowOff>81000</xdr:rowOff>
    </xdr:to>
    <xdr:sp macro="" textlink="">
      <xdr:nvSpPr>
        <xdr:cNvPr id="651" name="Line 1">
          <a:extLst>
            <a:ext uri="{FF2B5EF4-FFF2-40B4-BE49-F238E27FC236}">
              <a16:creationId xmlns:a16="http://schemas.microsoft.com/office/drawing/2014/main" id="{00000000-0008-0000-0400-00008B020000}"/>
            </a:ext>
          </a:extLst>
        </xdr:cNvPr>
        <xdr:cNvSpPr/>
      </xdr:nvSpPr>
      <xdr:spPr>
        <a:xfrm>
          <a:off x="1499760" y="9933840"/>
          <a:ext cx="1037880" cy="91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158760</xdr:colOff>
      <xdr:row>56</xdr:row>
      <xdr:rowOff>99000</xdr:rowOff>
    </xdr:from>
    <xdr:to>
      <xdr:col>11</xdr:col>
      <xdr:colOff>60120</xdr:colOff>
      <xdr:row>57</xdr:row>
      <xdr:rowOff>28800</xdr:rowOff>
    </xdr:to>
    <xdr:sp macro="" textlink="">
      <xdr:nvSpPr>
        <xdr:cNvPr id="652" name="CustomShape 1">
          <a:extLst>
            <a:ext uri="{FF2B5EF4-FFF2-40B4-BE49-F238E27FC236}">
              <a16:creationId xmlns:a16="http://schemas.microsoft.com/office/drawing/2014/main" id="{00000000-0008-0000-0400-00008C020000}"/>
            </a:ext>
          </a:extLst>
        </xdr:cNvPr>
        <xdr:cNvSpPr/>
      </xdr:nvSpPr>
      <xdr:spPr>
        <a:xfrm>
          <a:off x="2457360" y="9700200"/>
          <a:ext cx="1310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28440</xdr:colOff>
      <xdr:row>55</xdr:row>
      <xdr:rowOff>59760</xdr:rowOff>
    </xdr:from>
    <xdr:to>
      <xdr:col>12</xdr:col>
      <xdr:colOff>100440</xdr:colOff>
      <xdr:row>56</xdr:row>
      <xdr:rowOff>105840</xdr:rowOff>
    </xdr:to>
    <xdr:sp macro="" textlink="">
      <xdr:nvSpPr>
        <xdr:cNvPr id="653" name="CustomShape 1">
          <a:extLst>
            <a:ext uri="{FF2B5EF4-FFF2-40B4-BE49-F238E27FC236}">
              <a16:creationId xmlns:a16="http://schemas.microsoft.com/office/drawing/2014/main" id="{00000000-0008-0000-0400-00008D020000}"/>
            </a:ext>
          </a:extLst>
        </xdr:cNvPr>
        <xdr:cNvSpPr/>
      </xdr:nvSpPr>
      <xdr:spPr>
        <a:xfrm>
          <a:off x="2097000" y="94892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4.6</a:t>
          </a:r>
          <a:endParaRPr lang="en-US" sz="1000" b="0" strike="noStrike" spc="-1">
            <a:latin typeface="Times New Roman"/>
          </a:endParaRPr>
        </a:p>
      </xdr:txBody>
    </xdr:sp>
    <xdr:clientData/>
  </xdr:twoCellAnchor>
  <xdr:twoCellAnchor>
    <xdr:from>
      <xdr:col>6</xdr:col>
      <xdr:colOff>69840</xdr:colOff>
      <xdr:row>56</xdr:row>
      <xdr:rowOff>76320</xdr:rowOff>
    </xdr:from>
    <xdr:to>
      <xdr:col>6</xdr:col>
      <xdr:colOff>171000</xdr:colOff>
      <xdr:row>57</xdr:row>
      <xdr:rowOff>6120</xdr:rowOff>
    </xdr:to>
    <xdr:sp macro="" textlink="">
      <xdr:nvSpPr>
        <xdr:cNvPr id="654" name="CustomShape 1">
          <a:extLst>
            <a:ext uri="{FF2B5EF4-FFF2-40B4-BE49-F238E27FC236}">
              <a16:creationId xmlns:a16="http://schemas.microsoft.com/office/drawing/2014/main" id="{00000000-0008-0000-0400-00008E020000}"/>
            </a:ext>
          </a:extLst>
        </xdr:cNvPr>
        <xdr:cNvSpPr/>
      </xdr:nvSpPr>
      <xdr:spPr>
        <a:xfrm>
          <a:off x="1449000" y="96775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139680</xdr:colOff>
      <xdr:row>55</xdr:row>
      <xdr:rowOff>37080</xdr:rowOff>
    </xdr:from>
    <xdr:to>
      <xdr:col>7</xdr:col>
      <xdr:colOff>212040</xdr:colOff>
      <xdr:row>56</xdr:row>
      <xdr:rowOff>83160</xdr:rowOff>
    </xdr:to>
    <xdr:sp macro="" textlink="">
      <xdr:nvSpPr>
        <xdr:cNvPr id="655" name="CustomShape 1">
          <a:extLst>
            <a:ext uri="{FF2B5EF4-FFF2-40B4-BE49-F238E27FC236}">
              <a16:creationId xmlns:a16="http://schemas.microsoft.com/office/drawing/2014/main" id="{00000000-0008-0000-0400-00008F020000}"/>
            </a:ext>
          </a:extLst>
        </xdr:cNvPr>
        <xdr:cNvSpPr/>
      </xdr:nvSpPr>
      <xdr:spPr>
        <a:xfrm>
          <a:off x="1059120" y="94665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4.5</a:t>
          </a:r>
          <a:endParaRPr lang="en-US" sz="1000" b="0" strike="noStrike" spc="-1">
            <a:latin typeface="Times New Roman"/>
          </a:endParaRPr>
        </a:p>
      </xdr:txBody>
    </xdr:sp>
    <xdr:clientData/>
  </xdr:twoCellAnchor>
  <xdr:twoCellAnchor>
    <xdr:from>
      <xdr:col>23</xdr:col>
      <xdr:colOff>9360</xdr:colOff>
      <xdr:row>64</xdr:row>
      <xdr:rowOff>30600</xdr:rowOff>
    </xdr:from>
    <xdr:to>
      <xdr:col>26</xdr:col>
      <xdr:colOff>81720</xdr:colOff>
      <xdr:row>65</xdr:row>
      <xdr:rowOff>77040</xdr:rowOff>
    </xdr:to>
    <xdr:sp macro="" textlink="">
      <xdr:nvSpPr>
        <xdr:cNvPr id="656" name="CustomShape 1">
          <a:extLst>
            <a:ext uri="{FF2B5EF4-FFF2-40B4-BE49-F238E27FC236}">
              <a16:creationId xmlns:a16="http://schemas.microsoft.com/office/drawing/2014/main" id="{00000000-0008-0000-0400-000090020000}"/>
            </a:ext>
          </a:extLst>
        </xdr:cNvPr>
        <xdr:cNvSpPr/>
      </xdr:nvSpPr>
      <xdr:spPr>
        <a:xfrm>
          <a:off x="5296320" y="11003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18</xdr:col>
      <xdr:colOff>171360</xdr:colOff>
      <xdr:row>64</xdr:row>
      <xdr:rowOff>30600</xdr:rowOff>
    </xdr:from>
    <xdr:to>
      <xdr:col>22</xdr:col>
      <xdr:colOff>13680</xdr:colOff>
      <xdr:row>65</xdr:row>
      <xdr:rowOff>77040</xdr:rowOff>
    </xdr:to>
    <xdr:sp macro="" textlink="">
      <xdr:nvSpPr>
        <xdr:cNvPr id="657" name="CustomShape 1">
          <a:extLst>
            <a:ext uri="{FF2B5EF4-FFF2-40B4-BE49-F238E27FC236}">
              <a16:creationId xmlns:a16="http://schemas.microsoft.com/office/drawing/2014/main" id="{00000000-0008-0000-0400-000091020000}"/>
            </a:ext>
          </a:extLst>
        </xdr:cNvPr>
        <xdr:cNvSpPr/>
      </xdr:nvSpPr>
      <xdr:spPr>
        <a:xfrm>
          <a:off x="4308840" y="11003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14</xdr:col>
      <xdr:colOff>82440</xdr:colOff>
      <xdr:row>64</xdr:row>
      <xdr:rowOff>30600</xdr:rowOff>
    </xdr:from>
    <xdr:to>
      <xdr:col>17</xdr:col>
      <xdr:colOff>154800</xdr:colOff>
      <xdr:row>65</xdr:row>
      <xdr:rowOff>77040</xdr:rowOff>
    </xdr:to>
    <xdr:sp macro="" textlink="">
      <xdr:nvSpPr>
        <xdr:cNvPr id="658" name="CustomShape 1">
          <a:extLst>
            <a:ext uri="{FF2B5EF4-FFF2-40B4-BE49-F238E27FC236}">
              <a16:creationId xmlns:a16="http://schemas.microsoft.com/office/drawing/2014/main" id="{00000000-0008-0000-0400-000092020000}"/>
            </a:ext>
          </a:extLst>
        </xdr:cNvPr>
        <xdr:cNvSpPr/>
      </xdr:nvSpPr>
      <xdr:spPr>
        <a:xfrm>
          <a:off x="3300480" y="11003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9</xdr:col>
      <xdr:colOff>193680</xdr:colOff>
      <xdr:row>64</xdr:row>
      <xdr:rowOff>30600</xdr:rowOff>
    </xdr:from>
    <xdr:to>
      <xdr:col>13</xdr:col>
      <xdr:colOff>36000</xdr:colOff>
      <xdr:row>65</xdr:row>
      <xdr:rowOff>77040</xdr:rowOff>
    </xdr:to>
    <xdr:sp macro="" textlink="">
      <xdr:nvSpPr>
        <xdr:cNvPr id="659" name="CustomShape 1">
          <a:extLst>
            <a:ext uri="{FF2B5EF4-FFF2-40B4-BE49-F238E27FC236}">
              <a16:creationId xmlns:a16="http://schemas.microsoft.com/office/drawing/2014/main" id="{00000000-0008-0000-0400-000093020000}"/>
            </a:ext>
          </a:extLst>
        </xdr:cNvPr>
        <xdr:cNvSpPr/>
      </xdr:nvSpPr>
      <xdr:spPr>
        <a:xfrm>
          <a:off x="2262240" y="11003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5</xdr:col>
      <xdr:colOff>104760</xdr:colOff>
      <xdr:row>64</xdr:row>
      <xdr:rowOff>30600</xdr:rowOff>
    </xdr:from>
    <xdr:to>
      <xdr:col>8</xdr:col>
      <xdr:colOff>176760</xdr:colOff>
      <xdr:row>65</xdr:row>
      <xdr:rowOff>77040</xdr:rowOff>
    </xdr:to>
    <xdr:sp macro="" textlink="">
      <xdr:nvSpPr>
        <xdr:cNvPr id="660" name="CustomShape 1">
          <a:extLst>
            <a:ext uri="{FF2B5EF4-FFF2-40B4-BE49-F238E27FC236}">
              <a16:creationId xmlns:a16="http://schemas.microsoft.com/office/drawing/2014/main" id="{00000000-0008-0000-0400-000094020000}"/>
            </a:ext>
          </a:extLst>
        </xdr:cNvPr>
        <xdr:cNvSpPr/>
      </xdr:nvSpPr>
      <xdr:spPr>
        <a:xfrm>
          <a:off x="1253880" y="11003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23</xdr:col>
      <xdr:colOff>174600</xdr:colOff>
      <xdr:row>57</xdr:row>
      <xdr:rowOff>87480</xdr:rowOff>
    </xdr:from>
    <xdr:to>
      <xdr:col>24</xdr:col>
      <xdr:colOff>75960</xdr:colOff>
      <xdr:row>58</xdr:row>
      <xdr:rowOff>17280</xdr:rowOff>
    </xdr:to>
    <xdr:sp macro="" textlink="">
      <xdr:nvSpPr>
        <xdr:cNvPr id="661" name="CustomShape 1">
          <a:extLst>
            <a:ext uri="{FF2B5EF4-FFF2-40B4-BE49-F238E27FC236}">
              <a16:creationId xmlns:a16="http://schemas.microsoft.com/office/drawing/2014/main" id="{00000000-0008-0000-0400-000095020000}"/>
            </a:ext>
          </a:extLst>
        </xdr:cNvPr>
        <xdr:cNvSpPr/>
      </xdr:nvSpPr>
      <xdr:spPr>
        <a:xfrm>
          <a:off x="5461560" y="9860040"/>
          <a:ext cx="1310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114480</xdr:colOff>
      <xdr:row>57</xdr:row>
      <xdr:rowOff>80280</xdr:rowOff>
    </xdr:from>
    <xdr:to>
      <xdr:col>27</xdr:col>
      <xdr:colOff>186480</xdr:colOff>
      <xdr:row>58</xdr:row>
      <xdr:rowOff>126720</xdr:rowOff>
    </xdr:to>
    <xdr:sp macro="" textlink="">
      <xdr:nvSpPr>
        <xdr:cNvPr id="662" name="CustomShape 1">
          <a:extLst>
            <a:ext uri="{FF2B5EF4-FFF2-40B4-BE49-F238E27FC236}">
              <a16:creationId xmlns:a16="http://schemas.microsoft.com/office/drawing/2014/main" id="{00000000-0008-0000-0400-000096020000}"/>
            </a:ext>
          </a:extLst>
        </xdr:cNvPr>
        <xdr:cNvSpPr/>
      </xdr:nvSpPr>
      <xdr:spPr>
        <a:xfrm>
          <a:off x="5631120" y="98528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5.3</a:t>
          </a:r>
          <a:endParaRPr lang="en-US" sz="1000" b="0" strike="noStrike" spc="-1">
            <a:latin typeface="Times New Roman"/>
          </a:endParaRPr>
        </a:p>
      </xdr:txBody>
    </xdr:sp>
    <xdr:clientData/>
  </xdr:twoCellAnchor>
  <xdr:twoCellAnchor>
    <xdr:from>
      <xdr:col>19</xdr:col>
      <xdr:colOff>136440</xdr:colOff>
      <xdr:row>57</xdr:row>
      <xdr:rowOff>133200</xdr:rowOff>
    </xdr:from>
    <xdr:to>
      <xdr:col>20</xdr:col>
      <xdr:colOff>37800</xdr:colOff>
      <xdr:row>58</xdr:row>
      <xdr:rowOff>63000</xdr:rowOff>
    </xdr:to>
    <xdr:sp macro="" textlink="">
      <xdr:nvSpPr>
        <xdr:cNvPr id="663" name="CustomShape 1">
          <a:extLst>
            <a:ext uri="{FF2B5EF4-FFF2-40B4-BE49-F238E27FC236}">
              <a16:creationId xmlns:a16="http://schemas.microsoft.com/office/drawing/2014/main" id="{00000000-0008-0000-0400-000097020000}"/>
            </a:ext>
          </a:extLst>
        </xdr:cNvPr>
        <xdr:cNvSpPr/>
      </xdr:nvSpPr>
      <xdr:spPr>
        <a:xfrm>
          <a:off x="4503960" y="9905760"/>
          <a:ext cx="1310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6480</xdr:colOff>
      <xdr:row>58</xdr:row>
      <xdr:rowOff>68760</xdr:rowOff>
    </xdr:from>
    <xdr:to>
      <xdr:col>21</xdr:col>
      <xdr:colOff>52920</xdr:colOff>
      <xdr:row>59</xdr:row>
      <xdr:rowOff>115200</xdr:rowOff>
    </xdr:to>
    <xdr:sp macro="" textlink="">
      <xdr:nvSpPr>
        <xdr:cNvPr id="664" name="CustomShape 1">
          <a:extLst>
            <a:ext uri="{FF2B5EF4-FFF2-40B4-BE49-F238E27FC236}">
              <a16:creationId xmlns:a16="http://schemas.microsoft.com/office/drawing/2014/main" id="{00000000-0008-0000-0400-000098020000}"/>
            </a:ext>
          </a:extLst>
        </xdr:cNvPr>
        <xdr:cNvSpPr/>
      </xdr:nvSpPr>
      <xdr:spPr>
        <a:xfrm>
          <a:off x="4143960" y="10012680"/>
          <a:ext cx="7362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5.5</a:t>
          </a:r>
          <a:endParaRPr lang="en-US" sz="1000" b="0" strike="noStrike" spc="-1">
            <a:latin typeface="Times New Roman"/>
          </a:endParaRPr>
        </a:p>
      </xdr:txBody>
    </xdr:sp>
    <xdr:clientData/>
  </xdr:twoCellAnchor>
  <xdr:twoCellAnchor>
    <xdr:from>
      <xdr:col>15</xdr:col>
      <xdr:colOff>47520</xdr:colOff>
      <xdr:row>58</xdr:row>
      <xdr:rowOff>167760</xdr:rowOff>
    </xdr:from>
    <xdr:to>
      <xdr:col>15</xdr:col>
      <xdr:colOff>148680</xdr:colOff>
      <xdr:row>59</xdr:row>
      <xdr:rowOff>97560</xdr:rowOff>
    </xdr:to>
    <xdr:sp macro="" textlink="">
      <xdr:nvSpPr>
        <xdr:cNvPr id="665" name="CustomShape 1">
          <a:extLst>
            <a:ext uri="{FF2B5EF4-FFF2-40B4-BE49-F238E27FC236}">
              <a16:creationId xmlns:a16="http://schemas.microsoft.com/office/drawing/2014/main" id="{00000000-0008-0000-0400-000099020000}"/>
            </a:ext>
          </a:extLst>
        </xdr:cNvPr>
        <xdr:cNvSpPr/>
      </xdr:nvSpPr>
      <xdr:spPr>
        <a:xfrm>
          <a:off x="3495240" y="101116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117360</xdr:colOff>
      <xdr:row>59</xdr:row>
      <xdr:rowOff>102960</xdr:rowOff>
    </xdr:from>
    <xdr:to>
      <xdr:col>16</xdr:col>
      <xdr:colOff>189360</xdr:colOff>
      <xdr:row>60</xdr:row>
      <xdr:rowOff>149040</xdr:rowOff>
    </xdr:to>
    <xdr:sp macro="" textlink="">
      <xdr:nvSpPr>
        <xdr:cNvPr id="666" name="CustomShape 1">
          <a:extLst>
            <a:ext uri="{FF2B5EF4-FFF2-40B4-BE49-F238E27FC236}">
              <a16:creationId xmlns:a16="http://schemas.microsoft.com/office/drawing/2014/main" id="{00000000-0008-0000-0400-00009A020000}"/>
            </a:ext>
          </a:extLst>
        </xdr:cNvPr>
        <xdr:cNvSpPr/>
      </xdr:nvSpPr>
      <xdr:spPr>
        <a:xfrm>
          <a:off x="3105360" y="102182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6.4</a:t>
          </a:r>
          <a:endParaRPr lang="en-US" sz="1000" b="0" strike="noStrike" spc="-1">
            <a:latin typeface="Times New Roman"/>
          </a:endParaRPr>
        </a:p>
      </xdr:txBody>
    </xdr:sp>
    <xdr:clientData/>
  </xdr:twoCellAnchor>
  <xdr:twoCellAnchor>
    <xdr:from>
      <xdr:col>10</xdr:col>
      <xdr:colOff>158760</xdr:colOff>
      <xdr:row>58</xdr:row>
      <xdr:rowOff>30600</xdr:rowOff>
    </xdr:from>
    <xdr:to>
      <xdr:col>11</xdr:col>
      <xdr:colOff>60120</xdr:colOff>
      <xdr:row>58</xdr:row>
      <xdr:rowOff>131760</xdr:rowOff>
    </xdr:to>
    <xdr:sp macro="" textlink="">
      <xdr:nvSpPr>
        <xdr:cNvPr id="667" name="CustomShape 1">
          <a:extLst>
            <a:ext uri="{FF2B5EF4-FFF2-40B4-BE49-F238E27FC236}">
              <a16:creationId xmlns:a16="http://schemas.microsoft.com/office/drawing/2014/main" id="{00000000-0008-0000-0400-00009B020000}"/>
            </a:ext>
          </a:extLst>
        </xdr:cNvPr>
        <xdr:cNvSpPr/>
      </xdr:nvSpPr>
      <xdr:spPr>
        <a:xfrm>
          <a:off x="2457360" y="9974520"/>
          <a:ext cx="1310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28440</xdr:colOff>
      <xdr:row>58</xdr:row>
      <xdr:rowOff>137520</xdr:rowOff>
    </xdr:from>
    <xdr:to>
      <xdr:col>12</xdr:col>
      <xdr:colOff>100440</xdr:colOff>
      <xdr:row>60</xdr:row>
      <xdr:rowOff>12240</xdr:rowOff>
    </xdr:to>
    <xdr:sp macro="" textlink="">
      <xdr:nvSpPr>
        <xdr:cNvPr id="668" name="CustomShape 1">
          <a:extLst>
            <a:ext uri="{FF2B5EF4-FFF2-40B4-BE49-F238E27FC236}">
              <a16:creationId xmlns:a16="http://schemas.microsoft.com/office/drawing/2014/main" id="{00000000-0008-0000-0400-00009C020000}"/>
            </a:ext>
          </a:extLst>
        </xdr:cNvPr>
        <xdr:cNvSpPr/>
      </xdr:nvSpPr>
      <xdr:spPr>
        <a:xfrm>
          <a:off x="2097000" y="100814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5.8</a:t>
          </a:r>
          <a:endParaRPr lang="en-US" sz="1000" b="0" strike="noStrike" spc="-1">
            <a:latin typeface="Times New Roman"/>
          </a:endParaRPr>
        </a:p>
      </xdr:txBody>
    </xdr:sp>
    <xdr:clientData/>
  </xdr:twoCellAnchor>
  <xdr:twoCellAnchor>
    <xdr:from>
      <xdr:col>6</xdr:col>
      <xdr:colOff>69840</xdr:colOff>
      <xdr:row>57</xdr:row>
      <xdr:rowOff>110520</xdr:rowOff>
    </xdr:from>
    <xdr:to>
      <xdr:col>6</xdr:col>
      <xdr:colOff>171000</xdr:colOff>
      <xdr:row>58</xdr:row>
      <xdr:rowOff>40320</xdr:rowOff>
    </xdr:to>
    <xdr:sp macro="" textlink="">
      <xdr:nvSpPr>
        <xdr:cNvPr id="669" name="CustomShape 1">
          <a:extLst>
            <a:ext uri="{FF2B5EF4-FFF2-40B4-BE49-F238E27FC236}">
              <a16:creationId xmlns:a16="http://schemas.microsoft.com/office/drawing/2014/main" id="{00000000-0008-0000-0400-00009D020000}"/>
            </a:ext>
          </a:extLst>
        </xdr:cNvPr>
        <xdr:cNvSpPr/>
      </xdr:nvSpPr>
      <xdr:spPr>
        <a:xfrm>
          <a:off x="1449000" y="98830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139680</xdr:colOff>
      <xdr:row>58</xdr:row>
      <xdr:rowOff>46080</xdr:rowOff>
    </xdr:from>
    <xdr:to>
      <xdr:col>7</xdr:col>
      <xdr:colOff>212040</xdr:colOff>
      <xdr:row>59</xdr:row>
      <xdr:rowOff>92520</xdr:rowOff>
    </xdr:to>
    <xdr:sp macro="" textlink="">
      <xdr:nvSpPr>
        <xdr:cNvPr id="670" name="CustomShape 1">
          <a:extLst>
            <a:ext uri="{FF2B5EF4-FFF2-40B4-BE49-F238E27FC236}">
              <a16:creationId xmlns:a16="http://schemas.microsoft.com/office/drawing/2014/main" id="{00000000-0008-0000-0400-00009E020000}"/>
            </a:ext>
          </a:extLst>
        </xdr:cNvPr>
        <xdr:cNvSpPr/>
      </xdr:nvSpPr>
      <xdr:spPr>
        <a:xfrm>
          <a:off x="1059120" y="99900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5.4</a:t>
          </a:r>
          <a:endParaRPr lang="en-US" sz="1000" b="0" strike="noStrike" spc="-1">
            <a:latin typeface="Times New Roman"/>
          </a:endParaRPr>
        </a:p>
      </xdr:txBody>
    </xdr:sp>
    <xdr:clientData/>
  </xdr:twoCellAnchor>
  <xdr:twoCellAnchor>
    <xdr:from>
      <xdr:col>62</xdr:col>
      <xdr:colOff>44280</xdr:colOff>
      <xdr:row>47</xdr:row>
      <xdr:rowOff>69840</xdr:rowOff>
    </xdr:from>
    <xdr:to>
      <xdr:col>85</xdr:col>
      <xdr:colOff>66240</xdr:colOff>
      <xdr:row>49</xdr:row>
      <xdr:rowOff>43920</xdr:rowOff>
    </xdr:to>
    <xdr:sp macro="" textlink="">
      <xdr:nvSpPr>
        <xdr:cNvPr id="671" name="CustomShape 1">
          <a:extLst>
            <a:ext uri="{FF2B5EF4-FFF2-40B4-BE49-F238E27FC236}">
              <a16:creationId xmlns:a16="http://schemas.microsoft.com/office/drawing/2014/main" id="{00000000-0008-0000-0400-00009F020000}"/>
            </a:ext>
          </a:extLst>
        </xdr:cNvPr>
        <xdr:cNvSpPr/>
      </xdr:nvSpPr>
      <xdr:spPr>
        <a:xfrm>
          <a:off x="14295960" y="8127720"/>
          <a:ext cx="5308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その他</a:t>
          </a:r>
          <a:endParaRPr lang="en-US" sz="1600" b="0" strike="noStrike" spc="-1">
            <a:latin typeface="Times New Roman"/>
          </a:endParaRPr>
        </a:p>
      </xdr:txBody>
    </xdr:sp>
    <xdr:clientData/>
  </xdr:twoCellAnchor>
  <xdr:twoCellAnchor>
    <xdr:from>
      <xdr:col>85</xdr:col>
      <xdr:colOff>79200</xdr:colOff>
      <xdr:row>47</xdr:row>
      <xdr:rowOff>133200</xdr:rowOff>
    </xdr:from>
    <xdr:to>
      <xdr:col>93</xdr:col>
      <xdr:colOff>2520</xdr:colOff>
      <xdr:row>49</xdr:row>
      <xdr:rowOff>43920</xdr:rowOff>
    </xdr:to>
    <xdr:sp macro="" textlink="">
      <xdr:nvSpPr>
        <xdr:cNvPr id="672" name="CustomShape 1">
          <a:extLst>
            <a:ext uri="{FF2B5EF4-FFF2-40B4-BE49-F238E27FC236}">
              <a16:creationId xmlns:a16="http://schemas.microsoft.com/office/drawing/2014/main" id="{00000000-0008-0000-0400-0000A0020000}"/>
            </a:ext>
          </a:extLst>
        </xdr:cNvPr>
        <xdr:cNvSpPr/>
      </xdr:nvSpPr>
      <xdr:spPr>
        <a:xfrm>
          <a:off x="19617840" y="8191080"/>
          <a:ext cx="17625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85</xdr:col>
      <xdr:colOff>79200</xdr:colOff>
      <xdr:row>48</xdr:row>
      <xdr:rowOff>152280</xdr:rowOff>
    </xdr:from>
    <xdr:to>
      <xdr:col>93</xdr:col>
      <xdr:colOff>2520</xdr:colOff>
      <xdr:row>50</xdr:row>
      <xdr:rowOff>63000</xdr:rowOff>
    </xdr:to>
    <xdr:sp macro="" textlink="">
      <xdr:nvSpPr>
        <xdr:cNvPr id="673" name="CustomShape 1">
          <a:extLst>
            <a:ext uri="{FF2B5EF4-FFF2-40B4-BE49-F238E27FC236}">
              <a16:creationId xmlns:a16="http://schemas.microsoft.com/office/drawing/2014/main" id="{00000000-0008-0000-0400-0000A1020000}"/>
            </a:ext>
          </a:extLst>
        </xdr:cNvPr>
        <xdr:cNvSpPr/>
      </xdr:nvSpPr>
      <xdr:spPr>
        <a:xfrm>
          <a:off x="19617840" y="8381880"/>
          <a:ext cx="17625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55/81</a:t>
          </a:r>
          <a:endParaRPr lang="en-US" sz="1200" b="0" strike="noStrike" spc="-1">
            <a:latin typeface="Times New Roman"/>
          </a:endParaRPr>
        </a:p>
      </xdr:txBody>
    </xdr:sp>
    <xdr:clientData/>
  </xdr:twoCellAnchor>
  <xdr:twoCellAnchor>
    <xdr:from>
      <xdr:col>93</xdr:col>
      <xdr:colOff>168120</xdr:colOff>
      <xdr:row>47</xdr:row>
      <xdr:rowOff>133200</xdr:rowOff>
    </xdr:from>
    <xdr:to>
      <xdr:col>100</xdr:col>
      <xdr:colOff>164520</xdr:colOff>
      <xdr:row>49</xdr:row>
      <xdr:rowOff>43920</xdr:rowOff>
    </xdr:to>
    <xdr:sp macro="" textlink="">
      <xdr:nvSpPr>
        <xdr:cNvPr id="674" name="CustomShape 1">
          <a:extLst>
            <a:ext uri="{FF2B5EF4-FFF2-40B4-BE49-F238E27FC236}">
              <a16:creationId xmlns:a16="http://schemas.microsoft.com/office/drawing/2014/main" id="{00000000-0008-0000-0400-0000A2020000}"/>
            </a:ext>
          </a:extLst>
        </xdr:cNvPr>
        <xdr:cNvSpPr/>
      </xdr:nvSpPr>
      <xdr:spPr>
        <a:xfrm>
          <a:off x="21546000" y="8191080"/>
          <a:ext cx="16052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93</xdr:col>
      <xdr:colOff>168120</xdr:colOff>
      <xdr:row>48</xdr:row>
      <xdr:rowOff>152280</xdr:rowOff>
    </xdr:from>
    <xdr:to>
      <xdr:col>100</xdr:col>
      <xdr:colOff>164520</xdr:colOff>
      <xdr:row>50</xdr:row>
      <xdr:rowOff>63000</xdr:rowOff>
    </xdr:to>
    <xdr:sp macro="" textlink="">
      <xdr:nvSpPr>
        <xdr:cNvPr id="675" name="CustomShape 1">
          <a:extLst>
            <a:ext uri="{FF2B5EF4-FFF2-40B4-BE49-F238E27FC236}">
              <a16:creationId xmlns:a16="http://schemas.microsoft.com/office/drawing/2014/main" id="{00000000-0008-0000-0400-0000A3020000}"/>
            </a:ext>
          </a:extLst>
        </xdr:cNvPr>
        <xdr:cNvSpPr/>
      </xdr:nvSpPr>
      <xdr:spPr>
        <a:xfrm>
          <a:off x="21546000" y="8381880"/>
          <a:ext cx="16052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12.0</a:t>
          </a:r>
          <a:endParaRPr lang="en-US" sz="1200" b="0" strike="noStrike" spc="-1">
            <a:latin typeface="Times New Roman"/>
          </a:endParaRPr>
        </a:p>
      </xdr:txBody>
    </xdr:sp>
    <xdr:clientData/>
  </xdr:twoCellAnchor>
  <xdr:twoCellAnchor>
    <xdr:from>
      <xdr:col>101</xdr:col>
      <xdr:colOff>181080</xdr:colOff>
      <xdr:row>47</xdr:row>
      <xdr:rowOff>133200</xdr:rowOff>
    </xdr:from>
    <xdr:to>
      <xdr:col>109</xdr:col>
      <xdr:colOff>104400</xdr:colOff>
      <xdr:row>49</xdr:row>
      <xdr:rowOff>43920</xdr:rowOff>
    </xdr:to>
    <xdr:sp macro="" textlink="">
      <xdr:nvSpPr>
        <xdr:cNvPr id="676" name="CustomShape 1">
          <a:extLst>
            <a:ext uri="{FF2B5EF4-FFF2-40B4-BE49-F238E27FC236}">
              <a16:creationId xmlns:a16="http://schemas.microsoft.com/office/drawing/2014/main" id="{00000000-0008-0000-0400-0000A4020000}"/>
            </a:ext>
          </a:extLst>
        </xdr:cNvPr>
        <xdr:cNvSpPr/>
      </xdr:nvSpPr>
      <xdr:spPr>
        <a:xfrm>
          <a:off x="23397840" y="8191080"/>
          <a:ext cx="1762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101</xdr:col>
      <xdr:colOff>181080</xdr:colOff>
      <xdr:row>48</xdr:row>
      <xdr:rowOff>152280</xdr:rowOff>
    </xdr:from>
    <xdr:to>
      <xdr:col>109</xdr:col>
      <xdr:colOff>104400</xdr:colOff>
      <xdr:row>50</xdr:row>
      <xdr:rowOff>63000</xdr:rowOff>
    </xdr:to>
    <xdr:sp macro="" textlink="">
      <xdr:nvSpPr>
        <xdr:cNvPr id="677" name="CustomShape 1">
          <a:extLst>
            <a:ext uri="{FF2B5EF4-FFF2-40B4-BE49-F238E27FC236}">
              <a16:creationId xmlns:a16="http://schemas.microsoft.com/office/drawing/2014/main" id="{00000000-0008-0000-0400-0000A5020000}"/>
            </a:ext>
          </a:extLst>
        </xdr:cNvPr>
        <xdr:cNvSpPr/>
      </xdr:nvSpPr>
      <xdr:spPr>
        <a:xfrm>
          <a:off x="23397840" y="8381880"/>
          <a:ext cx="1762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11.6</a:t>
          </a:r>
          <a:endParaRPr lang="en-US" sz="1200" b="0" strike="noStrike" spc="-1">
            <a:latin typeface="Times New Roman"/>
          </a:endParaRPr>
        </a:p>
      </xdr:txBody>
    </xdr:sp>
    <xdr:clientData/>
  </xdr:twoCellAnchor>
  <xdr:twoCellAnchor>
    <xdr:from>
      <xdr:col>62</xdr:col>
      <xdr:colOff>44280</xdr:colOff>
      <xdr:row>50</xdr:row>
      <xdr:rowOff>127080</xdr:rowOff>
    </xdr:from>
    <xdr:to>
      <xdr:col>85</xdr:col>
      <xdr:colOff>66240</xdr:colOff>
      <xdr:row>64</xdr:row>
      <xdr:rowOff>12600</xdr:rowOff>
    </xdr:to>
    <xdr:sp macro="" textlink="">
      <xdr:nvSpPr>
        <xdr:cNvPr id="678" name="CustomShape 1">
          <a:extLst>
            <a:ext uri="{FF2B5EF4-FFF2-40B4-BE49-F238E27FC236}">
              <a16:creationId xmlns:a16="http://schemas.microsoft.com/office/drawing/2014/main" id="{00000000-0008-0000-0400-0000A6020000}"/>
            </a:ext>
          </a:extLst>
        </xdr:cNvPr>
        <xdr:cNvSpPr/>
      </xdr:nvSpPr>
      <xdr:spPr>
        <a:xfrm>
          <a:off x="14295960" y="8699400"/>
          <a:ext cx="530892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196920</xdr:colOff>
      <xdr:row>50</xdr:row>
      <xdr:rowOff>127080</xdr:rowOff>
    </xdr:from>
    <xdr:to>
      <xdr:col>113</xdr:col>
      <xdr:colOff>129960</xdr:colOff>
      <xdr:row>64</xdr:row>
      <xdr:rowOff>12600</xdr:rowOff>
    </xdr:to>
    <xdr:sp macro="" textlink="">
      <xdr:nvSpPr>
        <xdr:cNvPr id="679" name="CustomShape 1">
          <a:extLst>
            <a:ext uri="{FF2B5EF4-FFF2-40B4-BE49-F238E27FC236}">
              <a16:creationId xmlns:a16="http://schemas.microsoft.com/office/drawing/2014/main" id="{00000000-0008-0000-0400-0000A7020000}"/>
            </a:ext>
          </a:extLst>
        </xdr:cNvPr>
        <xdr:cNvSpPr/>
      </xdr:nvSpPr>
      <xdr:spPr>
        <a:xfrm>
          <a:off x="19965600" y="8699400"/>
          <a:ext cx="613944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87</xdr:col>
      <xdr:colOff>60480</xdr:colOff>
      <xdr:row>50</xdr:row>
      <xdr:rowOff>127080</xdr:rowOff>
    </xdr:from>
    <xdr:to>
      <xdr:col>106</xdr:col>
      <xdr:colOff>69480</xdr:colOff>
      <xdr:row>52</xdr:row>
      <xdr:rowOff>37800</xdr:rowOff>
    </xdr:to>
    <xdr:sp macro="" textlink="">
      <xdr:nvSpPr>
        <xdr:cNvPr id="680" name="CustomShape 1">
          <a:extLst>
            <a:ext uri="{FF2B5EF4-FFF2-40B4-BE49-F238E27FC236}">
              <a16:creationId xmlns:a16="http://schemas.microsoft.com/office/drawing/2014/main" id="{00000000-0008-0000-0400-0000A8020000}"/>
            </a:ext>
          </a:extLst>
        </xdr:cNvPr>
        <xdr:cNvSpPr/>
      </xdr:nvSpPr>
      <xdr:spPr>
        <a:xfrm>
          <a:off x="20058840" y="8699400"/>
          <a:ext cx="43765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その他の分析欄</a:t>
          </a:r>
          <a:endParaRPr lang="en-US" sz="1100" b="0" strike="noStrike" spc="-1">
            <a:latin typeface="Times New Roman"/>
          </a:endParaRPr>
        </a:p>
      </xdr:txBody>
    </xdr:sp>
    <xdr:clientData/>
  </xdr:twoCellAnchor>
  <xdr:twoCellAnchor>
    <xdr:from>
      <xdr:col>87</xdr:col>
      <xdr:colOff>98280</xdr:colOff>
      <xdr:row>52</xdr:row>
      <xdr:rowOff>101520</xdr:rowOff>
    </xdr:from>
    <xdr:to>
      <xdr:col>112</xdr:col>
      <xdr:colOff>177120</xdr:colOff>
      <xdr:row>63</xdr:row>
      <xdr:rowOff>120240</xdr:rowOff>
    </xdr:to>
    <xdr:sp macro="" textlink="">
      <xdr:nvSpPr>
        <xdr:cNvPr id="681" name="CustomShape 1">
          <a:extLst>
            <a:ext uri="{FF2B5EF4-FFF2-40B4-BE49-F238E27FC236}">
              <a16:creationId xmlns:a16="http://schemas.microsoft.com/office/drawing/2014/main" id="{00000000-0008-0000-0400-0000A9020000}"/>
            </a:ext>
          </a:extLst>
        </xdr:cNvPr>
        <xdr:cNvSpPr/>
      </xdr:nvSpPr>
      <xdr:spPr>
        <a:xfrm>
          <a:off x="20096640" y="9016920"/>
          <a:ext cx="5825880" cy="190440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類似団体平均値を上回っている。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特定環境保全公共下水道事業特別会計への繰出金が主な要因となっている。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引き続き、繰出基準を順守した繰出しに努めるとともに、下水道事業にあっては独立採算の原則に立ちかえり、財政健全化に向けた取り組みのお推進に努める。</a:t>
          </a:r>
          <a:endParaRPr lang="en-US" sz="1300" b="0" strike="noStrike" spc="-1">
            <a:latin typeface="Times New Roman"/>
          </a:endParaRPr>
        </a:p>
      </xdr:txBody>
    </xdr:sp>
    <xdr:clientData/>
  </xdr:twoCellAnchor>
  <xdr:twoCellAnchor>
    <xdr:from>
      <xdr:col>61</xdr:col>
      <xdr:colOff>218520</xdr:colOff>
      <xdr:row>49</xdr:row>
      <xdr:rowOff>108000</xdr:rowOff>
    </xdr:from>
    <xdr:to>
      <xdr:col>63</xdr:col>
      <xdr:colOff>92160</xdr:colOff>
      <xdr:row>50</xdr:row>
      <xdr:rowOff>128520</xdr:rowOff>
    </xdr:to>
    <xdr:sp macro="" textlink="">
      <xdr:nvSpPr>
        <xdr:cNvPr id="682" name="CustomShape 1">
          <a:extLst>
            <a:ext uri="{FF2B5EF4-FFF2-40B4-BE49-F238E27FC236}">
              <a16:creationId xmlns:a16="http://schemas.microsoft.com/office/drawing/2014/main" id="{00000000-0008-0000-0400-0000AA020000}"/>
            </a:ext>
          </a:extLst>
        </xdr:cNvPr>
        <xdr:cNvSpPr/>
      </xdr:nvSpPr>
      <xdr:spPr>
        <a:xfrm>
          <a:off x="14240520" y="8508960"/>
          <a:ext cx="33336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62</xdr:col>
      <xdr:colOff>44280</xdr:colOff>
      <xdr:row>64</xdr:row>
      <xdr:rowOff>12600</xdr:rowOff>
    </xdr:from>
    <xdr:to>
      <xdr:col>85</xdr:col>
      <xdr:colOff>66600</xdr:colOff>
      <xdr:row>64</xdr:row>
      <xdr:rowOff>12600</xdr:rowOff>
    </xdr:to>
    <xdr:sp macro="" textlink="">
      <xdr:nvSpPr>
        <xdr:cNvPr id="683" name="Line 1">
          <a:extLst>
            <a:ext uri="{FF2B5EF4-FFF2-40B4-BE49-F238E27FC236}">
              <a16:creationId xmlns:a16="http://schemas.microsoft.com/office/drawing/2014/main" id="{00000000-0008-0000-0400-0000AB020000}"/>
            </a:ext>
          </a:extLst>
        </xdr:cNvPr>
        <xdr:cNvSpPr/>
      </xdr:nvSpPr>
      <xdr:spPr>
        <a:xfrm>
          <a:off x="14295960" y="109854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63</xdr:row>
      <xdr:rowOff>62280</xdr:rowOff>
    </xdr:from>
    <xdr:to>
      <xdr:col>61</xdr:col>
      <xdr:colOff>184320</xdr:colOff>
      <xdr:row>64</xdr:row>
      <xdr:rowOff>108360</xdr:rowOff>
    </xdr:to>
    <xdr:sp macro="" textlink="">
      <xdr:nvSpPr>
        <xdr:cNvPr id="684" name="CustomShape 1">
          <a:extLst>
            <a:ext uri="{FF2B5EF4-FFF2-40B4-BE49-F238E27FC236}">
              <a16:creationId xmlns:a16="http://schemas.microsoft.com/office/drawing/2014/main" id="{00000000-0008-0000-0400-0000AC020000}"/>
            </a:ext>
          </a:extLst>
        </xdr:cNvPr>
        <xdr:cNvSpPr/>
      </xdr:nvSpPr>
      <xdr:spPr>
        <a:xfrm>
          <a:off x="13698720" y="10863360"/>
          <a:ext cx="5076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a:t>
          </a:r>
          <a:endParaRPr lang="en-US" sz="1000" b="0" strike="noStrike" spc="-1">
            <a:latin typeface="Times New Roman"/>
          </a:endParaRPr>
        </a:p>
      </xdr:txBody>
    </xdr:sp>
    <xdr:clientData/>
  </xdr:twoCellAnchor>
  <xdr:twoCellAnchor>
    <xdr:from>
      <xdr:col>62</xdr:col>
      <xdr:colOff>44280</xdr:colOff>
      <xdr:row>61</xdr:row>
      <xdr:rowOff>145800</xdr:rowOff>
    </xdr:from>
    <xdr:to>
      <xdr:col>85</xdr:col>
      <xdr:colOff>66600</xdr:colOff>
      <xdr:row>61</xdr:row>
      <xdr:rowOff>145800</xdr:rowOff>
    </xdr:to>
    <xdr:sp macro="" textlink="">
      <xdr:nvSpPr>
        <xdr:cNvPr id="685" name="Line 1">
          <a:extLst>
            <a:ext uri="{FF2B5EF4-FFF2-40B4-BE49-F238E27FC236}">
              <a16:creationId xmlns:a16="http://schemas.microsoft.com/office/drawing/2014/main" id="{00000000-0008-0000-0400-0000AD020000}"/>
            </a:ext>
          </a:extLst>
        </xdr:cNvPr>
        <xdr:cNvSpPr/>
      </xdr:nvSpPr>
      <xdr:spPr>
        <a:xfrm>
          <a:off x="14295960" y="1060416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61</xdr:row>
      <xdr:rowOff>24480</xdr:rowOff>
    </xdr:from>
    <xdr:to>
      <xdr:col>61</xdr:col>
      <xdr:colOff>184320</xdr:colOff>
      <xdr:row>62</xdr:row>
      <xdr:rowOff>70920</xdr:rowOff>
    </xdr:to>
    <xdr:sp macro="" textlink="">
      <xdr:nvSpPr>
        <xdr:cNvPr id="686" name="CustomShape 1">
          <a:extLst>
            <a:ext uri="{FF2B5EF4-FFF2-40B4-BE49-F238E27FC236}">
              <a16:creationId xmlns:a16="http://schemas.microsoft.com/office/drawing/2014/main" id="{00000000-0008-0000-0400-0000AE020000}"/>
            </a:ext>
          </a:extLst>
        </xdr:cNvPr>
        <xdr:cNvSpPr/>
      </xdr:nvSpPr>
      <xdr:spPr>
        <a:xfrm>
          <a:off x="13698720" y="10482840"/>
          <a:ext cx="5076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a:t>
          </a:r>
          <a:endParaRPr lang="en-US" sz="1000" b="0" strike="noStrike" spc="-1">
            <a:latin typeface="Times New Roman"/>
          </a:endParaRPr>
        </a:p>
      </xdr:txBody>
    </xdr:sp>
    <xdr:clientData/>
  </xdr:twoCellAnchor>
  <xdr:twoCellAnchor>
    <xdr:from>
      <xdr:col>62</xdr:col>
      <xdr:colOff>44280</xdr:colOff>
      <xdr:row>59</xdr:row>
      <xdr:rowOff>107640</xdr:rowOff>
    </xdr:from>
    <xdr:to>
      <xdr:col>85</xdr:col>
      <xdr:colOff>66600</xdr:colOff>
      <xdr:row>59</xdr:row>
      <xdr:rowOff>107640</xdr:rowOff>
    </xdr:to>
    <xdr:sp macro="" textlink="">
      <xdr:nvSpPr>
        <xdr:cNvPr id="687" name="Line 1">
          <a:extLst>
            <a:ext uri="{FF2B5EF4-FFF2-40B4-BE49-F238E27FC236}">
              <a16:creationId xmlns:a16="http://schemas.microsoft.com/office/drawing/2014/main" id="{00000000-0008-0000-0400-0000AF020000}"/>
            </a:ext>
          </a:extLst>
        </xdr:cNvPr>
        <xdr:cNvSpPr/>
      </xdr:nvSpPr>
      <xdr:spPr>
        <a:xfrm>
          <a:off x="14295960" y="1022292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58</xdr:row>
      <xdr:rowOff>157680</xdr:rowOff>
    </xdr:from>
    <xdr:to>
      <xdr:col>61</xdr:col>
      <xdr:colOff>184320</xdr:colOff>
      <xdr:row>60</xdr:row>
      <xdr:rowOff>32400</xdr:rowOff>
    </xdr:to>
    <xdr:sp macro="" textlink="">
      <xdr:nvSpPr>
        <xdr:cNvPr id="688" name="CustomShape 1">
          <a:extLst>
            <a:ext uri="{FF2B5EF4-FFF2-40B4-BE49-F238E27FC236}">
              <a16:creationId xmlns:a16="http://schemas.microsoft.com/office/drawing/2014/main" id="{00000000-0008-0000-0400-0000B0020000}"/>
            </a:ext>
          </a:extLst>
        </xdr:cNvPr>
        <xdr:cNvSpPr/>
      </xdr:nvSpPr>
      <xdr:spPr>
        <a:xfrm>
          <a:off x="13698720" y="10101600"/>
          <a:ext cx="5076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Times New Roman"/>
          </a:endParaRPr>
        </a:p>
      </xdr:txBody>
    </xdr:sp>
    <xdr:clientData/>
  </xdr:twoCellAnchor>
  <xdr:twoCellAnchor>
    <xdr:from>
      <xdr:col>62</xdr:col>
      <xdr:colOff>44280</xdr:colOff>
      <xdr:row>57</xdr:row>
      <xdr:rowOff>69840</xdr:rowOff>
    </xdr:from>
    <xdr:to>
      <xdr:col>85</xdr:col>
      <xdr:colOff>66600</xdr:colOff>
      <xdr:row>57</xdr:row>
      <xdr:rowOff>69840</xdr:rowOff>
    </xdr:to>
    <xdr:sp macro="" textlink="">
      <xdr:nvSpPr>
        <xdr:cNvPr id="689" name="Line 1">
          <a:extLst>
            <a:ext uri="{FF2B5EF4-FFF2-40B4-BE49-F238E27FC236}">
              <a16:creationId xmlns:a16="http://schemas.microsoft.com/office/drawing/2014/main" id="{00000000-0008-0000-0400-0000B1020000}"/>
            </a:ext>
          </a:extLst>
        </xdr:cNvPr>
        <xdr:cNvSpPr/>
      </xdr:nvSpPr>
      <xdr:spPr>
        <a:xfrm>
          <a:off x="14295960" y="98424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56</xdr:row>
      <xdr:rowOff>119520</xdr:rowOff>
    </xdr:from>
    <xdr:to>
      <xdr:col>61</xdr:col>
      <xdr:colOff>184320</xdr:colOff>
      <xdr:row>57</xdr:row>
      <xdr:rowOff>165960</xdr:rowOff>
    </xdr:to>
    <xdr:sp macro="" textlink="">
      <xdr:nvSpPr>
        <xdr:cNvPr id="690" name="CustomShape 1">
          <a:extLst>
            <a:ext uri="{FF2B5EF4-FFF2-40B4-BE49-F238E27FC236}">
              <a16:creationId xmlns:a16="http://schemas.microsoft.com/office/drawing/2014/main" id="{00000000-0008-0000-0400-0000B2020000}"/>
            </a:ext>
          </a:extLst>
        </xdr:cNvPr>
        <xdr:cNvSpPr/>
      </xdr:nvSpPr>
      <xdr:spPr>
        <a:xfrm>
          <a:off x="13698720" y="9720720"/>
          <a:ext cx="5076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a:t>
          </a:r>
          <a:endParaRPr lang="en-US" sz="1000" b="0" strike="noStrike" spc="-1">
            <a:latin typeface="Times New Roman"/>
          </a:endParaRPr>
        </a:p>
      </xdr:txBody>
    </xdr:sp>
    <xdr:clientData/>
  </xdr:twoCellAnchor>
  <xdr:twoCellAnchor>
    <xdr:from>
      <xdr:col>62</xdr:col>
      <xdr:colOff>44280</xdr:colOff>
      <xdr:row>55</xdr:row>
      <xdr:rowOff>31680</xdr:rowOff>
    </xdr:from>
    <xdr:to>
      <xdr:col>85</xdr:col>
      <xdr:colOff>66600</xdr:colOff>
      <xdr:row>55</xdr:row>
      <xdr:rowOff>31680</xdr:rowOff>
    </xdr:to>
    <xdr:sp macro="" textlink="">
      <xdr:nvSpPr>
        <xdr:cNvPr id="691" name="Line 1">
          <a:extLst>
            <a:ext uri="{FF2B5EF4-FFF2-40B4-BE49-F238E27FC236}">
              <a16:creationId xmlns:a16="http://schemas.microsoft.com/office/drawing/2014/main" id="{00000000-0008-0000-0400-0000B3020000}"/>
            </a:ext>
          </a:extLst>
        </xdr:cNvPr>
        <xdr:cNvSpPr/>
      </xdr:nvSpPr>
      <xdr:spPr>
        <a:xfrm>
          <a:off x="14295960" y="946116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54</xdr:row>
      <xdr:rowOff>81360</xdr:rowOff>
    </xdr:from>
    <xdr:to>
      <xdr:col>61</xdr:col>
      <xdr:colOff>184320</xdr:colOff>
      <xdr:row>55</xdr:row>
      <xdr:rowOff>127800</xdr:rowOff>
    </xdr:to>
    <xdr:sp macro="" textlink="">
      <xdr:nvSpPr>
        <xdr:cNvPr id="692" name="CustomShape 1">
          <a:extLst>
            <a:ext uri="{FF2B5EF4-FFF2-40B4-BE49-F238E27FC236}">
              <a16:creationId xmlns:a16="http://schemas.microsoft.com/office/drawing/2014/main" id="{00000000-0008-0000-0400-0000B4020000}"/>
            </a:ext>
          </a:extLst>
        </xdr:cNvPr>
        <xdr:cNvSpPr/>
      </xdr:nvSpPr>
      <xdr:spPr>
        <a:xfrm>
          <a:off x="13698720" y="9339480"/>
          <a:ext cx="5076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a:t>
          </a:r>
          <a:endParaRPr lang="en-US" sz="1000" b="0" strike="noStrike" spc="-1">
            <a:latin typeface="Times New Roman"/>
          </a:endParaRPr>
        </a:p>
      </xdr:txBody>
    </xdr:sp>
    <xdr:clientData/>
  </xdr:twoCellAnchor>
  <xdr:twoCellAnchor>
    <xdr:from>
      <xdr:col>62</xdr:col>
      <xdr:colOff>44280</xdr:colOff>
      <xdr:row>52</xdr:row>
      <xdr:rowOff>164880</xdr:rowOff>
    </xdr:from>
    <xdr:to>
      <xdr:col>85</xdr:col>
      <xdr:colOff>66600</xdr:colOff>
      <xdr:row>52</xdr:row>
      <xdr:rowOff>164880</xdr:rowOff>
    </xdr:to>
    <xdr:sp macro="" textlink="">
      <xdr:nvSpPr>
        <xdr:cNvPr id="693" name="Line 1">
          <a:extLst>
            <a:ext uri="{FF2B5EF4-FFF2-40B4-BE49-F238E27FC236}">
              <a16:creationId xmlns:a16="http://schemas.microsoft.com/office/drawing/2014/main" id="{00000000-0008-0000-0400-0000B5020000}"/>
            </a:ext>
          </a:extLst>
        </xdr:cNvPr>
        <xdr:cNvSpPr/>
      </xdr:nvSpPr>
      <xdr:spPr>
        <a:xfrm>
          <a:off x="14295960" y="908028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52</xdr:row>
      <xdr:rowOff>43560</xdr:rowOff>
    </xdr:from>
    <xdr:to>
      <xdr:col>61</xdr:col>
      <xdr:colOff>184320</xdr:colOff>
      <xdr:row>53</xdr:row>
      <xdr:rowOff>90000</xdr:rowOff>
    </xdr:to>
    <xdr:sp macro="" textlink="">
      <xdr:nvSpPr>
        <xdr:cNvPr id="694" name="CustomShape 1">
          <a:extLst>
            <a:ext uri="{FF2B5EF4-FFF2-40B4-BE49-F238E27FC236}">
              <a16:creationId xmlns:a16="http://schemas.microsoft.com/office/drawing/2014/main" id="{00000000-0008-0000-0400-0000B6020000}"/>
            </a:ext>
          </a:extLst>
        </xdr:cNvPr>
        <xdr:cNvSpPr/>
      </xdr:nvSpPr>
      <xdr:spPr>
        <a:xfrm>
          <a:off x="13698720" y="8958960"/>
          <a:ext cx="5076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a:t>
          </a:r>
          <a:endParaRPr lang="en-US" sz="1000" b="0" strike="noStrike" spc="-1">
            <a:latin typeface="Times New Roman"/>
          </a:endParaRPr>
        </a:p>
      </xdr:txBody>
    </xdr:sp>
    <xdr:clientData/>
  </xdr:twoCellAnchor>
  <xdr:twoCellAnchor>
    <xdr:from>
      <xdr:col>62</xdr:col>
      <xdr:colOff>44280</xdr:colOff>
      <xdr:row>50</xdr:row>
      <xdr:rowOff>126720</xdr:rowOff>
    </xdr:from>
    <xdr:to>
      <xdr:col>85</xdr:col>
      <xdr:colOff>66600</xdr:colOff>
      <xdr:row>50</xdr:row>
      <xdr:rowOff>126720</xdr:rowOff>
    </xdr:to>
    <xdr:sp macro="" textlink="">
      <xdr:nvSpPr>
        <xdr:cNvPr id="695" name="Line 1">
          <a:extLst>
            <a:ext uri="{FF2B5EF4-FFF2-40B4-BE49-F238E27FC236}">
              <a16:creationId xmlns:a16="http://schemas.microsoft.com/office/drawing/2014/main" id="{00000000-0008-0000-0400-0000B7020000}"/>
            </a:ext>
          </a:extLst>
        </xdr:cNvPr>
        <xdr:cNvSpPr/>
      </xdr:nvSpPr>
      <xdr:spPr>
        <a:xfrm>
          <a:off x="14295960" y="869904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50</xdr:row>
      <xdr:rowOff>5400</xdr:rowOff>
    </xdr:from>
    <xdr:to>
      <xdr:col>61</xdr:col>
      <xdr:colOff>184320</xdr:colOff>
      <xdr:row>51</xdr:row>
      <xdr:rowOff>51840</xdr:rowOff>
    </xdr:to>
    <xdr:sp macro="" textlink="">
      <xdr:nvSpPr>
        <xdr:cNvPr id="696" name="CustomShape 1">
          <a:extLst>
            <a:ext uri="{FF2B5EF4-FFF2-40B4-BE49-F238E27FC236}">
              <a16:creationId xmlns:a16="http://schemas.microsoft.com/office/drawing/2014/main" id="{00000000-0008-0000-0400-0000B8020000}"/>
            </a:ext>
          </a:extLst>
        </xdr:cNvPr>
        <xdr:cNvSpPr/>
      </xdr:nvSpPr>
      <xdr:spPr>
        <a:xfrm>
          <a:off x="13698720" y="8577720"/>
          <a:ext cx="5076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62</xdr:col>
      <xdr:colOff>44280</xdr:colOff>
      <xdr:row>50</xdr:row>
      <xdr:rowOff>127080</xdr:rowOff>
    </xdr:from>
    <xdr:to>
      <xdr:col>85</xdr:col>
      <xdr:colOff>66240</xdr:colOff>
      <xdr:row>64</xdr:row>
      <xdr:rowOff>12600</xdr:rowOff>
    </xdr:to>
    <xdr:sp macro="" textlink="">
      <xdr:nvSpPr>
        <xdr:cNvPr id="697" name="CustomShape 1">
          <a:extLst>
            <a:ext uri="{FF2B5EF4-FFF2-40B4-BE49-F238E27FC236}">
              <a16:creationId xmlns:a16="http://schemas.microsoft.com/office/drawing/2014/main" id="{00000000-0008-0000-0400-0000B9020000}"/>
            </a:ext>
          </a:extLst>
        </xdr:cNvPr>
        <xdr:cNvSpPr/>
      </xdr:nvSpPr>
      <xdr:spPr>
        <a:xfrm>
          <a:off x="14295960" y="8699400"/>
          <a:ext cx="530892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82</xdr:col>
      <xdr:colOff>107640</xdr:colOff>
      <xdr:row>52</xdr:row>
      <xdr:rowOff>104040</xdr:rowOff>
    </xdr:from>
    <xdr:to>
      <xdr:col>82</xdr:col>
      <xdr:colOff>107640</xdr:colOff>
      <xdr:row>60</xdr:row>
      <xdr:rowOff>81000</xdr:rowOff>
    </xdr:to>
    <xdr:sp macro="" textlink="">
      <xdr:nvSpPr>
        <xdr:cNvPr id="698" name="Line 1">
          <a:extLst>
            <a:ext uri="{FF2B5EF4-FFF2-40B4-BE49-F238E27FC236}">
              <a16:creationId xmlns:a16="http://schemas.microsoft.com/office/drawing/2014/main" id="{00000000-0008-0000-0400-0000BA020000}"/>
            </a:ext>
          </a:extLst>
        </xdr:cNvPr>
        <xdr:cNvSpPr/>
      </xdr:nvSpPr>
      <xdr:spPr>
        <a:xfrm flipV="1">
          <a:off x="18956880" y="9019440"/>
          <a:ext cx="0" cy="13485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82</xdr:col>
      <xdr:colOff>196920</xdr:colOff>
      <xdr:row>60</xdr:row>
      <xdr:rowOff>73800</xdr:rowOff>
    </xdr:from>
    <xdr:to>
      <xdr:col>86</xdr:col>
      <xdr:colOff>39240</xdr:colOff>
      <xdr:row>61</xdr:row>
      <xdr:rowOff>120240</xdr:rowOff>
    </xdr:to>
    <xdr:sp macro="" textlink="">
      <xdr:nvSpPr>
        <xdr:cNvPr id="699" name="CustomShape 1">
          <a:extLst>
            <a:ext uri="{FF2B5EF4-FFF2-40B4-BE49-F238E27FC236}">
              <a16:creationId xmlns:a16="http://schemas.microsoft.com/office/drawing/2014/main" id="{00000000-0008-0000-0400-0000BB020000}"/>
            </a:ext>
          </a:extLst>
        </xdr:cNvPr>
        <xdr:cNvSpPr/>
      </xdr:nvSpPr>
      <xdr:spPr>
        <a:xfrm>
          <a:off x="19046160" y="10360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21.9</a:t>
          </a:r>
          <a:endParaRPr lang="en-US" sz="1000" b="0" strike="noStrike" spc="-1">
            <a:latin typeface="Times New Roman"/>
          </a:endParaRPr>
        </a:p>
      </xdr:txBody>
    </xdr:sp>
    <xdr:clientData/>
  </xdr:twoCellAnchor>
  <xdr:twoCellAnchor>
    <xdr:from>
      <xdr:col>82</xdr:col>
      <xdr:colOff>18720</xdr:colOff>
      <xdr:row>60</xdr:row>
      <xdr:rowOff>81000</xdr:rowOff>
    </xdr:from>
    <xdr:to>
      <xdr:col>82</xdr:col>
      <xdr:colOff>196560</xdr:colOff>
      <xdr:row>60</xdr:row>
      <xdr:rowOff>81000</xdr:rowOff>
    </xdr:to>
    <xdr:sp macro="" textlink="">
      <xdr:nvSpPr>
        <xdr:cNvPr id="700" name="Line 1">
          <a:extLst>
            <a:ext uri="{FF2B5EF4-FFF2-40B4-BE49-F238E27FC236}">
              <a16:creationId xmlns:a16="http://schemas.microsoft.com/office/drawing/2014/main" id="{00000000-0008-0000-0400-0000BC020000}"/>
            </a:ext>
          </a:extLst>
        </xdr:cNvPr>
        <xdr:cNvSpPr/>
      </xdr:nvSpPr>
      <xdr:spPr>
        <a:xfrm>
          <a:off x="18867960" y="1036800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82</xdr:col>
      <xdr:colOff>196920</xdr:colOff>
      <xdr:row>51</xdr:row>
      <xdr:rowOff>39600</xdr:rowOff>
    </xdr:from>
    <xdr:to>
      <xdr:col>86</xdr:col>
      <xdr:colOff>39240</xdr:colOff>
      <xdr:row>52</xdr:row>
      <xdr:rowOff>85680</xdr:rowOff>
    </xdr:to>
    <xdr:sp macro="" textlink="">
      <xdr:nvSpPr>
        <xdr:cNvPr id="701" name="CustomShape 1">
          <a:extLst>
            <a:ext uri="{FF2B5EF4-FFF2-40B4-BE49-F238E27FC236}">
              <a16:creationId xmlns:a16="http://schemas.microsoft.com/office/drawing/2014/main" id="{00000000-0008-0000-0400-0000BD020000}"/>
            </a:ext>
          </a:extLst>
        </xdr:cNvPr>
        <xdr:cNvSpPr/>
      </xdr:nvSpPr>
      <xdr:spPr>
        <a:xfrm>
          <a:off x="19046160" y="87832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4.2</a:t>
          </a:r>
          <a:endParaRPr lang="en-US" sz="1000" b="0" strike="noStrike" spc="-1">
            <a:latin typeface="Times New Roman"/>
          </a:endParaRPr>
        </a:p>
      </xdr:txBody>
    </xdr:sp>
    <xdr:clientData/>
  </xdr:twoCellAnchor>
  <xdr:twoCellAnchor>
    <xdr:from>
      <xdr:col>82</xdr:col>
      <xdr:colOff>18720</xdr:colOff>
      <xdr:row>52</xdr:row>
      <xdr:rowOff>104040</xdr:rowOff>
    </xdr:from>
    <xdr:to>
      <xdr:col>82</xdr:col>
      <xdr:colOff>196560</xdr:colOff>
      <xdr:row>52</xdr:row>
      <xdr:rowOff>104040</xdr:rowOff>
    </xdr:to>
    <xdr:sp macro="" textlink="">
      <xdr:nvSpPr>
        <xdr:cNvPr id="702" name="Line 1">
          <a:extLst>
            <a:ext uri="{FF2B5EF4-FFF2-40B4-BE49-F238E27FC236}">
              <a16:creationId xmlns:a16="http://schemas.microsoft.com/office/drawing/2014/main" id="{00000000-0008-0000-0400-0000BE020000}"/>
            </a:ext>
          </a:extLst>
        </xdr:cNvPr>
        <xdr:cNvSpPr/>
      </xdr:nvSpPr>
      <xdr:spPr>
        <a:xfrm>
          <a:off x="18867960" y="901944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69840</xdr:colOff>
      <xdr:row>57</xdr:row>
      <xdr:rowOff>24120</xdr:rowOff>
    </xdr:from>
    <xdr:to>
      <xdr:col>82</xdr:col>
      <xdr:colOff>107640</xdr:colOff>
      <xdr:row>57</xdr:row>
      <xdr:rowOff>84960</xdr:rowOff>
    </xdr:to>
    <xdr:sp macro="" textlink="">
      <xdr:nvSpPr>
        <xdr:cNvPr id="703" name="Line 1">
          <a:extLst>
            <a:ext uri="{FF2B5EF4-FFF2-40B4-BE49-F238E27FC236}">
              <a16:creationId xmlns:a16="http://schemas.microsoft.com/office/drawing/2014/main" id="{00000000-0008-0000-0400-0000BF020000}"/>
            </a:ext>
          </a:extLst>
        </xdr:cNvPr>
        <xdr:cNvSpPr/>
      </xdr:nvSpPr>
      <xdr:spPr>
        <a:xfrm flipV="1">
          <a:off x="17999640" y="9796680"/>
          <a:ext cx="957240" cy="60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82</xdr:col>
      <xdr:colOff>196920</xdr:colOff>
      <xdr:row>55</xdr:row>
      <xdr:rowOff>67680</xdr:rowOff>
    </xdr:from>
    <xdr:to>
      <xdr:col>86</xdr:col>
      <xdr:colOff>39240</xdr:colOff>
      <xdr:row>56</xdr:row>
      <xdr:rowOff>113760</xdr:rowOff>
    </xdr:to>
    <xdr:sp macro="" textlink="">
      <xdr:nvSpPr>
        <xdr:cNvPr id="704" name="CustomShape 1">
          <a:extLst>
            <a:ext uri="{FF2B5EF4-FFF2-40B4-BE49-F238E27FC236}">
              <a16:creationId xmlns:a16="http://schemas.microsoft.com/office/drawing/2014/main" id="{00000000-0008-0000-0400-0000C0020000}"/>
            </a:ext>
          </a:extLst>
        </xdr:cNvPr>
        <xdr:cNvSpPr/>
      </xdr:nvSpPr>
      <xdr:spPr>
        <a:xfrm>
          <a:off x="19046160" y="94971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12.9</a:t>
          </a:r>
          <a:endParaRPr lang="en-US" sz="1000" b="0" strike="noStrike" spc="-1">
            <a:latin typeface="Times New Roman"/>
          </a:endParaRPr>
        </a:p>
      </xdr:txBody>
    </xdr:sp>
    <xdr:clientData/>
  </xdr:twoCellAnchor>
  <xdr:twoCellAnchor>
    <xdr:from>
      <xdr:col>82</xdr:col>
      <xdr:colOff>57240</xdr:colOff>
      <xdr:row>56</xdr:row>
      <xdr:rowOff>30600</xdr:rowOff>
    </xdr:from>
    <xdr:to>
      <xdr:col>82</xdr:col>
      <xdr:colOff>158400</xdr:colOff>
      <xdr:row>56</xdr:row>
      <xdr:rowOff>131760</xdr:rowOff>
    </xdr:to>
    <xdr:sp macro="" textlink="">
      <xdr:nvSpPr>
        <xdr:cNvPr id="705" name="CustomShape 1">
          <a:extLst>
            <a:ext uri="{FF2B5EF4-FFF2-40B4-BE49-F238E27FC236}">
              <a16:creationId xmlns:a16="http://schemas.microsoft.com/office/drawing/2014/main" id="{00000000-0008-0000-0400-0000C1020000}"/>
            </a:ext>
          </a:extLst>
        </xdr:cNvPr>
        <xdr:cNvSpPr/>
      </xdr:nvSpPr>
      <xdr:spPr>
        <a:xfrm>
          <a:off x="18906480" y="96318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73</xdr:col>
      <xdr:colOff>180720</xdr:colOff>
      <xdr:row>57</xdr:row>
      <xdr:rowOff>84960</xdr:rowOff>
    </xdr:from>
    <xdr:to>
      <xdr:col>78</xdr:col>
      <xdr:colOff>69840</xdr:colOff>
      <xdr:row>57</xdr:row>
      <xdr:rowOff>145800</xdr:rowOff>
    </xdr:to>
    <xdr:sp macro="" textlink="">
      <xdr:nvSpPr>
        <xdr:cNvPr id="706" name="Line 1">
          <a:extLst>
            <a:ext uri="{FF2B5EF4-FFF2-40B4-BE49-F238E27FC236}">
              <a16:creationId xmlns:a16="http://schemas.microsoft.com/office/drawing/2014/main" id="{00000000-0008-0000-0400-0000C2020000}"/>
            </a:ext>
          </a:extLst>
        </xdr:cNvPr>
        <xdr:cNvSpPr/>
      </xdr:nvSpPr>
      <xdr:spPr>
        <a:xfrm flipV="1">
          <a:off x="16961040" y="9857520"/>
          <a:ext cx="1038600" cy="60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19080</xdr:colOff>
      <xdr:row>56</xdr:row>
      <xdr:rowOff>106560</xdr:rowOff>
    </xdr:from>
    <xdr:to>
      <xdr:col>78</xdr:col>
      <xdr:colOff>120240</xdr:colOff>
      <xdr:row>57</xdr:row>
      <xdr:rowOff>36360</xdr:rowOff>
    </xdr:to>
    <xdr:sp macro="" textlink="">
      <xdr:nvSpPr>
        <xdr:cNvPr id="707" name="CustomShape 1">
          <a:extLst>
            <a:ext uri="{FF2B5EF4-FFF2-40B4-BE49-F238E27FC236}">
              <a16:creationId xmlns:a16="http://schemas.microsoft.com/office/drawing/2014/main" id="{00000000-0008-0000-0400-0000C3020000}"/>
            </a:ext>
          </a:extLst>
        </xdr:cNvPr>
        <xdr:cNvSpPr/>
      </xdr:nvSpPr>
      <xdr:spPr>
        <a:xfrm>
          <a:off x="17948880" y="9707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88920</xdr:colOff>
      <xdr:row>55</xdr:row>
      <xdr:rowOff>67680</xdr:rowOff>
    </xdr:from>
    <xdr:to>
      <xdr:col>79</xdr:col>
      <xdr:colOff>135720</xdr:colOff>
      <xdr:row>56</xdr:row>
      <xdr:rowOff>113760</xdr:rowOff>
    </xdr:to>
    <xdr:sp macro="" textlink="">
      <xdr:nvSpPr>
        <xdr:cNvPr id="708" name="CustomShape 1">
          <a:extLst>
            <a:ext uri="{FF2B5EF4-FFF2-40B4-BE49-F238E27FC236}">
              <a16:creationId xmlns:a16="http://schemas.microsoft.com/office/drawing/2014/main" id="{00000000-0008-0000-0400-0000C4020000}"/>
            </a:ext>
          </a:extLst>
        </xdr:cNvPr>
        <xdr:cNvSpPr/>
      </xdr:nvSpPr>
      <xdr:spPr>
        <a:xfrm>
          <a:off x="17559000" y="9497160"/>
          <a:ext cx="7362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13.9</a:t>
          </a:r>
          <a:endParaRPr lang="en-US" sz="1000" b="0" strike="noStrike" spc="-1">
            <a:latin typeface="Times New Roman"/>
          </a:endParaRPr>
        </a:p>
      </xdr:txBody>
    </xdr:sp>
    <xdr:clientData/>
  </xdr:twoCellAnchor>
  <xdr:twoCellAnchor>
    <xdr:from>
      <xdr:col>69</xdr:col>
      <xdr:colOff>91800</xdr:colOff>
      <xdr:row>57</xdr:row>
      <xdr:rowOff>145800</xdr:rowOff>
    </xdr:from>
    <xdr:to>
      <xdr:col>73</xdr:col>
      <xdr:colOff>180720</xdr:colOff>
      <xdr:row>57</xdr:row>
      <xdr:rowOff>161280</xdr:rowOff>
    </xdr:to>
    <xdr:sp macro="" textlink="">
      <xdr:nvSpPr>
        <xdr:cNvPr id="709" name="Line 1">
          <a:extLst>
            <a:ext uri="{FF2B5EF4-FFF2-40B4-BE49-F238E27FC236}">
              <a16:creationId xmlns:a16="http://schemas.microsoft.com/office/drawing/2014/main" id="{00000000-0008-0000-0400-0000C5020000}"/>
            </a:ext>
          </a:extLst>
        </xdr:cNvPr>
        <xdr:cNvSpPr/>
      </xdr:nvSpPr>
      <xdr:spPr>
        <a:xfrm flipV="1">
          <a:off x="15952680" y="9918360"/>
          <a:ext cx="1008360" cy="15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73</xdr:col>
      <xdr:colOff>130320</xdr:colOff>
      <xdr:row>56</xdr:row>
      <xdr:rowOff>152280</xdr:rowOff>
    </xdr:from>
    <xdr:to>
      <xdr:col>74</xdr:col>
      <xdr:colOff>31680</xdr:colOff>
      <xdr:row>57</xdr:row>
      <xdr:rowOff>82080</xdr:rowOff>
    </xdr:to>
    <xdr:sp macro="" textlink="">
      <xdr:nvSpPr>
        <xdr:cNvPr id="710" name="CustomShape 1">
          <a:extLst>
            <a:ext uri="{FF2B5EF4-FFF2-40B4-BE49-F238E27FC236}">
              <a16:creationId xmlns:a16="http://schemas.microsoft.com/office/drawing/2014/main" id="{00000000-0008-0000-0400-0000C6020000}"/>
            </a:ext>
          </a:extLst>
        </xdr:cNvPr>
        <xdr:cNvSpPr/>
      </xdr:nvSpPr>
      <xdr:spPr>
        <a:xfrm>
          <a:off x="16910640" y="9753480"/>
          <a:ext cx="131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0</xdr:colOff>
      <xdr:row>55</xdr:row>
      <xdr:rowOff>113400</xdr:rowOff>
    </xdr:from>
    <xdr:to>
      <xdr:col>75</xdr:col>
      <xdr:colOff>72360</xdr:colOff>
      <xdr:row>56</xdr:row>
      <xdr:rowOff>159480</xdr:rowOff>
    </xdr:to>
    <xdr:sp macro="" textlink="">
      <xdr:nvSpPr>
        <xdr:cNvPr id="711" name="CustomShape 1">
          <a:extLst>
            <a:ext uri="{FF2B5EF4-FFF2-40B4-BE49-F238E27FC236}">
              <a16:creationId xmlns:a16="http://schemas.microsoft.com/office/drawing/2014/main" id="{00000000-0008-0000-0400-0000C7020000}"/>
            </a:ext>
          </a:extLst>
        </xdr:cNvPr>
        <xdr:cNvSpPr/>
      </xdr:nvSpPr>
      <xdr:spPr>
        <a:xfrm>
          <a:off x="16550640" y="95428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14.5</a:t>
          </a:r>
          <a:endParaRPr lang="en-US" sz="1000" b="0" strike="noStrike" spc="-1">
            <a:latin typeface="Times New Roman"/>
          </a:endParaRPr>
        </a:p>
      </xdr:txBody>
    </xdr:sp>
    <xdr:clientData/>
  </xdr:twoCellAnchor>
  <xdr:twoCellAnchor>
    <xdr:from>
      <xdr:col>65</xdr:col>
      <xdr:colOff>2880</xdr:colOff>
      <xdr:row>57</xdr:row>
      <xdr:rowOff>145800</xdr:rowOff>
    </xdr:from>
    <xdr:to>
      <xdr:col>69</xdr:col>
      <xdr:colOff>91800</xdr:colOff>
      <xdr:row>57</xdr:row>
      <xdr:rowOff>161280</xdr:rowOff>
    </xdr:to>
    <xdr:sp macro="" textlink="">
      <xdr:nvSpPr>
        <xdr:cNvPr id="712" name="Line 1">
          <a:extLst>
            <a:ext uri="{FF2B5EF4-FFF2-40B4-BE49-F238E27FC236}">
              <a16:creationId xmlns:a16="http://schemas.microsoft.com/office/drawing/2014/main" id="{00000000-0008-0000-0400-0000C8020000}"/>
            </a:ext>
          </a:extLst>
        </xdr:cNvPr>
        <xdr:cNvSpPr/>
      </xdr:nvSpPr>
      <xdr:spPr>
        <a:xfrm>
          <a:off x="14944320" y="9918360"/>
          <a:ext cx="1008360" cy="15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69</xdr:col>
      <xdr:colOff>41400</xdr:colOff>
      <xdr:row>56</xdr:row>
      <xdr:rowOff>160200</xdr:rowOff>
    </xdr:from>
    <xdr:to>
      <xdr:col>69</xdr:col>
      <xdr:colOff>142560</xdr:colOff>
      <xdr:row>57</xdr:row>
      <xdr:rowOff>90000</xdr:rowOff>
    </xdr:to>
    <xdr:sp macro="" textlink="">
      <xdr:nvSpPr>
        <xdr:cNvPr id="713" name="CustomShape 1">
          <a:extLst>
            <a:ext uri="{FF2B5EF4-FFF2-40B4-BE49-F238E27FC236}">
              <a16:creationId xmlns:a16="http://schemas.microsoft.com/office/drawing/2014/main" id="{00000000-0008-0000-0400-0000C9020000}"/>
            </a:ext>
          </a:extLst>
        </xdr:cNvPr>
        <xdr:cNvSpPr/>
      </xdr:nvSpPr>
      <xdr:spPr>
        <a:xfrm>
          <a:off x="15902280" y="97614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67</xdr:col>
      <xdr:colOff>111240</xdr:colOff>
      <xdr:row>55</xdr:row>
      <xdr:rowOff>120960</xdr:rowOff>
    </xdr:from>
    <xdr:to>
      <xdr:col>70</xdr:col>
      <xdr:colOff>183600</xdr:colOff>
      <xdr:row>56</xdr:row>
      <xdr:rowOff>167040</xdr:rowOff>
    </xdr:to>
    <xdr:sp macro="" textlink="">
      <xdr:nvSpPr>
        <xdr:cNvPr id="714" name="CustomShape 1">
          <a:extLst>
            <a:ext uri="{FF2B5EF4-FFF2-40B4-BE49-F238E27FC236}">
              <a16:creationId xmlns:a16="http://schemas.microsoft.com/office/drawing/2014/main" id="{00000000-0008-0000-0400-0000CA020000}"/>
            </a:ext>
          </a:extLst>
        </xdr:cNvPr>
        <xdr:cNvSpPr/>
      </xdr:nvSpPr>
      <xdr:spPr>
        <a:xfrm>
          <a:off x="15512400" y="95504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14.6</a:t>
          </a:r>
          <a:endParaRPr lang="en-US" sz="1000" b="0" strike="noStrike" spc="-1">
            <a:latin typeface="Times New Roman"/>
          </a:endParaRPr>
        </a:p>
      </xdr:txBody>
    </xdr:sp>
    <xdr:clientData/>
  </xdr:twoCellAnchor>
  <xdr:twoCellAnchor>
    <xdr:from>
      <xdr:col>64</xdr:col>
      <xdr:colOff>152280</xdr:colOff>
      <xdr:row>57</xdr:row>
      <xdr:rowOff>11520</xdr:rowOff>
    </xdr:from>
    <xdr:to>
      <xdr:col>65</xdr:col>
      <xdr:colOff>53640</xdr:colOff>
      <xdr:row>57</xdr:row>
      <xdr:rowOff>112680</xdr:rowOff>
    </xdr:to>
    <xdr:sp macro="" textlink="">
      <xdr:nvSpPr>
        <xdr:cNvPr id="715" name="CustomShape 1">
          <a:extLst>
            <a:ext uri="{FF2B5EF4-FFF2-40B4-BE49-F238E27FC236}">
              <a16:creationId xmlns:a16="http://schemas.microsoft.com/office/drawing/2014/main" id="{00000000-0008-0000-0400-0000CB020000}"/>
            </a:ext>
          </a:extLst>
        </xdr:cNvPr>
        <xdr:cNvSpPr/>
      </xdr:nvSpPr>
      <xdr:spPr>
        <a:xfrm>
          <a:off x="14863680" y="9784080"/>
          <a:ext cx="131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63</xdr:col>
      <xdr:colOff>22320</xdr:colOff>
      <xdr:row>55</xdr:row>
      <xdr:rowOff>143640</xdr:rowOff>
    </xdr:from>
    <xdr:to>
      <xdr:col>66</xdr:col>
      <xdr:colOff>94680</xdr:colOff>
      <xdr:row>57</xdr:row>
      <xdr:rowOff>18360</xdr:rowOff>
    </xdr:to>
    <xdr:sp macro="" textlink="">
      <xdr:nvSpPr>
        <xdr:cNvPr id="716" name="CustomShape 1">
          <a:extLst>
            <a:ext uri="{FF2B5EF4-FFF2-40B4-BE49-F238E27FC236}">
              <a16:creationId xmlns:a16="http://schemas.microsoft.com/office/drawing/2014/main" id="{00000000-0008-0000-0400-0000CC020000}"/>
            </a:ext>
          </a:extLst>
        </xdr:cNvPr>
        <xdr:cNvSpPr/>
      </xdr:nvSpPr>
      <xdr:spPr>
        <a:xfrm>
          <a:off x="14504040" y="95731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14.9</a:t>
          </a:r>
          <a:endParaRPr lang="en-US" sz="1000" b="0" strike="noStrike" spc="-1">
            <a:latin typeface="Times New Roman"/>
          </a:endParaRPr>
        </a:p>
      </xdr:txBody>
    </xdr:sp>
    <xdr:clientData/>
  </xdr:twoCellAnchor>
  <xdr:twoCellAnchor>
    <xdr:from>
      <xdr:col>81</xdr:col>
      <xdr:colOff>92160</xdr:colOff>
      <xdr:row>64</xdr:row>
      <xdr:rowOff>30600</xdr:rowOff>
    </xdr:from>
    <xdr:to>
      <xdr:col>84</xdr:col>
      <xdr:colOff>164160</xdr:colOff>
      <xdr:row>65</xdr:row>
      <xdr:rowOff>77040</xdr:rowOff>
    </xdr:to>
    <xdr:sp macro="" textlink="">
      <xdr:nvSpPr>
        <xdr:cNvPr id="717" name="CustomShape 1">
          <a:extLst>
            <a:ext uri="{FF2B5EF4-FFF2-40B4-BE49-F238E27FC236}">
              <a16:creationId xmlns:a16="http://schemas.microsoft.com/office/drawing/2014/main" id="{00000000-0008-0000-0400-0000CD020000}"/>
            </a:ext>
          </a:extLst>
        </xdr:cNvPr>
        <xdr:cNvSpPr/>
      </xdr:nvSpPr>
      <xdr:spPr>
        <a:xfrm>
          <a:off x="18711360" y="11003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77</xdr:col>
      <xdr:colOff>54000</xdr:colOff>
      <xdr:row>64</xdr:row>
      <xdr:rowOff>30600</xdr:rowOff>
    </xdr:from>
    <xdr:to>
      <xdr:col>80</xdr:col>
      <xdr:colOff>126000</xdr:colOff>
      <xdr:row>65</xdr:row>
      <xdr:rowOff>77040</xdr:rowOff>
    </xdr:to>
    <xdr:sp macro="" textlink="">
      <xdr:nvSpPr>
        <xdr:cNvPr id="718" name="CustomShape 1">
          <a:extLst>
            <a:ext uri="{FF2B5EF4-FFF2-40B4-BE49-F238E27FC236}">
              <a16:creationId xmlns:a16="http://schemas.microsoft.com/office/drawing/2014/main" id="{00000000-0008-0000-0400-0000CE020000}"/>
            </a:ext>
          </a:extLst>
        </xdr:cNvPr>
        <xdr:cNvSpPr/>
      </xdr:nvSpPr>
      <xdr:spPr>
        <a:xfrm>
          <a:off x="17753760" y="11003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72</xdr:col>
      <xdr:colOff>165240</xdr:colOff>
      <xdr:row>64</xdr:row>
      <xdr:rowOff>30600</xdr:rowOff>
    </xdr:from>
    <xdr:to>
      <xdr:col>76</xdr:col>
      <xdr:colOff>7560</xdr:colOff>
      <xdr:row>65</xdr:row>
      <xdr:rowOff>77040</xdr:rowOff>
    </xdr:to>
    <xdr:sp macro="" textlink="">
      <xdr:nvSpPr>
        <xdr:cNvPr id="719" name="CustomShape 1">
          <a:extLst>
            <a:ext uri="{FF2B5EF4-FFF2-40B4-BE49-F238E27FC236}">
              <a16:creationId xmlns:a16="http://schemas.microsoft.com/office/drawing/2014/main" id="{00000000-0008-0000-0400-0000CF020000}"/>
            </a:ext>
          </a:extLst>
        </xdr:cNvPr>
        <xdr:cNvSpPr/>
      </xdr:nvSpPr>
      <xdr:spPr>
        <a:xfrm>
          <a:off x="16715880" y="11003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68</xdr:col>
      <xdr:colOff>76320</xdr:colOff>
      <xdr:row>64</xdr:row>
      <xdr:rowOff>30600</xdr:rowOff>
    </xdr:from>
    <xdr:to>
      <xdr:col>71</xdr:col>
      <xdr:colOff>148320</xdr:colOff>
      <xdr:row>65</xdr:row>
      <xdr:rowOff>77040</xdr:rowOff>
    </xdr:to>
    <xdr:sp macro="" textlink="">
      <xdr:nvSpPr>
        <xdr:cNvPr id="720" name="CustomShape 1">
          <a:extLst>
            <a:ext uri="{FF2B5EF4-FFF2-40B4-BE49-F238E27FC236}">
              <a16:creationId xmlns:a16="http://schemas.microsoft.com/office/drawing/2014/main" id="{00000000-0008-0000-0400-0000D0020000}"/>
            </a:ext>
          </a:extLst>
        </xdr:cNvPr>
        <xdr:cNvSpPr/>
      </xdr:nvSpPr>
      <xdr:spPr>
        <a:xfrm>
          <a:off x="15707160" y="11003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63</xdr:col>
      <xdr:colOff>187200</xdr:colOff>
      <xdr:row>64</xdr:row>
      <xdr:rowOff>30600</xdr:rowOff>
    </xdr:from>
    <xdr:to>
      <xdr:col>67</xdr:col>
      <xdr:colOff>29520</xdr:colOff>
      <xdr:row>65</xdr:row>
      <xdr:rowOff>77040</xdr:rowOff>
    </xdr:to>
    <xdr:sp macro="" textlink="">
      <xdr:nvSpPr>
        <xdr:cNvPr id="721" name="CustomShape 1">
          <a:extLst>
            <a:ext uri="{FF2B5EF4-FFF2-40B4-BE49-F238E27FC236}">
              <a16:creationId xmlns:a16="http://schemas.microsoft.com/office/drawing/2014/main" id="{00000000-0008-0000-0400-0000D1020000}"/>
            </a:ext>
          </a:extLst>
        </xdr:cNvPr>
        <xdr:cNvSpPr/>
      </xdr:nvSpPr>
      <xdr:spPr>
        <a:xfrm>
          <a:off x="14668920" y="11003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82</xdr:col>
      <xdr:colOff>57240</xdr:colOff>
      <xdr:row>56</xdr:row>
      <xdr:rowOff>144720</xdr:rowOff>
    </xdr:from>
    <xdr:to>
      <xdr:col>82</xdr:col>
      <xdr:colOff>158400</xdr:colOff>
      <xdr:row>57</xdr:row>
      <xdr:rowOff>74520</xdr:rowOff>
    </xdr:to>
    <xdr:sp macro="" textlink="">
      <xdr:nvSpPr>
        <xdr:cNvPr id="722" name="CustomShape 1">
          <a:extLst>
            <a:ext uri="{FF2B5EF4-FFF2-40B4-BE49-F238E27FC236}">
              <a16:creationId xmlns:a16="http://schemas.microsoft.com/office/drawing/2014/main" id="{00000000-0008-0000-0400-0000D2020000}"/>
            </a:ext>
          </a:extLst>
        </xdr:cNvPr>
        <xdr:cNvSpPr/>
      </xdr:nvSpPr>
      <xdr:spPr>
        <a:xfrm>
          <a:off x="18906480" y="9745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82</xdr:col>
      <xdr:colOff>196920</xdr:colOff>
      <xdr:row>56</xdr:row>
      <xdr:rowOff>137520</xdr:rowOff>
    </xdr:from>
    <xdr:to>
      <xdr:col>86</xdr:col>
      <xdr:colOff>39240</xdr:colOff>
      <xdr:row>58</xdr:row>
      <xdr:rowOff>12600</xdr:rowOff>
    </xdr:to>
    <xdr:sp macro="" textlink="">
      <xdr:nvSpPr>
        <xdr:cNvPr id="723" name="CustomShape 1">
          <a:extLst>
            <a:ext uri="{FF2B5EF4-FFF2-40B4-BE49-F238E27FC236}">
              <a16:creationId xmlns:a16="http://schemas.microsoft.com/office/drawing/2014/main" id="{00000000-0008-0000-0400-0000D3020000}"/>
            </a:ext>
          </a:extLst>
        </xdr:cNvPr>
        <xdr:cNvSpPr/>
      </xdr:nvSpPr>
      <xdr:spPr>
        <a:xfrm>
          <a:off x="19046160" y="97387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14.4</a:t>
          </a:r>
          <a:endParaRPr lang="en-US" sz="1000" b="0" strike="noStrike" spc="-1">
            <a:latin typeface="Times New Roman"/>
          </a:endParaRPr>
        </a:p>
      </xdr:txBody>
    </xdr:sp>
    <xdr:clientData/>
  </xdr:twoCellAnchor>
  <xdr:twoCellAnchor>
    <xdr:from>
      <xdr:col>78</xdr:col>
      <xdr:colOff>19080</xdr:colOff>
      <xdr:row>57</xdr:row>
      <xdr:rowOff>34200</xdr:rowOff>
    </xdr:from>
    <xdr:to>
      <xdr:col>78</xdr:col>
      <xdr:colOff>120240</xdr:colOff>
      <xdr:row>57</xdr:row>
      <xdr:rowOff>135360</xdr:rowOff>
    </xdr:to>
    <xdr:sp macro="" textlink="">
      <xdr:nvSpPr>
        <xdr:cNvPr id="724" name="CustomShape 1">
          <a:extLst>
            <a:ext uri="{FF2B5EF4-FFF2-40B4-BE49-F238E27FC236}">
              <a16:creationId xmlns:a16="http://schemas.microsoft.com/office/drawing/2014/main" id="{00000000-0008-0000-0400-0000D4020000}"/>
            </a:ext>
          </a:extLst>
        </xdr:cNvPr>
        <xdr:cNvSpPr/>
      </xdr:nvSpPr>
      <xdr:spPr>
        <a:xfrm>
          <a:off x="17948880" y="98067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88920</xdr:colOff>
      <xdr:row>57</xdr:row>
      <xdr:rowOff>141120</xdr:rowOff>
    </xdr:from>
    <xdr:to>
      <xdr:col>79</xdr:col>
      <xdr:colOff>135720</xdr:colOff>
      <xdr:row>59</xdr:row>
      <xdr:rowOff>16200</xdr:rowOff>
    </xdr:to>
    <xdr:sp macro="" textlink="">
      <xdr:nvSpPr>
        <xdr:cNvPr id="725" name="CustomShape 1">
          <a:extLst>
            <a:ext uri="{FF2B5EF4-FFF2-40B4-BE49-F238E27FC236}">
              <a16:creationId xmlns:a16="http://schemas.microsoft.com/office/drawing/2014/main" id="{00000000-0008-0000-0400-0000D5020000}"/>
            </a:ext>
          </a:extLst>
        </xdr:cNvPr>
        <xdr:cNvSpPr/>
      </xdr:nvSpPr>
      <xdr:spPr>
        <a:xfrm>
          <a:off x="17559000" y="9913680"/>
          <a:ext cx="7362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15.2</a:t>
          </a:r>
          <a:endParaRPr lang="en-US" sz="1000" b="0" strike="noStrike" spc="-1">
            <a:latin typeface="Times New Roman"/>
          </a:endParaRPr>
        </a:p>
      </xdr:txBody>
    </xdr:sp>
    <xdr:clientData/>
  </xdr:twoCellAnchor>
  <xdr:twoCellAnchor>
    <xdr:from>
      <xdr:col>73</xdr:col>
      <xdr:colOff>130320</xdr:colOff>
      <xdr:row>57</xdr:row>
      <xdr:rowOff>95400</xdr:rowOff>
    </xdr:from>
    <xdr:to>
      <xdr:col>74</xdr:col>
      <xdr:colOff>31680</xdr:colOff>
      <xdr:row>58</xdr:row>
      <xdr:rowOff>25200</xdr:rowOff>
    </xdr:to>
    <xdr:sp macro="" textlink="">
      <xdr:nvSpPr>
        <xdr:cNvPr id="726" name="CustomShape 1">
          <a:extLst>
            <a:ext uri="{FF2B5EF4-FFF2-40B4-BE49-F238E27FC236}">
              <a16:creationId xmlns:a16="http://schemas.microsoft.com/office/drawing/2014/main" id="{00000000-0008-0000-0400-0000D6020000}"/>
            </a:ext>
          </a:extLst>
        </xdr:cNvPr>
        <xdr:cNvSpPr/>
      </xdr:nvSpPr>
      <xdr:spPr>
        <a:xfrm>
          <a:off x="16910640" y="9867960"/>
          <a:ext cx="131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0</xdr:colOff>
      <xdr:row>58</xdr:row>
      <xdr:rowOff>30600</xdr:rowOff>
    </xdr:from>
    <xdr:to>
      <xdr:col>75</xdr:col>
      <xdr:colOff>72360</xdr:colOff>
      <xdr:row>59</xdr:row>
      <xdr:rowOff>77040</xdr:rowOff>
    </xdr:to>
    <xdr:sp macro="" textlink="">
      <xdr:nvSpPr>
        <xdr:cNvPr id="727" name="CustomShape 1">
          <a:extLst>
            <a:ext uri="{FF2B5EF4-FFF2-40B4-BE49-F238E27FC236}">
              <a16:creationId xmlns:a16="http://schemas.microsoft.com/office/drawing/2014/main" id="{00000000-0008-0000-0400-0000D7020000}"/>
            </a:ext>
          </a:extLst>
        </xdr:cNvPr>
        <xdr:cNvSpPr/>
      </xdr:nvSpPr>
      <xdr:spPr>
        <a:xfrm>
          <a:off x="16550640" y="99745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16.0</a:t>
          </a:r>
          <a:endParaRPr lang="en-US" sz="1000" b="0" strike="noStrike" spc="-1">
            <a:latin typeface="Times New Roman"/>
          </a:endParaRPr>
        </a:p>
      </xdr:txBody>
    </xdr:sp>
    <xdr:clientData/>
  </xdr:twoCellAnchor>
  <xdr:twoCellAnchor>
    <xdr:from>
      <xdr:col>69</xdr:col>
      <xdr:colOff>41400</xdr:colOff>
      <xdr:row>57</xdr:row>
      <xdr:rowOff>110520</xdr:rowOff>
    </xdr:from>
    <xdr:to>
      <xdr:col>69</xdr:col>
      <xdr:colOff>142560</xdr:colOff>
      <xdr:row>58</xdr:row>
      <xdr:rowOff>40320</xdr:rowOff>
    </xdr:to>
    <xdr:sp macro="" textlink="">
      <xdr:nvSpPr>
        <xdr:cNvPr id="728" name="CustomShape 1">
          <a:extLst>
            <a:ext uri="{FF2B5EF4-FFF2-40B4-BE49-F238E27FC236}">
              <a16:creationId xmlns:a16="http://schemas.microsoft.com/office/drawing/2014/main" id="{00000000-0008-0000-0400-0000D8020000}"/>
            </a:ext>
          </a:extLst>
        </xdr:cNvPr>
        <xdr:cNvSpPr/>
      </xdr:nvSpPr>
      <xdr:spPr>
        <a:xfrm>
          <a:off x="15902280" y="98830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67</xdr:col>
      <xdr:colOff>111240</xdr:colOff>
      <xdr:row>58</xdr:row>
      <xdr:rowOff>46080</xdr:rowOff>
    </xdr:from>
    <xdr:to>
      <xdr:col>70</xdr:col>
      <xdr:colOff>183600</xdr:colOff>
      <xdr:row>59</xdr:row>
      <xdr:rowOff>92520</xdr:rowOff>
    </xdr:to>
    <xdr:sp macro="" textlink="">
      <xdr:nvSpPr>
        <xdr:cNvPr id="729" name="CustomShape 1">
          <a:extLst>
            <a:ext uri="{FF2B5EF4-FFF2-40B4-BE49-F238E27FC236}">
              <a16:creationId xmlns:a16="http://schemas.microsoft.com/office/drawing/2014/main" id="{00000000-0008-0000-0400-0000D9020000}"/>
            </a:ext>
          </a:extLst>
        </xdr:cNvPr>
        <xdr:cNvSpPr/>
      </xdr:nvSpPr>
      <xdr:spPr>
        <a:xfrm>
          <a:off x="15512400" y="99900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16.2</a:t>
          </a:r>
          <a:endParaRPr lang="en-US" sz="1000" b="0" strike="noStrike" spc="-1">
            <a:latin typeface="Times New Roman"/>
          </a:endParaRPr>
        </a:p>
      </xdr:txBody>
    </xdr:sp>
    <xdr:clientData/>
  </xdr:twoCellAnchor>
  <xdr:twoCellAnchor>
    <xdr:from>
      <xdr:col>64</xdr:col>
      <xdr:colOff>152280</xdr:colOff>
      <xdr:row>57</xdr:row>
      <xdr:rowOff>95400</xdr:rowOff>
    </xdr:from>
    <xdr:to>
      <xdr:col>65</xdr:col>
      <xdr:colOff>53640</xdr:colOff>
      <xdr:row>58</xdr:row>
      <xdr:rowOff>25200</xdr:rowOff>
    </xdr:to>
    <xdr:sp macro="" textlink="">
      <xdr:nvSpPr>
        <xdr:cNvPr id="730" name="CustomShape 1">
          <a:extLst>
            <a:ext uri="{FF2B5EF4-FFF2-40B4-BE49-F238E27FC236}">
              <a16:creationId xmlns:a16="http://schemas.microsoft.com/office/drawing/2014/main" id="{00000000-0008-0000-0400-0000DA020000}"/>
            </a:ext>
          </a:extLst>
        </xdr:cNvPr>
        <xdr:cNvSpPr/>
      </xdr:nvSpPr>
      <xdr:spPr>
        <a:xfrm>
          <a:off x="14863680" y="9867960"/>
          <a:ext cx="131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63</xdr:col>
      <xdr:colOff>22320</xdr:colOff>
      <xdr:row>58</xdr:row>
      <xdr:rowOff>30600</xdr:rowOff>
    </xdr:from>
    <xdr:to>
      <xdr:col>66</xdr:col>
      <xdr:colOff>94680</xdr:colOff>
      <xdr:row>59</xdr:row>
      <xdr:rowOff>77040</xdr:rowOff>
    </xdr:to>
    <xdr:sp macro="" textlink="">
      <xdr:nvSpPr>
        <xdr:cNvPr id="731" name="CustomShape 1">
          <a:extLst>
            <a:ext uri="{FF2B5EF4-FFF2-40B4-BE49-F238E27FC236}">
              <a16:creationId xmlns:a16="http://schemas.microsoft.com/office/drawing/2014/main" id="{00000000-0008-0000-0400-0000DB020000}"/>
            </a:ext>
          </a:extLst>
        </xdr:cNvPr>
        <xdr:cNvSpPr/>
      </xdr:nvSpPr>
      <xdr:spPr>
        <a:xfrm>
          <a:off x="14504040" y="99745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16.0</a:t>
          </a:r>
          <a:endParaRPr lang="en-US" sz="1000" b="0" strike="noStrike" spc="-1">
            <a:latin typeface="Times New Roman"/>
          </a:endParaRPr>
        </a:p>
      </xdr:txBody>
    </xdr:sp>
    <xdr:clientData/>
  </xdr:twoCellAnchor>
  <xdr:twoCellAnchor>
    <xdr:from>
      <xdr:col>62</xdr:col>
      <xdr:colOff>44280</xdr:colOff>
      <xdr:row>27</xdr:row>
      <xdr:rowOff>69840</xdr:rowOff>
    </xdr:from>
    <xdr:to>
      <xdr:col>85</xdr:col>
      <xdr:colOff>66240</xdr:colOff>
      <xdr:row>29</xdr:row>
      <xdr:rowOff>43920</xdr:rowOff>
    </xdr:to>
    <xdr:sp macro="" textlink="">
      <xdr:nvSpPr>
        <xdr:cNvPr id="732" name="CustomShape 1">
          <a:extLst>
            <a:ext uri="{FF2B5EF4-FFF2-40B4-BE49-F238E27FC236}">
              <a16:creationId xmlns:a16="http://schemas.microsoft.com/office/drawing/2014/main" id="{00000000-0008-0000-0400-0000DC020000}"/>
            </a:ext>
          </a:extLst>
        </xdr:cNvPr>
        <xdr:cNvSpPr/>
      </xdr:nvSpPr>
      <xdr:spPr>
        <a:xfrm>
          <a:off x="14295960" y="4698720"/>
          <a:ext cx="5308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補助費等</a:t>
          </a:r>
          <a:endParaRPr lang="en-US" sz="1600" b="0" strike="noStrike" spc="-1">
            <a:latin typeface="Times New Roman"/>
          </a:endParaRPr>
        </a:p>
      </xdr:txBody>
    </xdr:sp>
    <xdr:clientData/>
  </xdr:twoCellAnchor>
  <xdr:twoCellAnchor>
    <xdr:from>
      <xdr:col>85</xdr:col>
      <xdr:colOff>79200</xdr:colOff>
      <xdr:row>27</xdr:row>
      <xdr:rowOff>133200</xdr:rowOff>
    </xdr:from>
    <xdr:to>
      <xdr:col>93</xdr:col>
      <xdr:colOff>2520</xdr:colOff>
      <xdr:row>29</xdr:row>
      <xdr:rowOff>43920</xdr:rowOff>
    </xdr:to>
    <xdr:sp macro="" textlink="">
      <xdr:nvSpPr>
        <xdr:cNvPr id="733" name="CustomShape 1">
          <a:extLst>
            <a:ext uri="{FF2B5EF4-FFF2-40B4-BE49-F238E27FC236}">
              <a16:creationId xmlns:a16="http://schemas.microsoft.com/office/drawing/2014/main" id="{00000000-0008-0000-0400-0000DD020000}"/>
            </a:ext>
          </a:extLst>
        </xdr:cNvPr>
        <xdr:cNvSpPr/>
      </xdr:nvSpPr>
      <xdr:spPr>
        <a:xfrm>
          <a:off x="19617840" y="4762080"/>
          <a:ext cx="17625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85</xdr:col>
      <xdr:colOff>79200</xdr:colOff>
      <xdr:row>28</xdr:row>
      <xdr:rowOff>152280</xdr:rowOff>
    </xdr:from>
    <xdr:to>
      <xdr:col>93</xdr:col>
      <xdr:colOff>2520</xdr:colOff>
      <xdr:row>30</xdr:row>
      <xdr:rowOff>63000</xdr:rowOff>
    </xdr:to>
    <xdr:sp macro="" textlink="">
      <xdr:nvSpPr>
        <xdr:cNvPr id="734" name="CustomShape 1">
          <a:extLst>
            <a:ext uri="{FF2B5EF4-FFF2-40B4-BE49-F238E27FC236}">
              <a16:creationId xmlns:a16="http://schemas.microsoft.com/office/drawing/2014/main" id="{00000000-0008-0000-0400-0000DE020000}"/>
            </a:ext>
          </a:extLst>
        </xdr:cNvPr>
        <xdr:cNvSpPr/>
      </xdr:nvSpPr>
      <xdr:spPr>
        <a:xfrm>
          <a:off x="19617840" y="4952880"/>
          <a:ext cx="17625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27/81</a:t>
          </a:r>
          <a:endParaRPr lang="en-US" sz="1200" b="0" strike="noStrike" spc="-1">
            <a:latin typeface="Times New Roman"/>
          </a:endParaRPr>
        </a:p>
      </xdr:txBody>
    </xdr:sp>
    <xdr:clientData/>
  </xdr:twoCellAnchor>
  <xdr:twoCellAnchor>
    <xdr:from>
      <xdr:col>93</xdr:col>
      <xdr:colOff>168120</xdr:colOff>
      <xdr:row>27</xdr:row>
      <xdr:rowOff>133200</xdr:rowOff>
    </xdr:from>
    <xdr:to>
      <xdr:col>100</xdr:col>
      <xdr:colOff>164520</xdr:colOff>
      <xdr:row>29</xdr:row>
      <xdr:rowOff>43920</xdr:rowOff>
    </xdr:to>
    <xdr:sp macro="" textlink="">
      <xdr:nvSpPr>
        <xdr:cNvPr id="735" name="CustomShape 1">
          <a:extLst>
            <a:ext uri="{FF2B5EF4-FFF2-40B4-BE49-F238E27FC236}">
              <a16:creationId xmlns:a16="http://schemas.microsoft.com/office/drawing/2014/main" id="{00000000-0008-0000-0400-0000DF020000}"/>
            </a:ext>
          </a:extLst>
        </xdr:cNvPr>
        <xdr:cNvSpPr/>
      </xdr:nvSpPr>
      <xdr:spPr>
        <a:xfrm>
          <a:off x="21546000" y="4762080"/>
          <a:ext cx="16052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93</xdr:col>
      <xdr:colOff>168120</xdr:colOff>
      <xdr:row>28</xdr:row>
      <xdr:rowOff>152280</xdr:rowOff>
    </xdr:from>
    <xdr:to>
      <xdr:col>100</xdr:col>
      <xdr:colOff>164520</xdr:colOff>
      <xdr:row>30</xdr:row>
      <xdr:rowOff>63000</xdr:rowOff>
    </xdr:to>
    <xdr:sp macro="" textlink="">
      <xdr:nvSpPr>
        <xdr:cNvPr id="736" name="CustomShape 1">
          <a:extLst>
            <a:ext uri="{FF2B5EF4-FFF2-40B4-BE49-F238E27FC236}">
              <a16:creationId xmlns:a16="http://schemas.microsoft.com/office/drawing/2014/main" id="{00000000-0008-0000-0400-0000E0020000}"/>
            </a:ext>
          </a:extLst>
        </xdr:cNvPr>
        <xdr:cNvSpPr/>
      </xdr:nvSpPr>
      <xdr:spPr>
        <a:xfrm>
          <a:off x="21546000" y="4952880"/>
          <a:ext cx="16052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10.2</a:t>
          </a:r>
          <a:endParaRPr lang="en-US" sz="1200" b="0" strike="noStrike" spc="-1">
            <a:latin typeface="Times New Roman"/>
          </a:endParaRPr>
        </a:p>
      </xdr:txBody>
    </xdr:sp>
    <xdr:clientData/>
  </xdr:twoCellAnchor>
  <xdr:twoCellAnchor>
    <xdr:from>
      <xdr:col>101</xdr:col>
      <xdr:colOff>181080</xdr:colOff>
      <xdr:row>27</xdr:row>
      <xdr:rowOff>133200</xdr:rowOff>
    </xdr:from>
    <xdr:to>
      <xdr:col>109</xdr:col>
      <xdr:colOff>104400</xdr:colOff>
      <xdr:row>29</xdr:row>
      <xdr:rowOff>43920</xdr:rowOff>
    </xdr:to>
    <xdr:sp macro="" textlink="">
      <xdr:nvSpPr>
        <xdr:cNvPr id="737" name="CustomShape 1">
          <a:extLst>
            <a:ext uri="{FF2B5EF4-FFF2-40B4-BE49-F238E27FC236}">
              <a16:creationId xmlns:a16="http://schemas.microsoft.com/office/drawing/2014/main" id="{00000000-0008-0000-0400-0000E1020000}"/>
            </a:ext>
          </a:extLst>
        </xdr:cNvPr>
        <xdr:cNvSpPr/>
      </xdr:nvSpPr>
      <xdr:spPr>
        <a:xfrm>
          <a:off x="23397840" y="4762080"/>
          <a:ext cx="1762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101</xdr:col>
      <xdr:colOff>181080</xdr:colOff>
      <xdr:row>28</xdr:row>
      <xdr:rowOff>152280</xdr:rowOff>
    </xdr:from>
    <xdr:to>
      <xdr:col>109</xdr:col>
      <xdr:colOff>104400</xdr:colOff>
      <xdr:row>30</xdr:row>
      <xdr:rowOff>63000</xdr:rowOff>
    </xdr:to>
    <xdr:sp macro="" textlink="">
      <xdr:nvSpPr>
        <xdr:cNvPr id="738" name="CustomShape 1">
          <a:extLst>
            <a:ext uri="{FF2B5EF4-FFF2-40B4-BE49-F238E27FC236}">
              <a16:creationId xmlns:a16="http://schemas.microsoft.com/office/drawing/2014/main" id="{00000000-0008-0000-0400-0000E2020000}"/>
            </a:ext>
          </a:extLst>
        </xdr:cNvPr>
        <xdr:cNvSpPr/>
      </xdr:nvSpPr>
      <xdr:spPr>
        <a:xfrm>
          <a:off x="23397840" y="4952880"/>
          <a:ext cx="1762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14.3</a:t>
          </a:r>
          <a:endParaRPr lang="en-US" sz="1200" b="0" strike="noStrike" spc="-1">
            <a:latin typeface="Times New Roman"/>
          </a:endParaRPr>
        </a:p>
      </xdr:txBody>
    </xdr:sp>
    <xdr:clientData/>
  </xdr:twoCellAnchor>
  <xdr:twoCellAnchor>
    <xdr:from>
      <xdr:col>62</xdr:col>
      <xdr:colOff>44280</xdr:colOff>
      <xdr:row>30</xdr:row>
      <xdr:rowOff>127080</xdr:rowOff>
    </xdr:from>
    <xdr:to>
      <xdr:col>85</xdr:col>
      <xdr:colOff>66240</xdr:colOff>
      <xdr:row>44</xdr:row>
      <xdr:rowOff>12600</xdr:rowOff>
    </xdr:to>
    <xdr:sp macro="" textlink="">
      <xdr:nvSpPr>
        <xdr:cNvPr id="739" name="CustomShape 1">
          <a:extLst>
            <a:ext uri="{FF2B5EF4-FFF2-40B4-BE49-F238E27FC236}">
              <a16:creationId xmlns:a16="http://schemas.microsoft.com/office/drawing/2014/main" id="{00000000-0008-0000-0400-0000E3020000}"/>
            </a:ext>
          </a:extLst>
        </xdr:cNvPr>
        <xdr:cNvSpPr/>
      </xdr:nvSpPr>
      <xdr:spPr>
        <a:xfrm>
          <a:off x="14295960" y="5270400"/>
          <a:ext cx="530892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196920</xdr:colOff>
      <xdr:row>30</xdr:row>
      <xdr:rowOff>127080</xdr:rowOff>
    </xdr:from>
    <xdr:to>
      <xdr:col>113</xdr:col>
      <xdr:colOff>129960</xdr:colOff>
      <xdr:row>44</xdr:row>
      <xdr:rowOff>12600</xdr:rowOff>
    </xdr:to>
    <xdr:sp macro="" textlink="">
      <xdr:nvSpPr>
        <xdr:cNvPr id="740" name="CustomShape 1">
          <a:extLst>
            <a:ext uri="{FF2B5EF4-FFF2-40B4-BE49-F238E27FC236}">
              <a16:creationId xmlns:a16="http://schemas.microsoft.com/office/drawing/2014/main" id="{00000000-0008-0000-0400-0000E4020000}"/>
            </a:ext>
          </a:extLst>
        </xdr:cNvPr>
        <xdr:cNvSpPr/>
      </xdr:nvSpPr>
      <xdr:spPr>
        <a:xfrm>
          <a:off x="19965600" y="5270400"/>
          <a:ext cx="613944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87</xdr:col>
      <xdr:colOff>60480</xdr:colOff>
      <xdr:row>30</xdr:row>
      <xdr:rowOff>127080</xdr:rowOff>
    </xdr:from>
    <xdr:to>
      <xdr:col>106</xdr:col>
      <xdr:colOff>69480</xdr:colOff>
      <xdr:row>32</xdr:row>
      <xdr:rowOff>37800</xdr:rowOff>
    </xdr:to>
    <xdr:sp macro="" textlink="">
      <xdr:nvSpPr>
        <xdr:cNvPr id="741" name="CustomShape 1">
          <a:extLst>
            <a:ext uri="{FF2B5EF4-FFF2-40B4-BE49-F238E27FC236}">
              <a16:creationId xmlns:a16="http://schemas.microsoft.com/office/drawing/2014/main" id="{00000000-0008-0000-0400-0000E5020000}"/>
            </a:ext>
          </a:extLst>
        </xdr:cNvPr>
        <xdr:cNvSpPr/>
      </xdr:nvSpPr>
      <xdr:spPr>
        <a:xfrm>
          <a:off x="20058840" y="5270400"/>
          <a:ext cx="43765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補助費等の分析欄</a:t>
          </a:r>
          <a:endParaRPr lang="en-US" sz="1100" b="0" strike="noStrike" spc="-1">
            <a:latin typeface="Times New Roman"/>
          </a:endParaRPr>
        </a:p>
      </xdr:txBody>
    </xdr:sp>
    <xdr:clientData/>
  </xdr:twoCellAnchor>
  <xdr:twoCellAnchor>
    <xdr:from>
      <xdr:col>87</xdr:col>
      <xdr:colOff>98280</xdr:colOff>
      <xdr:row>32</xdr:row>
      <xdr:rowOff>101520</xdr:rowOff>
    </xdr:from>
    <xdr:to>
      <xdr:col>112</xdr:col>
      <xdr:colOff>177120</xdr:colOff>
      <xdr:row>43</xdr:row>
      <xdr:rowOff>120240</xdr:rowOff>
    </xdr:to>
    <xdr:sp macro="" textlink="">
      <xdr:nvSpPr>
        <xdr:cNvPr id="742" name="CustomShape 1">
          <a:extLst>
            <a:ext uri="{FF2B5EF4-FFF2-40B4-BE49-F238E27FC236}">
              <a16:creationId xmlns:a16="http://schemas.microsoft.com/office/drawing/2014/main" id="{00000000-0008-0000-0400-0000E6020000}"/>
            </a:ext>
          </a:extLst>
        </xdr:cNvPr>
        <xdr:cNvSpPr/>
      </xdr:nvSpPr>
      <xdr:spPr>
        <a:xfrm>
          <a:off x="20096640" y="5587920"/>
          <a:ext cx="5825880" cy="190440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類似団体平均値を下回っている。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各種補助金については、住民の自主的な地域づくり活動に対する支援助成などを積極的に行いつつ、その効果や必要性を十分に精査し、適正で効果的な歳出に努める。</a:t>
          </a:r>
          <a:endParaRPr lang="en-US" sz="1300" b="0" strike="noStrike" spc="-1">
            <a:latin typeface="Times New Roman"/>
          </a:endParaRPr>
        </a:p>
      </xdr:txBody>
    </xdr:sp>
    <xdr:clientData/>
  </xdr:twoCellAnchor>
  <xdr:twoCellAnchor>
    <xdr:from>
      <xdr:col>61</xdr:col>
      <xdr:colOff>218520</xdr:colOff>
      <xdr:row>29</xdr:row>
      <xdr:rowOff>108000</xdr:rowOff>
    </xdr:from>
    <xdr:to>
      <xdr:col>63</xdr:col>
      <xdr:colOff>92160</xdr:colOff>
      <xdr:row>30</xdr:row>
      <xdr:rowOff>128520</xdr:rowOff>
    </xdr:to>
    <xdr:sp macro="" textlink="">
      <xdr:nvSpPr>
        <xdr:cNvPr id="743" name="CustomShape 1">
          <a:extLst>
            <a:ext uri="{FF2B5EF4-FFF2-40B4-BE49-F238E27FC236}">
              <a16:creationId xmlns:a16="http://schemas.microsoft.com/office/drawing/2014/main" id="{00000000-0008-0000-0400-0000E7020000}"/>
            </a:ext>
          </a:extLst>
        </xdr:cNvPr>
        <xdr:cNvSpPr/>
      </xdr:nvSpPr>
      <xdr:spPr>
        <a:xfrm>
          <a:off x="14240520" y="5079960"/>
          <a:ext cx="33336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62</xdr:col>
      <xdr:colOff>44280</xdr:colOff>
      <xdr:row>44</xdr:row>
      <xdr:rowOff>12600</xdr:rowOff>
    </xdr:from>
    <xdr:to>
      <xdr:col>85</xdr:col>
      <xdr:colOff>66600</xdr:colOff>
      <xdr:row>44</xdr:row>
      <xdr:rowOff>12600</xdr:rowOff>
    </xdr:to>
    <xdr:sp macro="" textlink="">
      <xdr:nvSpPr>
        <xdr:cNvPr id="744" name="Line 1">
          <a:extLst>
            <a:ext uri="{FF2B5EF4-FFF2-40B4-BE49-F238E27FC236}">
              <a16:creationId xmlns:a16="http://schemas.microsoft.com/office/drawing/2014/main" id="{00000000-0008-0000-0400-0000E8020000}"/>
            </a:ext>
          </a:extLst>
        </xdr:cNvPr>
        <xdr:cNvSpPr/>
      </xdr:nvSpPr>
      <xdr:spPr>
        <a:xfrm>
          <a:off x="14295960" y="75564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43</xdr:row>
      <xdr:rowOff>62280</xdr:rowOff>
    </xdr:from>
    <xdr:to>
      <xdr:col>61</xdr:col>
      <xdr:colOff>184320</xdr:colOff>
      <xdr:row>44</xdr:row>
      <xdr:rowOff>108360</xdr:rowOff>
    </xdr:to>
    <xdr:sp macro="" textlink="">
      <xdr:nvSpPr>
        <xdr:cNvPr id="745" name="CustomShape 1">
          <a:extLst>
            <a:ext uri="{FF2B5EF4-FFF2-40B4-BE49-F238E27FC236}">
              <a16:creationId xmlns:a16="http://schemas.microsoft.com/office/drawing/2014/main" id="{00000000-0008-0000-0400-0000E9020000}"/>
            </a:ext>
          </a:extLst>
        </xdr:cNvPr>
        <xdr:cNvSpPr/>
      </xdr:nvSpPr>
      <xdr:spPr>
        <a:xfrm>
          <a:off x="13698720" y="7434360"/>
          <a:ext cx="5076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a:t>
          </a:r>
          <a:endParaRPr lang="en-US" sz="1000" b="0" strike="noStrike" spc="-1">
            <a:latin typeface="Times New Roman"/>
          </a:endParaRPr>
        </a:p>
      </xdr:txBody>
    </xdr:sp>
    <xdr:clientData/>
  </xdr:twoCellAnchor>
  <xdr:twoCellAnchor>
    <xdr:from>
      <xdr:col>62</xdr:col>
      <xdr:colOff>44280</xdr:colOff>
      <xdr:row>41</xdr:row>
      <xdr:rowOff>69840</xdr:rowOff>
    </xdr:from>
    <xdr:to>
      <xdr:col>85</xdr:col>
      <xdr:colOff>66600</xdr:colOff>
      <xdr:row>41</xdr:row>
      <xdr:rowOff>69840</xdr:rowOff>
    </xdr:to>
    <xdr:sp macro="" textlink="">
      <xdr:nvSpPr>
        <xdr:cNvPr id="746" name="Line 1">
          <a:extLst>
            <a:ext uri="{FF2B5EF4-FFF2-40B4-BE49-F238E27FC236}">
              <a16:creationId xmlns:a16="http://schemas.microsoft.com/office/drawing/2014/main" id="{00000000-0008-0000-0400-0000EA020000}"/>
            </a:ext>
          </a:extLst>
        </xdr:cNvPr>
        <xdr:cNvSpPr/>
      </xdr:nvSpPr>
      <xdr:spPr>
        <a:xfrm>
          <a:off x="14295960" y="70992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40</xdr:row>
      <xdr:rowOff>119520</xdr:rowOff>
    </xdr:from>
    <xdr:to>
      <xdr:col>61</xdr:col>
      <xdr:colOff>184320</xdr:colOff>
      <xdr:row>41</xdr:row>
      <xdr:rowOff>165960</xdr:rowOff>
    </xdr:to>
    <xdr:sp macro="" textlink="">
      <xdr:nvSpPr>
        <xdr:cNvPr id="747" name="CustomShape 1">
          <a:extLst>
            <a:ext uri="{FF2B5EF4-FFF2-40B4-BE49-F238E27FC236}">
              <a16:creationId xmlns:a16="http://schemas.microsoft.com/office/drawing/2014/main" id="{00000000-0008-0000-0400-0000EB020000}"/>
            </a:ext>
          </a:extLst>
        </xdr:cNvPr>
        <xdr:cNvSpPr/>
      </xdr:nvSpPr>
      <xdr:spPr>
        <a:xfrm>
          <a:off x="13698720" y="6977520"/>
          <a:ext cx="5076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a:t>
          </a:r>
          <a:endParaRPr lang="en-US" sz="1000" b="0" strike="noStrike" spc="-1">
            <a:latin typeface="Times New Roman"/>
          </a:endParaRPr>
        </a:p>
      </xdr:txBody>
    </xdr:sp>
    <xdr:clientData/>
  </xdr:twoCellAnchor>
  <xdr:twoCellAnchor>
    <xdr:from>
      <xdr:col>62</xdr:col>
      <xdr:colOff>44280</xdr:colOff>
      <xdr:row>38</xdr:row>
      <xdr:rowOff>126720</xdr:rowOff>
    </xdr:from>
    <xdr:to>
      <xdr:col>85</xdr:col>
      <xdr:colOff>66600</xdr:colOff>
      <xdr:row>38</xdr:row>
      <xdr:rowOff>126720</xdr:rowOff>
    </xdr:to>
    <xdr:sp macro="" textlink="">
      <xdr:nvSpPr>
        <xdr:cNvPr id="748" name="Line 1">
          <a:extLst>
            <a:ext uri="{FF2B5EF4-FFF2-40B4-BE49-F238E27FC236}">
              <a16:creationId xmlns:a16="http://schemas.microsoft.com/office/drawing/2014/main" id="{00000000-0008-0000-0400-0000EC020000}"/>
            </a:ext>
          </a:extLst>
        </xdr:cNvPr>
        <xdr:cNvSpPr/>
      </xdr:nvSpPr>
      <xdr:spPr>
        <a:xfrm>
          <a:off x="14295960" y="664164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38</xdr:row>
      <xdr:rowOff>5400</xdr:rowOff>
    </xdr:from>
    <xdr:to>
      <xdr:col>61</xdr:col>
      <xdr:colOff>184320</xdr:colOff>
      <xdr:row>39</xdr:row>
      <xdr:rowOff>51840</xdr:rowOff>
    </xdr:to>
    <xdr:sp macro="" textlink="">
      <xdr:nvSpPr>
        <xdr:cNvPr id="749" name="CustomShape 1">
          <a:extLst>
            <a:ext uri="{FF2B5EF4-FFF2-40B4-BE49-F238E27FC236}">
              <a16:creationId xmlns:a16="http://schemas.microsoft.com/office/drawing/2014/main" id="{00000000-0008-0000-0400-0000ED020000}"/>
            </a:ext>
          </a:extLst>
        </xdr:cNvPr>
        <xdr:cNvSpPr/>
      </xdr:nvSpPr>
      <xdr:spPr>
        <a:xfrm>
          <a:off x="13698720" y="6520320"/>
          <a:ext cx="5076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Times New Roman"/>
          </a:endParaRPr>
        </a:p>
      </xdr:txBody>
    </xdr:sp>
    <xdr:clientData/>
  </xdr:twoCellAnchor>
  <xdr:twoCellAnchor>
    <xdr:from>
      <xdr:col>62</xdr:col>
      <xdr:colOff>44280</xdr:colOff>
      <xdr:row>36</xdr:row>
      <xdr:rowOff>12600</xdr:rowOff>
    </xdr:from>
    <xdr:to>
      <xdr:col>85</xdr:col>
      <xdr:colOff>66600</xdr:colOff>
      <xdr:row>36</xdr:row>
      <xdr:rowOff>12600</xdr:rowOff>
    </xdr:to>
    <xdr:sp macro="" textlink="">
      <xdr:nvSpPr>
        <xdr:cNvPr id="750" name="Line 1">
          <a:extLst>
            <a:ext uri="{FF2B5EF4-FFF2-40B4-BE49-F238E27FC236}">
              <a16:creationId xmlns:a16="http://schemas.microsoft.com/office/drawing/2014/main" id="{00000000-0008-0000-0400-0000EE020000}"/>
            </a:ext>
          </a:extLst>
        </xdr:cNvPr>
        <xdr:cNvSpPr/>
      </xdr:nvSpPr>
      <xdr:spPr>
        <a:xfrm>
          <a:off x="14295960" y="61848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35</xdr:row>
      <xdr:rowOff>62280</xdr:rowOff>
    </xdr:from>
    <xdr:to>
      <xdr:col>61</xdr:col>
      <xdr:colOff>184320</xdr:colOff>
      <xdr:row>36</xdr:row>
      <xdr:rowOff>108360</xdr:rowOff>
    </xdr:to>
    <xdr:sp macro="" textlink="">
      <xdr:nvSpPr>
        <xdr:cNvPr id="751" name="CustomShape 1">
          <a:extLst>
            <a:ext uri="{FF2B5EF4-FFF2-40B4-BE49-F238E27FC236}">
              <a16:creationId xmlns:a16="http://schemas.microsoft.com/office/drawing/2014/main" id="{00000000-0008-0000-0400-0000EF020000}"/>
            </a:ext>
          </a:extLst>
        </xdr:cNvPr>
        <xdr:cNvSpPr/>
      </xdr:nvSpPr>
      <xdr:spPr>
        <a:xfrm>
          <a:off x="13698720" y="6062760"/>
          <a:ext cx="5076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a:t>
          </a:r>
          <a:endParaRPr lang="en-US" sz="1000" b="0" strike="noStrike" spc="-1">
            <a:latin typeface="Times New Roman"/>
          </a:endParaRPr>
        </a:p>
      </xdr:txBody>
    </xdr:sp>
    <xdr:clientData/>
  </xdr:twoCellAnchor>
  <xdr:twoCellAnchor>
    <xdr:from>
      <xdr:col>62</xdr:col>
      <xdr:colOff>44280</xdr:colOff>
      <xdr:row>33</xdr:row>
      <xdr:rowOff>69840</xdr:rowOff>
    </xdr:from>
    <xdr:to>
      <xdr:col>85</xdr:col>
      <xdr:colOff>66600</xdr:colOff>
      <xdr:row>33</xdr:row>
      <xdr:rowOff>69840</xdr:rowOff>
    </xdr:to>
    <xdr:sp macro="" textlink="">
      <xdr:nvSpPr>
        <xdr:cNvPr id="752" name="Line 1">
          <a:extLst>
            <a:ext uri="{FF2B5EF4-FFF2-40B4-BE49-F238E27FC236}">
              <a16:creationId xmlns:a16="http://schemas.microsoft.com/office/drawing/2014/main" id="{00000000-0008-0000-0400-0000F0020000}"/>
            </a:ext>
          </a:extLst>
        </xdr:cNvPr>
        <xdr:cNvSpPr/>
      </xdr:nvSpPr>
      <xdr:spPr>
        <a:xfrm>
          <a:off x="14295960" y="57276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32</xdr:row>
      <xdr:rowOff>119520</xdr:rowOff>
    </xdr:from>
    <xdr:to>
      <xdr:col>61</xdr:col>
      <xdr:colOff>184320</xdr:colOff>
      <xdr:row>33</xdr:row>
      <xdr:rowOff>165960</xdr:rowOff>
    </xdr:to>
    <xdr:sp macro="" textlink="">
      <xdr:nvSpPr>
        <xdr:cNvPr id="753" name="CustomShape 1">
          <a:extLst>
            <a:ext uri="{FF2B5EF4-FFF2-40B4-BE49-F238E27FC236}">
              <a16:creationId xmlns:a16="http://schemas.microsoft.com/office/drawing/2014/main" id="{00000000-0008-0000-0400-0000F1020000}"/>
            </a:ext>
          </a:extLst>
        </xdr:cNvPr>
        <xdr:cNvSpPr/>
      </xdr:nvSpPr>
      <xdr:spPr>
        <a:xfrm>
          <a:off x="13698720" y="5605920"/>
          <a:ext cx="5076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62</xdr:col>
      <xdr:colOff>44280</xdr:colOff>
      <xdr:row>30</xdr:row>
      <xdr:rowOff>126720</xdr:rowOff>
    </xdr:from>
    <xdr:to>
      <xdr:col>85</xdr:col>
      <xdr:colOff>66600</xdr:colOff>
      <xdr:row>30</xdr:row>
      <xdr:rowOff>126720</xdr:rowOff>
    </xdr:to>
    <xdr:sp macro="" textlink="">
      <xdr:nvSpPr>
        <xdr:cNvPr id="754" name="Line 1">
          <a:extLst>
            <a:ext uri="{FF2B5EF4-FFF2-40B4-BE49-F238E27FC236}">
              <a16:creationId xmlns:a16="http://schemas.microsoft.com/office/drawing/2014/main" id="{00000000-0008-0000-0400-0000F2020000}"/>
            </a:ext>
          </a:extLst>
        </xdr:cNvPr>
        <xdr:cNvSpPr/>
      </xdr:nvSpPr>
      <xdr:spPr>
        <a:xfrm>
          <a:off x="14295960" y="527004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44280</xdr:colOff>
      <xdr:row>30</xdr:row>
      <xdr:rowOff>127080</xdr:rowOff>
    </xdr:from>
    <xdr:to>
      <xdr:col>85</xdr:col>
      <xdr:colOff>66240</xdr:colOff>
      <xdr:row>44</xdr:row>
      <xdr:rowOff>12600</xdr:rowOff>
    </xdr:to>
    <xdr:sp macro="" textlink="">
      <xdr:nvSpPr>
        <xdr:cNvPr id="755" name="CustomShape 1">
          <a:extLst>
            <a:ext uri="{FF2B5EF4-FFF2-40B4-BE49-F238E27FC236}">
              <a16:creationId xmlns:a16="http://schemas.microsoft.com/office/drawing/2014/main" id="{00000000-0008-0000-0400-0000F3020000}"/>
            </a:ext>
          </a:extLst>
        </xdr:cNvPr>
        <xdr:cNvSpPr/>
      </xdr:nvSpPr>
      <xdr:spPr>
        <a:xfrm>
          <a:off x="14295960" y="5270400"/>
          <a:ext cx="530892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82</xdr:col>
      <xdr:colOff>107640</xdr:colOff>
      <xdr:row>34</xdr:row>
      <xdr:rowOff>7920</xdr:rowOff>
    </xdr:from>
    <xdr:to>
      <xdr:col>82</xdr:col>
      <xdr:colOff>107640</xdr:colOff>
      <xdr:row>39</xdr:row>
      <xdr:rowOff>138240</xdr:rowOff>
    </xdr:to>
    <xdr:sp macro="" textlink="">
      <xdr:nvSpPr>
        <xdr:cNvPr id="756" name="Line 1">
          <a:extLst>
            <a:ext uri="{FF2B5EF4-FFF2-40B4-BE49-F238E27FC236}">
              <a16:creationId xmlns:a16="http://schemas.microsoft.com/office/drawing/2014/main" id="{00000000-0008-0000-0400-0000F4020000}"/>
            </a:ext>
          </a:extLst>
        </xdr:cNvPr>
        <xdr:cNvSpPr/>
      </xdr:nvSpPr>
      <xdr:spPr>
        <a:xfrm flipV="1">
          <a:off x="18956880" y="5837040"/>
          <a:ext cx="0" cy="9874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82</xdr:col>
      <xdr:colOff>196920</xdr:colOff>
      <xdr:row>39</xdr:row>
      <xdr:rowOff>131040</xdr:rowOff>
    </xdr:from>
    <xdr:to>
      <xdr:col>86</xdr:col>
      <xdr:colOff>39240</xdr:colOff>
      <xdr:row>41</xdr:row>
      <xdr:rowOff>5760</xdr:rowOff>
    </xdr:to>
    <xdr:sp macro="" textlink="">
      <xdr:nvSpPr>
        <xdr:cNvPr id="757" name="CustomShape 1">
          <a:extLst>
            <a:ext uri="{FF2B5EF4-FFF2-40B4-BE49-F238E27FC236}">
              <a16:creationId xmlns:a16="http://schemas.microsoft.com/office/drawing/2014/main" id="{00000000-0008-0000-0400-0000F5020000}"/>
            </a:ext>
          </a:extLst>
        </xdr:cNvPr>
        <xdr:cNvSpPr/>
      </xdr:nvSpPr>
      <xdr:spPr>
        <a:xfrm>
          <a:off x="19046160" y="68173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24.0</a:t>
          </a:r>
          <a:endParaRPr lang="en-US" sz="1000" b="0" strike="noStrike" spc="-1">
            <a:latin typeface="Times New Roman"/>
          </a:endParaRPr>
        </a:p>
      </xdr:txBody>
    </xdr:sp>
    <xdr:clientData/>
  </xdr:twoCellAnchor>
  <xdr:twoCellAnchor>
    <xdr:from>
      <xdr:col>82</xdr:col>
      <xdr:colOff>18720</xdr:colOff>
      <xdr:row>39</xdr:row>
      <xdr:rowOff>138240</xdr:rowOff>
    </xdr:from>
    <xdr:to>
      <xdr:col>82</xdr:col>
      <xdr:colOff>196560</xdr:colOff>
      <xdr:row>39</xdr:row>
      <xdr:rowOff>138240</xdr:rowOff>
    </xdr:to>
    <xdr:sp macro="" textlink="">
      <xdr:nvSpPr>
        <xdr:cNvPr id="758" name="Line 1">
          <a:extLst>
            <a:ext uri="{FF2B5EF4-FFF2-40B4-BE49-F238E27FC236}">
              <a16:creationId xmlns:a16="http://schemas.microsoft.com/office/drawing/2014/main" id="{00000000-0008-0000-0400-0000F6020000}"/>
            </a:ext>
          </a:extLst>
        </xdr:cNvPr>
        <xdr:cNvSpPr/>
      </xdr:nvSpPr>
      <xdr:spPr>
        <a:xfrm>
          <a:off x="18867960" y="682452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82</xdr:col>
      <xdr:colOff>196920</xdr:colOff>
      <xdr:row>32</xdr:row>
      <xdr:rowOff>115200</xdr:rowOff>
    </xdr:from>
    <xdr:to>
      <xdr:col>86</xdr:col>
      <xdr:colOff>39240</xdr:colOff>
      <xdr:row>33</xdr:row>
      <xdr:rowOff>161640</xdr:rowOff>
    </xdr:to>
    <xdr:sp macro="" textlink="">
      <xdr:nvSpPr>
        <xdr:cNvPr id="759" name="CustomShape 1">
          <a:extLst>
            <a:ext uri="{FF2B5EF4-FFF2-40B4-BE49-F238E27FC236}">
              <a16:creationId xmlns:a16="http://schemas.microsoft.com/office/drawing/2014/main" id="{00000000-0008-0000-0400-0000F7020000}"/>
            </a:ext>
          </a:extLst>
        </xdr:cNvPr>
        <xdr:cNvSpPr/>
      </xdr:nvSpPr>
      <xdr:spPr>
        <a:xfrm>
          <a:off x="19046160" y="56016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2.4</a:t>
          </a:r>
          <a:endParaRPr lang="en-US" sz="1000" b="0" strike="noStrike" spc="-1">
            <a:latin typeface="Times New Roman"/>
          </a:endParaRPr>
        </a:p>
      </xdr:txBody>
    </xdr:sp>
    <xdr:clientData/>
  </xdr:twoCellAnchor>
  <xdr:twoCellAnchor>
    <xdr:from>
      <xdr:col>82</xdr:col>
      <xdr:colOff>18720</xdr:colOff>
      <xdr:row>34</xdr:row>
      <xdr:rowOff>7920</xdr:rowOff>
    </xdr:from>
    <xdr:to>
      <xdr:col>82</xdr:col>
      <xdr:colOff>196560</xdr:colOff>
      <xdr:row>34</xdr:row>
      <xdr:rowOff>7920</xdr:rowOff>
    </xdr:to>
    <xdr:sp macro="" textlink="">
      <xdr:nvSpPr>
        <xdr:cNvPr id="760" name="Line 1">
          <a:extLst>
            <a:ext uri="{FF2B5EF4-FFF2-40B4-BE49-F238E27FC236}">
              <a16:creationId xmlns:a16="http://schemas.microsoft.com/office/drawing/2014/main" id="{00000000-0008-0000-0400-0000F8020000}"/>
            </a:ext>
          </a:extLst>
        </xdr:cNvPr>
        <xdr:cNvSpPr/>
      </xdr:nvSpPr>
      <xdr:spPr>
        <a:xfrm>
          <a:off x="18867960" y="583704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69840</xdr:colOff>
      <xdr:row>36</xdr:row>
      <xdr:rowOff>117720</xdr:rowOff>
    </xdr:from>
    <xdr:to>
      <xdr:col>82</xdr:col>
      <xdr:colOff>107640</xdr:colOff>
      <xdr:row>36</xdr:row>
      <xdr:rowOff>122400</xdr:rowOff>
    </xdr:to>
    <xdr:sp macro="" textlink="">
      <xdr:nvSpPr>
        <xdr:cNvPr id="761" name="Line 1">
          <a:extLst>
            <a:ext uri="{FF2B5EF4-FFF2-40B4-BE49-F238E27FC236}">
              <a16:creationId xmlns:a16="http://schemas.microsoft.com/office/drawing/2014/main" id="{00000000-0008-0000-0400-0000F9020000}"/>
            </a:ext>
          </a:extLst>
        </xdr:cNvPr>
        <xdr:cNvSpPr/>
      </xdr:nvSpPr>
      <xdr:spPr>
        <a:xfrm>
          <a:off x="17999640" y="6289920"/>
          <a:ext cx="957240" cy="4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82</xdr:col>
      <xdr:colOff>196920</xdr:colOff>
      <xdr:row>36</xdr:row>
      <xdr:rowOff>141840</xdr:rowOff>
    </xdr:from>
    <xdr:to>
      <xdr:col>86</xdr:col>
      <xdr:colOff>39240</xdr:colOff>
      <xdr:row>38</xdr:row>
      <xdr:rowOff>16920</xdr:rowOff>
    </xdr:to>
    <xdr:sp macro="" textlink="">
      <xdr:nvSpPr>
        <xdr:cNvPr id="762" name="CustomShape 1">
          <a:extLst>
            <a:ext uri="{FF2B5EF4-FFF2-40B4-BE49-F238E27FC236}">
              <a16:creationId xmlns:a16="http://schemas.microsoft.com/office/drawing/2014/main" id="{00000000-0008-0000-0400-0000FA020000}"/>
            </a:ext>
          </a:extLst>
        </xdr:cNvPr>
        <xdr:cNvSpPr/>
      </xdr:nvSpPr>
      <xdr:spPr>
        <a:xfrm>
          <a:off x="19046160" y="63140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14.1</a:t>
          </a:r>
          <a:endParaRPr lang="en-US" sz="1000" b="0" strike="noStrike" spc="-1">
            <a:latin typeface="Times New Roman"/>
          </a:endParaRPr>
        </a:p>
      </xdr:txBody>
    </xdr:sp>
    <xdr:clientData/>
  </xdr:twoCellAnchor>
  <xdr:twoCellAnchor>
    <xdr:from>
      <xdr:col>82</xdr:col>
      <xdr:colOff>57240</xdr:colOff>
      <xdr:row>36</xdr:row>
      <xdr:rowOff>149400</xdr:rowOff>
    </xdr:from>
    <xdr:to>
      <xdr:col>82</xdr:col>
      <xdr:colOff>158400</xdr:colOff>
      <xdr:row>37</xdr:row>
      <xdr:rowOff>79200</xdr:rowOff>
    </xdr:to>
    <xdr:sp macro="" textlink="">
      <xdr:nvSpPr>
        <xdr:cNvPr id="763" name="CustomShape 1">
          <a:extLst>
            <a:ext uri="{FF2B5EF4-FFF2-40B4-BE49-F238E27FC236}">
              <a16:creationId xmlns:a16="http://schemas.microsoft.com/office/drawing/2014/main" id="{00000000-0008-0000-0400-0000FB020000}"/>
            </a:ext>
          </a:extLst>
        </xdr:cNvPr>
        <xdr:cNvSpPr/>
      </xdr:nvSpPr>
      <xdr:spPr>
        <a:xfrm>
          <a:off x="18906480" y="63216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73</xdr:col>
      <xdr:colOff>180720</xdr:colOff>
      <xdr:row>36</xdr:row>
      <xdr:rowOff>117720</xdr:rowOff>
    </xdr:from>
    <xdr:to>
      <xdr:col>78</xdr:col>
      <xdr:colOff>69840</xdr:colOff>
      <xdr:row>36</xdr:row>
      <xdr:rowOff>168120</xdr:rowOff>
    </xdr:to>
    <xdr:sp macro="" textlink="">
      <xdr:nvSpPr>
        <xdr:cNvPr id="764" name="Line 1">
          <a:extLst>
            <a:ext uri="{FF2B5EF4-FFF2-40B4-BE49-F238E27FC236}">
              <a16:creationId xmlns:a16="http://schemas.microsoft.com/office/drawing/2014/main" id="{00000000-0008-0000-0400-0000FC020000}"/>
            </a:ext>
          </a:extLst>
        </xdr:cNvPr>
        <xdr:cNvSpPr/>
      </xdr:nvSpPr>
      <xdr:spPr>
        <a:xfrm flipV="1">
          <a:off x="16961040" y="6289920"/>
          <a:ext cx="1038600" cy="50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19080</xdr:colOff>
      <xdr:row>36</xdr:row>
      <xdr:rowOff>158400</xdr:rowOff>
    </xdr:from>
    <xdr:to>
      <xdr:col>78</xdr:col>
      <xdr:colOff>120240</xdr:colOff>
      <xdr:row>37</xdr:row>
      <xdr:rowOff>88200</xdr:rowOff>
    </xdr:to>
    <xdr:sp macro="" textlink="">
      <xdr:nvSpPr>
        <xdr:cNvPr id="765" name="CustomShape 1">
          <a:extLst>
            <a:ext uri="{FF2B5EF4-FFF2-40B4-BE49-F238E27FC236}">
              <a16:creationId xmlns:a16="http://schemas.microsoft.com/office/drawing/2014/main" id="{00000000-0008-0000-0400-0000FD020000}"/>
            </a:ext>
          </a:extLst>
        </xdr:cNvPr>
        <xdr:cNvSpPr/>
      </xdr:nvSpPr>
      <xdr:spPr>
        <a:xfrm>
          <a:off x="17948880" y="63306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88920</xdr:colOff>
      <xdr:row>37</xdr:row>
      <xdr:rowOff>93960</xdr:rowOff>
    </xdr:from>
    <xdr:to>
      <xdr:col>79</xdr:col>
      <xdr:colOff>135720</xdr:colOff>
      <xdr:row>38</xdr:row>
      <xdr:rowOff>140400</xdr:rowOff>
    </xdr:to>
    <xdr:sp macro="" textlink="">
      <xdr:nvSpPr>
        <xdr:cNvPr id="766" name="CustomShape 1">
          <a:extLst>
            <a:ext uri="{FF2B5EF4-FFF2-40B4-BE49-F238E27FC236}">
              <a16:creationId xmlns:a16="http://schemas.microsoft.com/office/drawing/2014/main" id="{00000000-0008-0000-0400-0000FE020000}"/>
            </a:ext>
          </a:extLst>
        </xdr:cNvPr>
        <xdr:cNvSpPr/>
      </xdr:nvSpPr>
      <xdr:spPr>
        <a:xfrm>
          <a:off x="17559000" y="6437520"/>
          <a:ext cx="7362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14.3</a:t>
          </a:r>
          <a:endParaRPr lang="en-US" sz="1000" b="0" strike="noStrike" spc="-1">
            <a:latin typeface="Times New Roman"/>
          </a:endParaRPr>
        </a:p>
      </xdr:txBody>
    </xdr:sp>
    <xdr:clientData/>
  </xdr:twoCellAnchor>
  <xdr:twoCellAnchor>
    <xdr:from>
      <xdr:col>69</xdr:col>
      <xdr:colOff>91800</xdr:colOff>
      <xdr:row>36</xdr:row>
      <xdr:rowOff>126720</xdr:rowOff>
    </xdr:from>
    <xdr:to>
      <xdr:col>73</xdr:col>
      <xdr:colOff>180720</xdr:colOff>
      <xdr:row>36</xdr:row>
      <xdr:rowOff>168120</xdr:rowOff>
    </xdr:to>
    <xdr:sp macro="" textlink="">
      <xdr:nvSpPr>
        <xdr:cNvPr id="767" name="Line 1">
          <a:extLst>
            <a:ext uri="{FF2B5EF4-FFF2-40B4-BE49-F238E27FC236}">
              <a16:creationId xmlns:a16="http://schemas.microsoft.com/office/drawing/2014/main" id="{00000000-0008-0000-0400-0000FF020000}"/>
            </a:ext>
          </a:extLst>
        </xdr:cNvPr>
        <xdr:cNvSpPr/>
      </xdr:nvSpPr>
      <xdr:spPr>
        <a:xfrm>
          <a:off x="15952680" y="6298920"/>
          <a:ext cx="1008360" cy="41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73</xdr:col>
      <xdr:colOff>130320</xdr:colOff>
      <xdr:row>36</xdr:row>
      <xdr:rowOff>140040</xdr:rowOff>
    </xdr:from>
    <xdr:to>
      <xdr:col>74</xdr:col>
      <xdr:colOff>31680</xdr:colOff>
      <xdr:row>37</xdr:row>
      <xdr:rowOff>69840</xdr:rowOff>
    </xdr:to>
    <xdr:sp macro="" textlink="">
      <xdr:nvSpPr>
        <xdr:cNvPr id="768" name="CustomShape 1">
          <a:extLst>
            <a:ext uri="{FF2B5EF4-FFF2-40B4-BE49-F238E27FC236}">
              <a16:creationId xmlns:a16="http://schemas.microsoft.com/office/drawing/2014/main" id="{00000000-0008-0000-0400-000000030000}"/>
            </a:ext>
          </a:extLst>
        </xdr:cNvPr>
        <xdr:cNvSpPr/>
      </xdr:nvSpPr>
      <xdr:spPr>
        <a:xfrm>
          <a:off x="16910640" y="6312240"/>
          <a:ext cx="131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0</xdr:colOff>
      <xdr:row>37</xdr:row>
      <xdr:rowOff>75600</xdr:rowOff>
    </xdr:from>
    <xdr:to>
      <xdr:col>75</xdr:col>
      <xdr:colOff>72360</xdr:colOff>
      <xdr:row>38</xdr:row>
      <xdr:rowOff>122040</xdr:rowOff>
    </xdr:to>
    <xdr:sp macro="" textlink="">
      <xdr:nvSpPr>
        <xdr:cNvPr id="769" name="CustomShape 1">
          <a:extLst>
            <a:ext uri="{FF2B5EF4-FFF2-40B4-BE49-F238E27FC236}">
              <a16:creationId xmlns:a16="http://schemas.microsoft.com/office/drawing/2014/main" id="{00000000-0008-0000-0400-000001030000}"/>
            </a:ext>
          </a:extLst>
        </xdr:cNvPr>
        <xdr:cNvSpPr/>
      </xdr:nvSpPr>
      <xdr:spPr>
        <a:xfrm>
          <a:off x="16550640" y="64191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13.9</a:t>
          </a:r>
          <a:endParaRPr lang="en-US" sz="1000" b="0" strike="noStrike" spc="-1">
            <a:latin typeface="Times New Roman"/>
          </a:endParaRPr>
        </a:p>
      </xdr:txBody>
    </xdr:sp>
    <xdr:clientData/>
  </xdr:twoCellAnchor>
  <xdr:twoCellAnchor>
    <xdr:from>
      <xdr:col>65</xdr:col>
      <xdr:colOff>2880</xdr:colOff>
      <xdr:row>36</xdr:row>
      <xdr:rowOff>126720</xdr:rowOff>
    </xdr:from>
    <xdr:to>
      <xdr:col>69</xdr:col>
      <xdr:colOff>91800</xdr:colOff>
      <xdr:row>36</xdr:row>
      <xdr:rowOff>163440</xdr:rowOff>
    </xdr:to>
    <xdr:sp macro="" textlink="">
      <xdr:nvSpPr>
        <xdr:cNvPr id="770" name="Line 1">
          <a:extLst>
            <a:ext uri="{FF2B5EF4-FFF2-40B4-BE49-F238E27FC236}">
              <a16:creationId xmlns:a16="http://schemas.microsoft.com/office/drawing/2014/main" id="{00000000-0008-0000-0400-000002030000}"/>
            </a:ext>
          </a:extLst>
        </xdr:cNvPr>
        <xdr:cNvSpPr/>
      </xdr:nvSpPr>
      <xdr:spPr>
        <a:xfrm flipV="1">
          <a:off x="14944320" y="6298920"/>
          <a:ext cx="1008360" cy="36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69</xdr:col>
      <xdr:colOff>41400</xdr:colOff>
      <xdr:row>36</xdr:row>
      <xdr:rowOff>144720</xdr:rowOff>
    </xdr:from>
    <xdr:to>
      <xdr:col>69</xdr:col>
      <xdr:colOff>142560</xdr:colOff>
      <xdr:row>37</xdr:row>
      <xdr:rowOff>74520</xdr:rowOff>
    </xdr:to>
    <xdr:sp macro="" textlink="">
      <xdr:nvSpPr>
        <xdr:cNvPr id="771" name="CustomShape 1">
          <a:extLst>
            <a:ext uri="{FF2B5EF4-FFF2-40B4-BE49-F238E27FC236}">
              <a16:creationId xmlns:a16="http://schemas.microsoft.com/office/drawing/2014/main" id="{00000000-0008-0000-0400-000003030000}"/>
            </a:ext>
          </a:extLst>
        </xdr:cNvPr>
        <xdr:cNvSpPr/>
      </xdr:nvSpPr>
      <xdr:spPr>
        <a:xfrm>
          <a:off x="15902280" y="63169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67</xdr:col>
      <xdr:colOff>111240</xdr:colOff>
      <xdr:row>37</xdr:row>
      <xdr:rowOff>80280</xdr:rowOff>
    </xdr:from>
    <xdr:to>
      <xdr:col>70</xdr:col>
      <xdr:colOff>183600</xdr:colOff>
      <xdr:row>38</xdr:row>
      <xdr:rowOff>126720</xdr:rowOff>
    </xdr:to>
    <xdr:sp macro="" textlink="">
      <xdr:nvSpPr>
        <xdr:cNvPr id="772" name="CustomShape 1">
          <a:extLst>
            <a:ext uri="{FF2B5EF4-FFF2-40B4-BE49-F238E27FC236}">
              <a16:creationId xmlns:a16="http://schemas.microsoft.com/office/drawing/2014/main" id="{00000000-0008-0000-0400-000004030000}"/>
            </a:ext>
          </a:extLst>
        </xdr:cNvPr>
        <xdr:cNvSpPr/>
      </xdr:nvSpPr>
      <xdr:spPr>
        <a:xfrm>
          <a:off x="15512400" y="64238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14.0</a:t>
          </a:r>
          <a:endParaRPr lang="en-US" sz="1000" b="0" strike="noStrike" spc="-1">
            <a:latin typeface="Times New Roman"/>
          </a:endParaRPr>
        </a:p>
      </xdr:txBody>
    </xdr:sp>
    <xdr:clientData/>
  </xdr:twoCellAnchor>
  <xdr:twoCellAnchor>
    <xdr:from>
      <xdr:col>64</xdr:col>
      <xdr:colOff>152280</xdr:colOff>
      <xdr:row>36</xdr:row>
      <xdr:rowOff>135720</xdr:rowOff>
    </xdr:from>
    <xdr:to>
      <xdr:col>65</xdr:col>
      <xdr:colOff>53640</xdr:colOff>
      <xdr:row>37</xdr:row>
      <xdr:rowOff>65520</xdr:rowOff>
    </xdr:to>
    <xdr:sp macro="" textlink="">
      <xdr:nvSpPr>
        <xdr:cNvPr id="773" name="CustomShape 1">
          <a:extLst>
            <a:ext uri="{FF2B5EF4-FFF2-40B4-BE49-F238E27FC236}">
              <a16:creationId xmlns:a16="http://schemas.microsoft.com/office/drawing/2014/main" id="{00000000-0008-0000-0400-000005030000}"/>
            </a:ext>
          </a:extLst>
        </xdr:cNvPr>
        <xdr:cNvSpPr/>
      </xdr:nvSpPr>
      <xdr:spPr>
        <a:xfrm>
          <a:off x="14863680" y="6307920"/>
          <a:ext cx="131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63</xdr:col>
      <xdr:colOff>22320</xdr:colOff>
      <xdr:row>37</xdr:row>
      <xdr:rowOff>70920</xdr:rowOff>
    </xdr:from>
    <xdr:to>
      <xdr:col>66</xdr:col>
      <xdr:colOff>94680</xdr:colOff>
      <xdr:row>38</xdr:row>
      <xdr:rowOff>117360</xdr:rowOff>
    </xdr:to>
    <xdr:sp macro="" textlink="">
      <xdr:nvSpPr>
        <xdr:cNvPr id="774" name="CustomShape 1">
          <a:extLst>
            <a:ext uri="{FF2B5EF4-FFF2-40B4-BE49-F238E27FC236}">
              <a16:creationId xmlns:a16="http://schemas.microsoft.com/office/drawing/2014/main" id="{00000000-0008-0000-0400-000006030000}"/>
            </a:ext>
          </a:extLst>
        </xdr:cNvPr>
        <xdr:cNvSpPr/>
      </xdr:nvSpPr>
      <xdr:spPr>
        <a:xfrm>
          <a:off x="14504040" y="64144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13.8</a:t>
          </a:r>
          <a:endParaRPr lang="en-US" sz="1000" b="0" strike="noStrike" spc="-1">
            <a:latin typeface="Times New Roman"/>
          </a:endParaRPr>
        </a:p>
      </xdr:txBody>
    </xdr:sp>
    <xdr:clientData/>
  </xdr:twoCellAnchor>
  <xdr:twoCellAnchor>
    <xdr:from>
      <xdr:col>81</xdr:col>
      <xdr:colOff>92160</xdr:colOff>
      <xdr:row>44</xdr:row>
      <xdr:rowOff>30600</xdr:rowOff>
    </xdr:from>
    <xdr:to>
      <xdr:col>84</xdr:col>
      <xdr:colOff>164160</xdr:colOff>
      <xdr:row>45</xdr:row>
      <xdr:rowOff>77040</xdr:rowOff>
    </xdr:to>
    <xdr:sp macro="" textlink="">
      <xdr:nvSpPr>
        <xdr:cNvPr id="775" name="CustomShape 1">
          <a:extLst>
            <a:ext uri="{FF2B5EF4-FFF2-40B4-BE49-F238E27FC236}">
              <a16:creationId xmlns:a16="http://schemas.microsoft.com/office/drawing/2014/main" id="{00000000-0008-0000-0400-000007030000}"/>
            </a:ext>
          </a:extLst>
        </xdr:cNvPr>
        <xdr:cNvSpPr/>
      </xdr:nvSpPr>
      <xdr:spPr>
        <a:xfrm>
          <a:off x="18711360" y="7574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77</xdr:col>
      <xdr:colOff>54000</xdr:colOff>
      <xdr:row>44</xdr:row>
      <xdr:rowOff>30600</xdr:rowOff>
    </xdr:from>
    <xdr:to>
      <xdr:col>80</xdr:col>
      <xdr:colOff>126000</xdr:colOff>
      <xdr:row>45</xdr:row>
      <xdr:rowOff>77040</xdr:rowOff>
    </xdr:to>
    <xdr:sp macro="" textlink="">
      <xdr:nvSpPr>
        <xdr:cNvPr id="776" name="CustomShape 1">
          <a:extLst>
            <a:ext uri="{FF2B5EF4-FFF2-40B4-BE49-F238E27FC236}">
              <a16:creationId xmlns:a16="http://schemas.microsoft.com/office/drawing/2014/main" id="{00000000-0008-0000-0400-000008030000}"/>
            </a:ext>
          </a:extLst>
        </xdr:cNvPr>
        <xdr:cNvSpPr/>
      </xdr:nvSpPr>
      <xdr:spPr>
        <a:xfrm>
          <a:off x="17753760" y="7574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72</xdr:col>
      <xdr:colOff>165240</xdr:colOff>
      <xdr:row>44</xdr:row>
      <xdr:rowOff>30600</xdr:rowOff>
    </xdr:from>
    <xdr:to>
      <xdr:col>76</xdr:col>
      <xdr:colOff>7560</xdr:colOff>
      <xdr:row>45</xdr:row>
      <xdr:rowOff>77040</xdr:rowOff>
    </xdr:to>
    <xdr:sp macro="" textlink="">
      <xdr:nvSpPr>
        <xdr:cNvPr id="777" name="CustomShape 1">
          <a:extLst>
            <a:ext uri="{FF2B5EF4-FFF2-40B4-BE49-F238E27FC236}">
              <a16:creationId xmlns:a16="http://schemas.microsoft.com/office/drawing/2014/main" id="{00000000-0008-0000-0400-000009030000}"/>
            </a:ext>
          </a:extLst>
        </xdr:cNvPr>
        <xdr:cNvSpPr/>
      </xdr:nvSpPr>
      <xdr:spPr>
        <a:xfrm>
          <a:off x="16715880" y="7574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68</xdr:col>
      <xdr:colOff>76320</xdr:colOff>
      <xdr:row>44</xdr:row>
      <xdr:rowOff>30600</xdr:rowOff>
    </xdr:from>
    <xdr:to>
      <xdr:col>71</xdr:col>
      <xdr:colOff>148320</xdr:colOff>
      <xdr:row>45</xdr:row>
      <xdr:rowOff>77040</xdr:rowOff>
    </xdr:to>
    <xdr:sp macro="" textlink="">
      <xdr:nvSpPr>
        <xdr:cNvPr id="778" name="CustomShape 1">
          <a:extLst>
            <a:ext uri="{FF2B5EF4-FFF2-40B4-BE49-F238E27FC236}">
              <a16:creationId xmlns:a16="http://schemas.microsoft.com/office/drawing/2014/main" id="{00000000-0008-0000-0400-00000A030000}"/>
            </a:ext>
          </a:extLst>
        </xdr:cNvPr>
        <xdr:cNvSpPr/>
      </xdr:nvSpPr>
      <xdr:spPr>
        <a:xfrm>
          <a:off x="15707160" y="7574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63</xdr:col>
      <xdr:colOff>187200</xdr:colOff>
      <xdr:row>44</xdr:row>
      <xdr:rowOff>30600</xdr:rowOff>
    </xdr:from>
    <xdr:to>
      <xdr:col>67</xdr:col>
      <xdr:colOff>29520</xdr:colOff>
      <xdr:row>45</xdr:row>
      <xdr:rowOff>77040</xdr:rowOff>
    </xdr:to>
    <xdr:sp macro="" textlink="">
      <xdr:nvSpPr>
        <xdr:cNvPr id="779" name="CustomShape 1">
          <a:extLst>
            <a:ext uri="{FF2B5EF4-FFF2-40B4-BE49-F238E27FC236}">
              <a16:creationId xmlns:a16="http://schemas.microsoft.com/office/drawing/2014/main" id="{00000000-0008-0000-0400-00000B030000}"/>
            </a:ext>
          </a:extLst>
        </xdr:cNvPr>
        <xdr:cNvSpPr/>
      </xdr:nvSpPr>
      <xdr:spPr>
        <a:xfrm>
          <a:off x="14668920" y="7574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82</xdr:col>
      <xdr:colOff>57240</xdr:colOff>
      <xdr:row>36</xdr:row>
      <xdr:rowOff>71640</xdr:rowOff>
    </xdr:from>
    <xdr:to>
      <xdr:col>82</xdr:col>
      <xdr:colOff>158400</xdr:colOff>
      <xdr:row>37</xdr:row>
      <xdr:rowOff>1440</xdr:rowOff>
    </xdr:to>
    <xdr:sp macro="" textlink="">
      <xdr:nvSpPr>
        <xdr:cNvPr id="780" name="CustomShape 1">
          <a:extLst>
            <a:ext uri="{FF2B5EF4-FFF2-40B4-BE49-F238E27FC236}">
              <a16:creationId xmlns:a16="http://schemas.microsoft.com/office/drawing/2014/main" id="{00000000-0008-0000-0400-00000C030000}"/>
            </a:ext>
          </a:extLst>
        </xdr:cNvPr>
        <xdr:cNvSpPr/>
      </xdr:nvSpPr>
      <xdr:spPr>
        <a:xfrm>
          <a:off x="18906480" y="6243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82</xdr:col>
      <xdr:colOff>196920</xdr:colOff>
      <xdr:row>35</xdr:row>
      <xdr:rowOff>108720</xdr:rowOff>
    </xdr:from>
    <xdr:to>
      <xdr:col>86</xdr:col>
      <xdr:colOff>39240</xdr:colOff>
      <xdr:row>36</xdr:row>
      <xdr:rowOff>154800</xdr:rowOff>
    </xdr:to>
    <xdr:sp macro="" textlink="">
      <xdr:nvSpPr>
        <xdr:cNvPr id="781" name="CustomShape 1">
          <a:extLst>
            <a:ext uri="{FF2B5EF4-FFF2-40B4-BE49-F238E27FC236}">
              <a16:creationId xmlns:a16="http://schemas.microsoft.com/office/drawing/2014/main" id="{00000000-0008-0000-0400-00000D030000}"/>
            </a:ext>
          </a:extLst>
        </xdr:cNvPr>
        <xdr:cNvSpPr/>
      </xdr:nvSpPr>
      <xdr:spPr>
        <a:xfrm>
          <a:off x="19046160" y="61092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12.4</a:t>
          </a:r>
          <a:endParaRPr lang="en-US" sz="1000" b="0" strike="noStrike" spc="-1">
            <a:latin typeface="Times New Roman"/>
          </a:endParaRPr>
        </a:p>
      </xdr:txBody>
    </xdr:sp>
    <xdr:clientData/>
  </xdr:twoCellAnchor>
  <xdr:twoCellAnchor>
    <xdr:from>
      <xdr:col>78</xdr:col>
      <xdr:colOff>19080</xdr:colOff>
      <xdr:row>36</xdr:row>
      <xdr:rowOff>66960</xdr:rowOff>
    </xdr:from>
    <xdr:to>
      <xdr:col>78</xdr:col>
      <xdr:colOff>120240</xdr:colOff>
      <xdr:row>36</xdr:row>
      <xdr:rowOff>168120</xdr:rowOff>
    </xdr:to>
    <xdr:sp macro="" textlink="">
      <xdr:nvSpPr>
        <xdr:cNvPr id="782" name="CustomShape 1">
          <a:extLst>
            <a:ext uri="{FF2B5EF4-FFF2-40B4-BE49-F238E27FC236}">
              <a16:creationId xmlns:a16="http://schemas.microsoft.com/office/drawing/2014/main" id="{00000000-0008-0000-0400-00000E030000}"/>
            </a:ext>
          </a:extLst>
        </xdr:cNvPr>
        <xdr:cNvSpPr/>
      </xdr:nvSpPr>
      <xdr:spPr>
        <a:xfrm>
          <a:off x="17948880" y="6239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88920</xdr:colOff>
      <xdr:row>35</xdr:row>
      <xdr:rowOff>28080</xdr:rowOff>
    </xdr:from>
    <xdr:to>
      <xdr:col>79</xdr:col>
      <xdr:colOff>135720</xdr:colOff>
      <xdr:row>36</xdr:row>
      <xdr:rowOff>74160</xdr:rowOff>
    </xdr:to>
    <xdr:sp macro="" textlink="">
      <xdr:nvSpPr>
        <xdr:cNvPr id="783" name="CustomShape 1">
          <a:extLst>
            <a:ext uri="{FF2B5EF4-FFF2-40B4-BE49-F238E27FC236}">
              <a16:creationId xmlns:a16="http://schemas.microsoft.com/office/drawing/2014/main" id="{00000000-0008-0000-0400-00000F030000}"/>
            </a:ext>
          </a:extLst>
        </xdr:cNvPr>
        <xdr:cNvSpPr/>
      </xdr:nvSpPr>
      <xdr:spPr>
        <a:xfrm>
          <a:off x="17559000" y="6028560"/>
          <a:ext cx="7362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12.3</a:t>
          </a:r>
          <a:endParaRPr lang="en-US" sz="1000" b="0" strike="noStrike" spc="-1">
            <a:latin typeface="Times New Roman"/>
          </a:endParaRPr>
        </a:p>
      </xdr:txBody>
    </xdr:sp>
    <xdr:clientData/>
  </xdr:twoCellAnchor>
  <xdr:twoCellAnchor>
    <xdr:from>
      <xdr:col>73</xdr:col>
      <xdr:colOff>130320</xdr:colOff>
      <xdr:row>36</xdr:row>
      <xdr:rowOff>117360</xdr:rowOff>
    </xdr:from>
    <xdr:to>
      <xdr:col>74</xdr:col>
      <xdr:colOff>31680</xdr:colOff>
      <xdr:row>37</xdr:row>
      <xdr:rowOff>47160</xdr:rowOff>
    </xdr:to>
    <xdr:sp macro="" textlink="">
      <xdr:nvSpPr>
        <xdr:cNvPr id="784" name="CustomShape 1">
          <a:extLst>
            <a:ext uri="{FF2B5EF4-FFF2-40B4-BE49-F238E27FC236}">
              <a16:creationId xmlns:a16="http://schemas.microsoft.com/office/drawing/2014/main" id="{00000000-0008-0000-0400-000010030000}"/>
            </a:ext>
          </a:extLst>
        </xdr:cNvPr>
        <xdr:cNvSpPr/>
      </xdr:nvSpPr>
      <xdr:spPr>
        <a:xfrm>
          <a:off x="16910640" y="6289560"/>
          <a:ext cx="131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0</xdr:colOff>
      <xdr:row>35</xdr:row>
      <xdr:rowOff>78120</xdr:rowOff>
    </xdr:from>
    <xdr:to>
      <xdr:col>75</xdr:col>
      <xdr:colOff>72360</xdr:colOff>
      <xdr:row>36</xdr:row>
      <xdr:rowOff>124200</xdr:rowOff>
    </xdr:to>
    <xdr:sp macro="" textlink="">
      <xdr:nvSpPr>
        <xdr:cNvPr id="785" name="CustomShape 1">
          <a:extLst>
            <a:ext uri="{FF2B5EF4-FFF2-40B4-BE49-F238E27FC236}">
              <a16:creationId xmlns:a16="http://schemas.microsoft.com/office/drawing/2014/main" id="{00000000-0008-0000-0400-000011030000}"/>
            </a:ext>
          </a:extLst>
        </xdr:cNvPr>
        <xdr:cNvSpPr/>
      </xdr:nvSpPr>
      <xdr:spPr>
        <a:xfrm>
          <a:off x="16550640" y="60786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13.4</a:t>
          </a:r>
          <a:endParaRPr lang="en-US" sz="1000" b="0" strike="noStrike" spc="-1">
            <a:latin typeface="Times New Roman"/>
          </a:endParaRPr>
        </a:p>
      </xdr:txBody>
    </xdr:sp>
    <xdr:clientData/>
  </xdr:twoCellAnchor>
  <xdr:twoCellAnchor>
    <xdr:from>
      <xdr:col>69</xdr:col>
      <xdr:colOff>41400</xdr:colOff>
      <xdr:row>36</xdr:row>
      <xdr:rowOff>76320</xdr:rowOff>
    </xdr:from>
    <xdr:to>
      <xdr:col>69</xdr:col>
      <xdr:colOff>142560</xdr:colOff>
      <xdr:row>37</xdr:row>
      <xdr:rowOff>6120</xdr:rowOff>
    </xdr:to>
    <xdr:sp macro="" textlink="">
      <xdr:nvSpPr>
        <xdr:cNvPr id="786" name="CustomShape 1">
          <a:extLst>
            <a:ext uri="{FF2B5EF4-FFF2-40B4-BE49-F238E27FC236}">
              <a16:creationId xmlns:a16="http://schemas.microsoft.com/office/drawing/2014/main" id="{00000000-0008-0000-0400-000012030000}"/>
            </a:ext>
          </a:extLst>
        </xdr:cNvPr>
        <xdr:cNvSpPr/>
      </xdr:nvSpPr>
      <xdr:spPr>
        <a:xfrm>
          <a:off x="15902280" y="62485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67</xdr:col>
      <xdr:colOff>111240</xdr:colOff>
      <xdr:row>35</xdr:row>
      <xdr:rowOff>37080</xdr:rowOff>
    </xdr:from>
    <xdr:to>
      <xdr:col>70</xdr:col>
      <xdr:colOff>183600</xdr:colOff>
      <xdr:row>36</xdr:row>
      <xdr:rowOff>83160</xdr:rowOff>
    </xdr:to>
    <xdr:sp macro="" textlink="">
      <xdr:nvSpPr>
        <xdr:cNvPr id="787" name="CustomShape 1">
          <a:extLst>
            <a:ext uri="{FF2B5EF4-FFF2-40B4-BE49-F238E27FC236}">
              <a16:creationId xmlns:a16="http://schemas.microsoft.com/office/drawing/2014/main" id="{00000000-0008-0000-0400-000013030000}"/>
            </a:ext>
          </a:extLst>
        </xdr:cNvPr>
        <xdr:cNvSpPr/>
      </xdr:nvSpPr>
      <xdr:spPr>
        <a:xfrm>
          <a:off x="15512400" y="60375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12.5</a:t>
          </a:r>
          <a:endParaRPr lang="en-US" sz="1000" b="0" strike="noStrike" spc="-1">
            <a:latin typeface="Times New Roman"/>
          </a:endParaRPr>
        </a:p>
      </xdr:txBody>
    </xdr:sp>
    <xdr:clientData/>
  </xdr:twoCellAnchor>
  <xdr:twoCellAnchor>
    <xdr:from>
      <xdr:col>64</xdr:col>
      <xdr:colOff>152280</xdr:colOff>
      <xdr:row>36</xdr:row>
      <xdr:rowOff>112680</xdr:rowOff>
    </xdr:from>
    <xdr:to>
      <xdr:col>65</xdr:col>
      <xdr:colOff>53640</xdr:colOff>
      <xdr:row>37</xdr:row>
      <xdr:rowOff>42480</xdr:rowOff>
    </xdr:to>
    <xdr:sp macro="" textlink="">
      <xdr:nvSpPr>
        <xdr:cNvPr id="788" name="CustomShape 1">
          <a:extLst>
            <a:ext uri="{FF2B5EF4-FFF2-40B4-BE49-F238E27FC236}">
              <a16:creationId xmlns:a16="http://schemas.microsoft.com/office/drawing/2014/main" id="{00000000-0008-0000-0400-000014030000}"/>
            </a:ext>
          </a:extLst>
        </xdr:cNvPr>
        <xdr:cNvSpPr/>
      </xdr:nvSpPr>
      <xdr:spPr>
        <a:xfrm>
          <a:off x="14863680" y="6284880"/>
          <a:ext cx="131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63</xdr:col>
      <xdr:colOff>22320</xdr:colOff>
      <xdr:row>35</xdr:row>
      <xdr:rowOff>73800</xdr:rowOff>
    </xdr:from>
    <xdr:to>
      <xdr:col>66</xdr:col>
      <xdr:colOff>94680</xdr:colOff>
      <xdr:row>36</xdr:row>
      <xdr:rowOff>119880</xdr:rowOff>
    </xdr:to>
    <xdr:sp macro="" textlink="">
      <xdr:nvSpPr>
        <xdr:cNvPr id="789" name="CustomShape 1">
          <a:extLst>
            <a:ext uri="{FF2B5EF4-FFF2-40B4-BE49-F238E27FC236}">
              <a16:creationId xmlns:a16="http://schemas.microsoft.com/office/drawing/2014/main" id="{00000000-0008-0000-0400-000015030000}"/>
            </a:ext>
          </a:extLst>
        </xdr:cNvPr>
        <xdr:cNvSpPr/>
      </xdr:nvSpPr>
      <xdr:spPr>
        <a:xfrm>
          <a:off x="14504040" y="60742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13.3</a:t>
          </a:r>
          <a:endParaRPr lang="en-US" sz="1000" b="0" strike="noStrike" spc="-1">
            <a:latin typeface="Times New Roman"/>
          </a:endParaRPr>
        </a:p>
      </xdr:txBody>
    </xdr:sp>
    <xdr:clientData/>
  </xdr:twoCellAnchor>
  <xdr:twoCellAnchor>
    <xdr:from>
      <xdr:col>3</xdr:col>
      <xdr:colOff>162000</xdr:colOff>
      <xdr:row>67</xdr:row>
      <xdr:rowOff>69840</xdr:rowOff>
    </xdr:from>
    <xdr:to>
      <xdr:col>26</xdr:col>
      <xdr:colOff>183960</xdr:colOff>
      <xdr:row>69</xdr:row>
      <xdr:rowOff>43920</xdr:rowOff>
    </xdr:to>
    <xdr:sp macro="" textlink="">
      <xdr:nvSpPr>
        <xdr:cNvPr id="790" name="CustomShape 1">
          <a:extLst>
            <a:ext uri="{FF2B5EF4-FFF2-40B4-BE49-F238E27FC236}">
              <a16:creationId xmlns:a16="http://schemas.microsoft.com/office/drawing/2014/main" id="{00000000-0008-0000-0400-000016030000}"/>
            </a:ext>
          </a:extLst>
        </xdr:cNvPr>
        <xdr:cNvSpPr/>
      </xdr:nvSpPr>
      <xdr:spPr>
        <a:xfrm>
          <a:off x="851400" y="11556720"/>
          <a:ext cx="5308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公債費</a:t>
          </a:r>
          <a:endParaRPr lang="en-US" sz="1600" b="0" strike="noStrike" spc="-1">
            <a:latin typeface="Times New Roman"/>
          </a:endParaRPr>
        </a:p>
      </xdr:txBody>
    </xdr:sp>
    <xdr:clientData/>
  </xdr:twoCellAnchor>
  <xdr:twoCellAnchor>
    <xdr:from>
      <xdr:col>26</xdr:col>
      <xdr:colOff>196920</xdr:colOff>
      <xdr:row>67</xdr:row>
      <xdr:rowOff>133200</xdr:rowOff>
    </xdr:from>
    <xdr:to>
      <xdr:col>34</xdr:col>
      <xdr:colOff>120240</xdr:colOff>
      <xdr:row>69</xdr:row>
      <xdr:rowOff>43920</xdr:rowOff>
    </xdr:to>
    <xdr:sp macro="" textlink="">
      <xdr:nvSpPr>
        <xdr:cNvPr id="791" name="CustomShape 1">
          <a:extLst>
            <a:ext uri="{FF2B5EF4-FFF2-40B4-BE49-F238E27FC236}">
              <a16:creationId xmlns:a16="http://schemas.microsoft.com/office/drawing/2014/main" id="{00000000-0008-0000-0400-000017030000}"/>
            </a:ext>
          </a:extLst>
        </xdr:cNvPr>
        <xdr:cNvSpPr/>
      </xdr:nvSpPr>
      <xdr:spPr>
        <a:xfrm>
          <a:off x="6173280" y="11620080"/>
          <a:ext cx="1762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26</xdr:col>
      <xdr:colOff>196920</xdr:colOff>
      <xdr:row>68</xdr:row>
      <xdr:rowOff>152280</xdr:rowOff>
    </xdr:from>
    <xdr:to>
      <xdr:col>34</xdr:col>
      <xdr:colOff>120240</xdr:colOff>
      <xdr:row>70</xdr:row>
      <xdr:rowOff>63000</xdr:rowOff>
    </xdr:to>
    <xdr:sp macro="" textlink="">
      <xdr:nvSpPr>
        <xdr:cNvPr id="792" name="CustomShape 1">
          <a:extLst>
            <a:ext uri="{FF2B5EF4-FFF2-40B4-BE49-F238E27FC236}">
              <a16:creationId xmlns:a16="http://schemas.microsoft.com/office/drawing/2014/main" id="{00000000-0008-0000-0400-000018030000}"/>
            </a:ext>
          </a:extLst>
        </xdr:cNvPr>
        <xdr:cNvSpPr/>
      </xdr:nvSpPr>
      <xdr:spPr>
        <a:xfrm>
          <a:off x="6173280" y="11810880"/>
          <a:ext cx="1762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27/81</a:t>
          </a:r>
          <a:endParaRPr lang="en-US" sz="1200" b="0" strike="noStrike" spc="-1">
            <a:latin typeface="Times New Roman"/>
          </a:endParaRPr>
        </a:p>
      </xdr:txBody>
    </xdr:sp>
    <xdr:clientData/>
  </xdr:twoCellAnchor>
  <xdr:twoCellAnchor>
    <xdr:from>
      <xdr:col>35</xdr:col>
      <xdr:colOff>85680</xdr:colOff>
      <xdr:row>67</xdr:row>
      <xdr:rowOff>133200</xdr:rowOff>
    </xdr:from>
    <xdr:to>
      <xdr:col>42</xdr:col>
      <xdr:colOff>82080</xdr:colOff>
      <xdr:row>69</xdr:row>
      <xdr:rowOff>43920</xdr:rowOff>
    </xdr:to>
    <xdr:sp macro="" textlink="">
      <xdr:nvSpPr>
        <xdr:cNvPr id="793" name="CustomShape 1">
          <a:extLst>
            <a:ext uri="{FF2B5EF4-FFF2-40B4-BE49-F238E27FC236}">
              <a16:creationId xmlns:a16="http://schemas.microsoft.com/office/drawing/2014/main" id="{00000000-0008-0000-0400-000019030000}"/>
            </a:ext>
          </a:extLst>
        </xdr:cNvPr>
        <xdr:cNvSpPr/>
      </xdr:nvSpPr>
      <xdr:spPr>
        <a:xfrm>
          <a:off x="8130960" y="11620080"/>
          <a:ext cx="16056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35</xdr:col>
      <xdr:colOff>85680</xdr:colOff>
      <xdr:row>68</xdr:row>
      <xdr:rowOff>152280</xdr:rowOff>
    </xdr:from>
    <xdr:to>
      <xdr:col>42</xdr:col>
      <xdr:colOff>82080</xdr:colOff>
      <xdr:row>70</xdr:row>
      <xdr:rowOff>63000</xdr:rowOff>
    </xdr:to>
    <xdr:sp macro="" textlink="">
      <xdr:nvSpPr>
        <xdr:cNvPr id="794" name="CustomShape 1">
          <a:extLst>
            <a:ext uri="{FF2B5EF4-FFF2-40B4-BE49-F238E27FC236}">
              <a16:creationId xmlns:a16="http://schemas.microsoft.com/office/drawing/2014/main" id="{00000000-0008-0000-0400-00001A030000}"/>
            </a:ext>
          </a:extLst>
        </xdr:cNvPr>
        <xdr:cNvSpPr/>
      </xdr:nvSpPr>
      <xdr:spPr>
        <a:xfrm>
          <a:off x="8130960" y="11810880"/>
          <a:ext cx="16056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15.7</a:t>
          </a:r>
          <a:endParaRPr lang="en-US" sz="1200" b="0" strike="noStrike" spc="-1">
            <a:latin typeface="Times New Roman"/>
          </a:endParaRPr>
        </a:p>
      </xdr:txBody>
    </xdr:sp>
    <xdr:clientData/>
  </xdr:twoCellAnchor>
  <xdr:twoCellAnchor>
    <xdr:from>
      <xdr:col>43</xdr:col>
      <xdr:colOff>98280</xdr:colOff>
      <xdr:row>67</xdr:row>
      <xdr:rowOff>133200</xdr:rowOff>
    </xdr:from>
    <xdr:to>
      <xdr:col>51</xdr:col>
      <xdr:colOff>21600</xdr:colOff>
      <xdr:row>69</xdr:row>
      <xdr:rowOff>43920</xdr:rowOff>
    </xdr:to>
    <xdr:sp macro="" textlink="">
      <xdr:nvSpPr>
        <xdr:cNvPr id="795" name="CustomShape 1">
          <a:extLst>
            <a:ext uri="{FF2B5EF4-FFF2-40B4-BE49-F238E27FC236}">
              <a16:creationId xmlns:a16="http://schemas.microsoft.com/office/drawing/2014/main" id="{00000000-0008-0000-0400-00001B030000}"/>
            </a:ext>
          </a:extLst>
        </xdr:cNvPr>
        <xdr:cNvSpPr/>
      </xdr:nvSpPr>
      <xdr:spPr>
        <a:xfrm>
          <a:off x="9982440" y="11620080"/>
          <a:ext cx="1762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43</xdr:col>
      <xdr:colOff>98280</xdr:colOff>
      <xdr:row>68</xdr:row>
      <xdr:rowOff>152280</xdr:rowOff>
    </xdr:from>
    <xdr:to>
      <xdr:col>51</xdr:col>
      <xdr:colOff>21600</xdr:colOff>
      <xdr:row>70</xdr:row>
      <xdr:rowOff>63000</xdr:rowOff>
    </xdr:to>
    <xdr:sp macro="" textlink="">
      <xdr:nvSpPr>
        <xdr:cNvPr id="796" name="CustomShape 1">
          <a:extLst>
            <a:ext uri="{FF2B5EF4-FFF2-40B4-BE49-F238E27FC236}">
              <a16:creationId xmlns:a16="http://schemas.microsoft.com/office/drawing/2014/main" id="{00000000-0008-0000-0400-00001C030000}"/>
            </a:ext>
          </a:extLst>
        </xdr:cNvPr>
        <xdr:cNvSpPr/>
      </xdr:nvSpPr>
      <xdr:spPr>
        <a:xfrm>
          <a:off x="9982440" y="11810880"/>
          <a:ext cx="1762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15.1</a:t>
          </a:r>
          <a:endParaRPr lang="en-US" sz="1200" b="0" strike="noStrike" spc="-1">
            <a:latin typeface="Times New Roman"/>
          </a:endParaRPr>
        </a:p>
      </xdr:txBody>
    </xdr:sp>
    <xdr:clientData/>
  </xdr:twoCellAnchor>
  <xdr:twoCellAnchor>
    <xdr:from>
      <xdr:col>3</xdr:col>
      <xdr:colOff>162000</xdr:colOff>
      <xdr:row>70</xdr:row>
      <xdr:rowOff>127080</xdr:rowOff>
    </xdr:from>
    <xdr:to>
      <xdr:col>26</xdr:col>
      <xdr:colOff>183960</xdr:colOff>
      <xdr:row>84</xdr:row>
      <xdr:rowOff>12600</xdr:rowOff>
    </xdr:to>
    <xdr:sp macro="" textlink="">
      <xdr:nvSpPr>
        <xdr:cNvPr id="797" name="CustomShape 1">
          <a:extLst>
            <a:ext uri="{FF2B5EF4-FFF2-40B4-BE49-F238E27FC236}">
              <a16:creationId xmlns:a16="http://schemas.microsoft.com/office/drawing/2014/main" id="{00000000-0008-0000-0400-00001D030000}"/>
            </a:ext>
          </a:extLst>
        </xdr:cNvPr>
        <xdr:cNvSpPr/>
      </xdr:nvSpPr>
      <xdr:spPr>
        <a:xfrm>
          <a:off x="851400" y="12128400"/>
          <a:ext cx="530892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114480</xdr:colOff>
      <xdr:row>70</xdr:row>
      <xdr:rowOff>127080</xdr:rowOff>
    </xdr:from>
    <xdr:to>
      <xdr:col>55</xdr:col>
      <xdr:colOff>47520</xdr:colOff>
      <xdr:row>84</xdr:row>
      <xdr:rowOff>12600</xdr:rowOff>
    </xdr:to>
    <xdr:sp macro="" textlink="">
      <xdr:nvSpPr>
        <xdr:cNvPr id="798" name="CustomShape 1">
          <a:extLst>
            <a:ext uri="{FF2B5EF4-FFF2-40B4-BE49-F238E27FC236}">
              <a16:creationId xmlns:a16="http://schemas.microsoft.com/office/drawing/2014/main" id="{00000000-0008-0000-0400-00001E030000}"/>
            </a:ext>
          </a:extLst>
        </xdr:cNvPr>
        <xdr:cNvSpPr/>
      </xdr:nvSpPr>
      <xdr:spPr>
        <a:xfrm>
          <a:off x="6550560" y="12128400"/>
          <a:ext cx="613980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177840</xdr:colOff>
      <xdr:row>70</xdr:row>
      <xdr:rowOff>127080</xdr:rowOff>
    </xdr:from>
    <xdr:to>
      <xdr:col>47</xdr:col>
      <xdr:colOff>186840</xdr:colOff>
      <xdr:row>72</xdr:row>
      <xdr:rowOff>37800</xdr:rowOff>
    </xdr:to>
    <xdr:sp macro="" textlink="">
      <xdr:nvSpPr>
        <xdr:cNvPr id="799" name="CustomShape 1">
          <a:extLst>
            <a:ext uri="{FF2B5EF4-FFF2-40B4-BE49-F238E27FC236}">
              <a16:creationId xmlns:a16="http://schemas.microsoft.com/office/drawing/2014/main" id="{00000000-0008-0000-0400-00001F030000}"/>
            </a:ext>
          </a:extLst>
        </xdr:cNvPr>
        <xdr:cNvSpPr/>
      </xdr:nvSpPr>
      <xdr:spPr>
        <a:xfrm>
          <a:off x="6613920" y="12128400"/>
          <a:ext cx="43765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公債費の分析欄</a:t>
          </a:r>
          <a:endParaRPr lang="en-US" sz="1100" b="0" strike="noStrike" spc="-1">
            <a:latin typeface="Times New Roman"/>
          </a:endParaRPr>
        </a:p>
      </xdr:txBody>
    </xdr:sp>
    <xdr:clientData/>
  </xdr:twoCellAnchor>
  <xdr:twoCellAnchor>
    <xdr:from>
      <xdr:col>29</xdr:col>
      <xdr:colOff>15840</xdr:colOff>
      <xdr:row>72</xdr:row>
      <xdr:rowOff>101520</xdr:rowOff>
    </xdr:from>
    <xdr:to>
      <xdr:col>54</xdr:col>
      <xdr:colOff>94680</xdr:colOff>
      <xdr:row>83</xdr:row>
      <xdr:rowOff>120240</xdr:rowOff>
    </xdr:to>
    <xdr:sp macro="" textlink="">
      <xdr:nvSpPr>
        <xdr:cNvPr id="800" name="CustomShape 1">
          <a:extLst>
            <a:ext uri="{FF2B5EF4-FFF2-40B4-BE49-F238E27FC236}">
              <a16:creationId xmlns:a16="http://schemas.microsoft.com/office/drawing/2014/main" id="{00000000-0008-0000-0400-000020030000}"/>
            </a:ext>
          </a:extLst>
        </xdr:cNvPr>
        <xdr:cNvSpPr/>
      </xdr:nvSpPr>
      <xdr:spPr>
        <a:xfrm>
          <a:off x="6681960" y="12445920"/>
          <a:ext cx="5825520" cy="190440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類似団体平均値を下回っている。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しかし、近年の大規模な普通建設事業に伴う借入増加の影響で、平成30年度決算以降は数値が悪化しており、今後もこの傾向が継続する見込み。</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引き続き、計画の必要性や事業規模の適正を慎重に判断することで地方債の発行抑制を図り、健全な水準を維持するよう努める。</a:t>
          </a:r>
          <a:endParaRPr lang="en-US" sz="1300" b="0" strike="noStrike" spc="-1">
            <a:latin typeface="Times New Roman"/>
          </a:endParaRPr>
        </a:p>
      </xdr:txBody>
    </xdr:sp>
    <xdr:clientData/>
  </xdr:twoCellAnchor>
  <xdr:twoCellAnchor>
    <xdr:from>
      <xdr:col>3</xdr:col>
      <xdr:colOff>106200</xdr:colOff>
      <xdr:row>69</xdr:row>
      <xdr:rowOff>108000</xdr:rowOff>
    </xdr:from>
    <xdr:to>
      <xdr:col>4</xdr:col>
      <xdr:colOff>209520</xdr:colOff>
      <xdr:row>70</xdr:row>
      <xdr:rowOff>128520</xdr:rowOff>
    </xdr:to>
    <xdr:sp macro="" textlink="">
      <xdr:nvSpPr>
        <xdr:cNvPr id="801" name="CustomShape 1">
          <a:extLst>
            <a:ext uri="{FF2B5EF4-FFF2-40B4-BE49-F238E27FC236}">
              <a16:creationId xmlns:a16="http://schemas.microsoft.com/office/drawing/2014/main" id="{00000000-0008-0000-0400-000021030000}"/>
            </a:ext>
          </a:extLst>
        </xdr:cNvPr>
        <xdr:cNvSpPr/>
      </xdr:nvSpPr>
      <xdr:spPr>
        <a:xfrm>
          <a:off x="795600" y="11937960"/>
          <a:ext cx="33336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3</xdr:col>
      <xdr:colOff>161640</xdr:colOff>
      <xdr:row>84</xdr:row>
      <xdr:rowOff>12600</xdr:rowOff>
    </xdr:from>
    <xdr:to>
      <xdr:col>26</xdr:col>
      <xdr:colOff>183960</xdr:colOff>
      <xdr:row>84</xdr:row>
      <xdr:rowOff>12600</xdr:rowOff>
    </xdr:to>
    <xdr:sp macro="" textlink="">
      <xdr:nvSpPr>
        <xdr:cNvPr id="802" name="Line 1">
          <a:extLst>
            <a:ext uri="{FF2B5EF4-FFF2-40B4-BE49-F238E27FC236}">
              <a16:creationId xmlns:a16="http://schemas.microsoft.com/office/drawing/2014/main" id="{00000000-0008-0000-0400-000022030000}"/>
            </a:ext>
          </a:extLst>
        </xdr:cNvPr>
        <xdr:cNvSpPr/>
      </xdr:nvSpPr>
      <xdr:spPr>
        <a:xfrm>
          <a:off x="851040" y="144144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83</xdr:row>
      <xdr:rowOff>62280</xdr:rowOff>
    </xdr:from>
    <xdr:to>
      <xdr:col>3</xdr:col>
      <xdr:colOff>101880</xdr:colOff>
      <xdr:row>84</xdr:row>
      <xdr:rowOff>108360</xdr:rowOff>
    </xdr:to>
    <xdr:sp macro="" textlink="">
      <xdr:nvSpPr>
        <xdr:cNvPr id="803" name="CustomShape 1">
          <a:extLst>
            <a:ext uri="{FF2B5EF4-FFF2-40B4-BE49-F238E27FC236}">
              <a16:creationId xmlns:a16="http://schemas.microsoft.com/office/drawing/2014/main" id="{00000000-0008-0000-0400-000023030000}"/>
            </a:ext>
          </a:extLst>
        </xdr:cNvPr>
        <xdr:cNvSpPr/>
      </xdr:nvSpPr>
      <xdr:spPr>
        <a:xfrm>
          <a:off x="283680" y="14292360"/>
          <a:ext cx="5076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a:t>
          </a:r>
          <a:endParaRPr lang="en-US" sz="1000" b="0" strike="noStrike" spc="-1">
            <a:latin typeface="Times New Roman"/>
          </a:endParaRPr>
        </a:p>
      </xdr:txBody>
    </xdr:sp>
    <xdr:clientData/>
  </xdr:twoCellAnchor>
  <xdr:twoCellAnchor>
    <xdr:from>
      <xdr:col>3</xdr:col>
      <xdr:colOff>161640</xdr:colOff>
      <xdr:row>81</xdr:row>
      <xdr:rowOff>69840</xdr:rowOff>
    </xdr:from>
    <xdr:to>
      <xdr:col>26</xdr:col>
      <xdr:colOff>183960</xdr:colOff>
      <xdr:row>81</xdr:row>
      <xdr:rowOff>69840</xdr:rowOff>
    </xdr:to>
    <xdr:sp macro="" textlink="">
      <xdr:nvSpPr>
        <xdr:cNvPr id="804" name="Line 1">
          <a:extLst>
            <a:ext uri="{FF2B5EF4-FFF2-40B4-BE49-F238E27FC236}">
              <a16:creationId xmlns:a16="http://schemas.microsoft.com/office/drawing/2014/main" id="{00000000-0008-0000-0400-000024030000}"/>
            </a:ext>
          </a:extLst>
        </xdr:cNvPr>
        <xdr:cNvSpPr/>
      </xdr:nvSpPr>
      <xdr:spPr>
        <a:xfrm>
          <a:off x="851040" y="139572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80</xdr:row>
      <xdr:rowOff>119520</xdr:rowOff>
    </xdr:from>
    <xdr:to>
      <xdr:col>3</xdr:col>
      <xdr:colOff>101880</xdr:colOff>
      <xdr:row>81</xdr:row>
      <xdr:rowOff>165960</xdr:rowOff>
    </xdr:to>
    <xdr:sp macro="" textlink="">
      <xdr:nvSpPr>
        <xdr:cNvPr id="805" name="CustomShape 1">
          <a:extLst>
            <a:ext uri="{FF2B5EF4-FFF2-40B4-BE49-F238E27FC236}">
              <a16:creationId xmlns:a16="http://schemas.microsoft.com/office/drawing/2014/main" id="{00000000-0008-0000-0400-000025030000}"/>
            </a:ext>
          </a:extLst>
        </xdr:cNvPr>
        <xdr:cNvSpPr/>
      </xdr:nvSpPr>
      <xdr:spPr>
        <a:xfrm>
          <a:off x="283680" y="13835520"/>
          <a:ext cx="5076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a:t>
          </a:r>
          <a:endParaRPr lang="en-US" sz="1000" b="0" strike="noStrike" spc="-1">
            <a:latin typeface="Times New Roman"/>
          </a:endParaRPr>
        </a:p>
      </xdr:txBody>
    </xdr:sp>
    <xdr:clientData/>
  </xdr:twoCellAnchor>
  <xdr:twoCellAnchor>
    <xdr:from>
      <xdr:col>3</xdr:col>
      <xdr:colOff>161640</xdr:colOff>
      <xdr:row>78</xdr:row>
      <xdr:rowOff>126720</xdr:rowOff>
    </xdr:from>
    <xdr:to>
      <xdr:col>26</xdr:col>
      <xdr:colOff>183960</xdr:colOff>
      <xdr:row>78</xdr:row>
      <xdr:rowOff>126720</xdr:rowOff>
    </xdr:to>
    <xdr:sp macro="" textlink="">
      <xdr:nvSpPr>
        <xdr:cNvPr id="806" name="Line 1">
          <a:extLst>
            <a:ext uri="{FF2B5EF4-FFF2-40B4-BE49-F238E27FC236}">
              <a16:creationId xmlns:a16="http://schemas.microsoft.com/office/drawing/2014/main" id="{00000000-0008-0000-0400-000026030000}"/>
            </a:ext>
          </a:extLst>
        </xdr:cNvPr>
        <xdr:cNvSpPr/>
      </xdr:nvSpPr>
      <xdr:spPr>
        <a:xfrm>
          <a:off x="851040" y="1349964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78</xdr:row>
      <xdr:rowOff>5400</xdr:rowOff>
    </xdr:from>
    <xdr:to>
      <xdr:col>3</xdr:col>
      <xdr:colOff>101880</xdr:colOff>
      <xdr:row>79</xdr:row>
      <xdr:rowOff>51840</xdr:rowOff>
    </xdr:to>
    <xdr:sp macro="" textlink="">
      <xdr:nvSpPr>
        <xdr:cNvPr id="807" name="CustomShape 1">
          <a:extLst>
            <a:ext uri="{FF2B5EF4-FFF2-40B4-BE49-F238E27FC236}">
              <a16:creationId xmlns:a16="http://schemas.microsoft.com/office/drawing/2014/main" id="{00000000-0008-0000-0400-000027030000}"/>
            </a:ext>
          </a:extLst>
        </xdr:cNvPr>
        <xdr:cNvSpPr/>
      </xdr:nvSpPr>
      <xdr:spPr>
        <a:xfrm>
          <a:off x="283680" y="13378320"/>
          <a:ext cx="5076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Times New Roman"/>
          </a:endParaRPr>
        </a:p>
      </xdr:txBody>
    </xdr:sp>
    <xdr:clientData/>
  </xdr:twoCellAnchor>
  <xdr:twoCellAnchor>
    <xdr:from>
      <xdr:col>3</xdr:col>
      <xdr:colOff>161640</xdr:colOff>
      <xdr:row>76</xdr:row>
      <xdr:rowOff>12600</xdr:rowOff>
    </xdr:from>
    <xdr:to>
      <xdr:col>26</xdr:col>
      <xdr:colOff>183960</xdr:colOff>
      <xdr:row>76</xdr:row>
      <xdr:rowOff>12600</xdr:rowOff>
    </xdr:to>
    <xdr:sp macro="" textlink="">
      <xdr:nvSpPr>
        <xdr:cNvPr id="808" name="Line 1">
          <a:extLst>
            <a:ext uri="{FF2B5EF4-FFF2-40B4-BE49-F238E27FC236}">
              <a16:creationId xmlns:a16="http://schemas.microsoft.com/office/drawing/2014/main" id="{00000000-0008-0000-0400-000028030000}"/>
            </a:ext>
          </a:extLst>
        </xdr:cNvPr>
        <xdr:cNvSpPr/>
      </xdr:nvSpPr>
      <xdr:spPr>
        <a:xfrm>
          <a:off x="851040" y="130428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75</xdr:row>
      <xdr:rowOff>62280</xdr:rowOff>
    </xdr:from>
    <xdr:to>
      <xdr:col>3</xdr:col>
      <xdr:colOff>101880</xdr:colOff>
      <xdr:row>76</xdr:row>
      <xdr:rowOff>108360</xdr:rowOff>
    </xdr:to>
    <xdr:sp macro="" textlink="">
      <xdr:nvSpPr>
        <xdr:cNvPr id="809" name="CustomShape 1">
          <a:extLst>
            <a:ext uri="{FF2B5EF4-FFF2-40B4-BE49-F238E27FC236}">
              <a16:creationId xmlns:a16="http://schemas.microsoft.com/office/drawing/2014/main" id="{00000000-0008-0000-0400-000029030000}"/>
            </a:ext>
          </a:extLst>
        </xdr:cNvPr>
        <xdr:cNvSpPr/>
      </xdr:nvSpPr>
      <xdr:spPr>
        <a:xfrm>
          <a:off x="283680" y="12920760"/>
          <a:ext cx="5076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a:t>
          </a:r>
          <a:endParaRPr lang="en-US" sz="1000" b="0" strike="noStrike" spc="-1">
            <a:latin typeface="Times New Roman"/>
          </a:endParaRPr>
        </a:p>
      </xdr:txBody>
    </xdr:sp>
    <xdr:clientData/>
  </xdr:twoCellAnchor>
  <xdr:twoCellAnchor>
    <xdr:from>
      <xdr:col>3</xdr:col>
      <xdr:colOff>161640</xdr:colOff>
      <xdr:row>73</xdr:row>
      <xdr:rowOff>69840</xdr:rowOff>
    </xdr:from>
    <xdr:to>
      <xdr:col>26</xdr:col>
      <xdr:colOff>183960</xdr:colOff>
      <xdr:row>73</xdr:row>
      <xdr:rowOff>69840</xdr:rowOff>
    </xdr:to>
    <xdr:sp macro="" textlink="">
      <xdr:nvSpPr>
        <xdr:cNvPr id="810" name="Line 1">
          <a:extLst>
            <a:ext uri="{FF2B5EF4-FFF2-40B4-BE49-F238E27FC236}">
              <a16:creationId xmlns:a16="http://schemas.microsoft.com/office/drawing/2014/main" id="{00000000-0008-0000-0400-00002A030000}"/>
            </a:ext>
          </a:extLst>
        </xdr:cNvPr>
        <xdr:cNvSpPr/>
      </xdr:nvSpPr>
      <xdr:spPr>
        <a:xfrm>
          <a:off x="851040" y="125856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72</xdr:row>
      <xdr:rowOff>119520</xdr:rowOff>
    </xdr:from>
    <xdr:to>
      <xdr:col>3</xdr:col>
      <xdr:colOff>101880</xdr:colOff>
      <xdr:row>73</xdr:row>
      <xdr:rowOff>165960</xdr:rowOff>
    </xdr:to>
    <xdr:sp macro="" textlink="">
      <xdr:nvSpPr>
        <xdr:cNvPr id="811" name="CustomShape 1">
          <a:extLst>
            <a:ext uri="{FF2B5EF4-FFF2-40B4-BE49-F238E27FC236}">
              <a16:creationId xmlns:a16="http://schemas.microsoft.com/office/drawing/2014/main" id="{00000000-0008-0000-0400-00002B030000}"/>
            </a:ext>
          </a:extLst>
        </xdr:cNvPr>
        <xdr:cNvSpPr/>
      </xdr:nvSpPr>
      <xdr:spPr>
        <a:xfrm>
          <a:off x="283680" y="12463920"/>
          <a:ext cx="5076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3</xdr:col>
      <xdr:colOff>161640</xdr:colOff>
      <xdr:row>70</xdr:row>
      <xdr:rowOff>126720</xdr:rowOff>
    </xdr:from>
    <xdr:to>
      <xdr:col>26</xdr:col>
      <xdr:colOff>183960</xdr:colOff>
      <xdr:row>70</xdr:row>
      <xdr:rowOff>126720</xdr:rowOff>
    </xdr:to>
    <xdr:sp macro="" textlink="">
      <xdr:nvSpPr>
        <xdr:cNvPr id="812" name="Line 1">
          <a:extLst>
            <a:ext uri="{FF2B5EF4-FFF2-40B4-BE49-F238E27FC236}">
              <a16:creationId xmlns:a16="http://schemas.microsoft.com/office/drawing/2014/main" id="{00000000-0008-0000-0400-00002C030000}"/>
            </a:ext>
          </a:extLst>
        </xdr:cNvPr>
        <xdr:cNvSpPr/>
      </xdr:nvSpPr>
      <xdr:spPr>
        <a:xfrm>
          <a:off x="851040" y="1212804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xdr:col>
      <xdr:colOff>162000</xdr:colOff>
      <xdr:row>70</xdr:row>
      <xdr:rowOff>127080</xdr:rowOff>
    </xdr:from>
    <xdr:to>
      <xdr:col>26</xdr:col>
      <xdr:colOff>183960</xdr:colOff>
      <xdr:row>84</xdr:row>
      <xdr:rowOff>12600</xdr:rowOff>
    </xdr:to>
    <xdr:sp macro="" textlink="">
      <xdr:nvSpPr>
        <xdr:cNvPr id="813" name="CustomShape 1">
          <a:extLst>
            <a:ext uri="{FF2B5EF4-FFF2-40B4-BE49-F238E27FC236}">
              <a16:creationId xmlns:a16="http://schemas.microsoft.com/office/drawing/2014/main" id="{00000000-0008-0000-0400-00002D030000}"/>
            </a:ext>
          </a:extLst>
        </xdr:cNvPr>
        <xdr:cNvSpPr/>
      </xdr:nvSpPr>
      <xdr:spPr>
        <a:xfrm>
          <a:off x="851400" y="12128400"/>
          <a:ext cx="530892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25200</xdr:colOff>
      <xdr:row>73</xdr:row>
      <xdr:rowOff>78840</xdr:rowOff>
    </xdr:from>
    <xdr:to>
      <xdr:col>24</xdr:col>
      <xdr:colOff>25200</xdr:colOff>
      <xdr:row>81</xdr:row>
      <xdr:rowOff>133560</xdr:rowOff>
    </xdr:to>
    <xdr:sp macro="" textlink="">
      <xdr:nvSpPr>
        <xdr:cNvPr id="814" name="Line 1">
          <a:extLst>
            <a:ext uri="{FF2B5EF4-FFF2-40B4-BE49-F238E27FC236}">
              <a16:creationId xmlns:a16="http://schemas.microsoft.com/office/drawing/2014/main" id="{00000000-0008-0000-0400-00002E030000}"/>
            </a:ext>
          </a:extLst>
        </xdr:cNvPr>
        <xdr:cNvSpPr/>
      </xdr:nvSpPr>
      <xdr:spPr>
        <a:xfrm flipV="1">
          <a:off x="5541840" y="12594600"/>
          <a:ext cx="0" cy="14263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114480</xdr:colOff>
      <xdr:row>81</xdr:row>
      <xdr:rowOff>126360</xdr:rowOff>
    </xdr:from>
    <xdr:to>
      <xdr:col>27</xdr:col>
      <xdr:colOff>186480</xdr:colOff>
      <xdr:row>83</xdr:row>
      <xdr:rowOff>1440</xdr:rowOff>
    </xdr:to>
    <xdr:sp macro="" textlink="">
      <xdr:nvSpPr>
        <xdr:cNvPr id="815" name="CustomShape 1">
          <a:extLst>
            <a:ext uri="{FF2B5EF4-FFF2-40B4-BE49-F238E27FC236}">
              <a16:creationId xmlns:a16="http://schemas.microsoft.com/office/drawing/2014/main" id="{00000000-0008-0000-0400-00002F030000}"/>
            </a:ext>
          </a:extLst>
        </xdr:cNvPr>
        <xdr:cNvSpPr/>
      </xdr:nvSpPr>
      <xdr:spPr>
        <a:xfrm>
          <a:off x="5631120" y="140137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31.4</a:t>
          </a:r>
          <a:endParaRPr lang="en-US" sz="1000" b="0" strike="noStrike" spc="-1">
            <a:latin typeface="Times New Roman"/>
          </a:endParaRPr>
        </a:p>
      </xdr:txBody>
    </xdr:sp>
    <xdr:clientData/>
  </xdr:twoCellAnchor>
  <xdr:twoCellAnchor>
    <xdr:from>
      <xdr:col>23</xdr:col>
      <xdr:colOff>136440</xdr:colOff>
      <xdr:row>81</xdr:row>
      <xdr:rowOff>133560</xdr:rowOff>
    </xdr:from>
    <xdr:to>
      <xdr:col>24</xdr:col>
      <xdr:colOff>114120</xdr:colOff>
      <xdr:row>81</xdr:row>
      <xdr:rowOff>133560</xdr:rowOff>
    </xdr:to>
    <xdr:sp macro="" textlink="">
      <xdr:nvSpPr>
        <xdr:cNvPr id="816" name="Line 1">
          <a:extLst>
            <a:ext uri="{FF2B5EF4-FFF2-40B4-BE49-F238E27FC236}">
              <a16:creationId xmlns:a16="http://schemas.microsoft.com/office/drawing/2014/main" id="{00000000-0008-0000-0400-000030030000}"/>
            </a:ext>
          </a:extLst>
        </xdr:cNvPr>
        <xdr:cNvSpPr/>
      </xdr:nvSpPr>
      <xdr:spPr>
        <a:xfrm>
          <a:off x="5423400" y="14020920"/>
          <a:ext cx="207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114480</xdr:colOff>
      <xdr:row>72</xdr:row>
      <xdr:rowOff>14040</xdr:rowOff>
    </xdr:from>
    <xdr:to>
      <xdr:col>27</xdr:col>
      <xdr:colOff>186480</xdr:colOff>
      <xdr:row>73</xdr:row>
      <xdr:rowOff>60480</xdr:rowOff>
    </xdr:to>
    <xdr:sp macro="" textlink="">
      <xdr:nvSpPr>
        <xdr:cNvPr id="817" name="CustomShape 1">
          <a:extLst>
            <a:ext uri="{FF2B5EF4-FFF2-40B4-BE49-F238E27FC236}">
              <a16:creationId xmlns:a16="http://schemas.microsoft.com/office/drawing/2014/main" id="{00000000-0008-0000-0400-000031030000}"/>
            </a:ext>
          </a:extLst>
        </xdr:cNvPr>
        <xdr:cNvSpPr/>
      </xdr:nvSpPr>
      <xdr:spPr>
        <a:xfrm>
          <a:off x="5631120" y="123584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0.2</a:t>
          </a:r>
          <a:endParaRPr lang="en-US" sz="1000" b="0" strike="noStrike" spc="-1">
            <a:latin typeface="Times New Roman"/>
          </a:endParaRPr>
        </a:p>
      </xdr:txBody>
    </xdr:sp>
    <xdr:clientData/>
  </xdr:twoCellAnchor>
  <xdr:twoCellAnchor>
    <xdr:from>
      <xdr:col>23</xdr:col>
      <xdr:colOff>136440</xdr:colOff>
      <xdr:row>73</xdr:row>
      <xdr:rowOff>78840</xdr:rowOff>
    </xdr:from>
    <xdr:to>
      <xdr:col>24</xdr:col>
      <xdr:colOff>114120</xdr:colOff>
      <xdr:row>73</xdr:row>
      <xdr:rowOff>78840</xdr:rowOff>
    </xdr:to>
    <xdr:sp macro="" textlink="">
      <xdr:nvSpPr>
        <xdr:cNvPr id="818" name="Line 1">
          <a:extLst>
            <a:ext uri="{FF2B5EF4-FFF2-40B4-BE49-F238E27FC236}">
              <a16:creationId xmlns:a16="http://schemas.microsoft.com/office/drawing/2014/main" id="{00000000-0008-0000-0400-000032030000}"/>
            </a:ext>
          </a:extLst>
        </xdr:cNvPr>
        <xdr:cNvSpPr/>
      </xdr:nvSpPr>
      <xdr:spPr>
        <a:xfrm>
          <a:off x="5423400" y="12594600"/>
          <a:ext cx="207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187200</xdr:colOff>
      <xdr:row>76</xdr:row>
      <xdr:rowOff>81000</xdr:rowOff>
    </xdr:from>
    <xdr:to>
      <xdr:col>24</xdr:col>
      <xdr:colOff>25200</xdr:colOff>
      <xdr:row>76</xdr:row>
      <xdr:rowOff>90360</xdr:rowOff>
    </xdr:to>
    <xdr:sp macro="" textlink="">
      <xdr:nvSpPr>
        <xdr:cNvPr id="819" name="Line 1">
          <a:extLst>
            <a:ext uri="{FF2B5EF4-FFF2-40B4-BE49-F238E27FC236}">
              <a16:creationId xmlns:a16="http://schemas.microsoft.com/office/drawing/2014/main" id="{00000000-0008-0000-0400-000033030000}"/>
            </a:ext>
          </a:extLst>
        </xdr:cNvPr>
        <xdr:cNvSpPr/>
      </xdr:nvSpPr>
      <xdr:spPr>
        <a:xfrm>
          <a:off x="4554720" y="13111200"/>
          <a:ext cx="987120" cy="9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114480</xdr:colOff>
      <xdr:row>77</xdr:row>
      <xdr:rowOff>16200</xdr:rowOff>
    </xdr:from>
    <xdr:to>
      <xdr:col>27</xdr:col>
      <xdr:colOff>186480</xdr:colOff>
      <xdr:row>78</xdr:row>
      <xdr:rowOff>62640</xdr:rowOff>
    </xdr:to>
    <xdr:sp macro="" textlink="">
      <xdr:nvSpPr>
        <xdr:cNvPr id="820" name="CustomShape 1">
          <a:extLst>
            <a:ext uri="{FF2B5EF4-FFF2-40B4-BE49-F238E27FC236}">
              <a16:creationId xmlns:a16="http://schemas.microsoft.com/office/drawing/2014/main" id="{00000000-0008-0000-0400-000034030000}"/>
            </a:ext>
          </a:extLst>
        </xdr:cNvPr>
        <xdr:cNvSpPr/>
      </xdr:nvSpPr>
      <xdr:spPr>
        <a:xfrm>
          <a:off x="5631120" y="132177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15.1</a:t>
          </a:r>
          <a:endParaRPr lang="en-US" sz="1000" b="0" strike="noStrike" spc="-1">
            <a:latin typeface="Times New Roman"/>
          </a:endParaRPr>
        </a:p>
      </xdr:txBody>
    </xdr:sp>
    <xdr:clientData/>
  </xdr:twoCellAnchor>
  <xdr:twoCellAnchor>
    <xdr:from>
      <xdr:col>23</xdr:col>
      <xdr:colOff>174600</xdr:colOff>
      <xdr:row>77</xdr:row>
      <xdr:rowOff>23760</xdr:rowOff>
    </xdr:from>
    <xdr:to>
      <xdr:col>24</xdr:col>
      <xdr:colOff>75960</xdr:colOff>
      <xdr:row>77</xdr:row>
      <xdr:rowOff>124920</xdr:rowOff>
    </xdr:to>
    <xdr:sp macro="" textlink="">
      <xdr:nvSpPr>
        <xdr:cNvPr id="821" name="CustomShape 1">
          <a:extLst>
            <a:ext uri="{FF2B5EF4-FFF2-40B4-BE49-F238E27FC236}">
              <a16:creationId xmlns:a16="http://schemas.microsoft.com/office/drawing/2014/main" id="{00000000-0008-0000-0400-000035030000}"/>
            </a:ext>
          </a:extLst>
        </xdr:cNvPr>
        <xdr:cNvSpPr/>
      </xdr:nvSpPr>
      <xdr:spPr>
        <a:xfrm>
          <a:off x="5461560" y="13225320"/>
          <a:ext cx="1310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98280</xdr:colOff>
      <xdr:row>76</xdr:row>
      <xdr:rowOff>48960</xdr:rowOff>
    </xdr:from>
    <xdr:to>
      <xdr:col>19</xdr:col>
      <xdr:colOff>187200</xdr:colOff>
      <xdr:row>76</xdr:row>
      <xdr:rowOff>81000</xdr:rowOff>
    </xdr:to>
    <xdr:sp macro="" textlink="">
      <xdr:nvSpPr>
        <xdr:cNvPr id="822" name="Line 1">
          <a:extLst>
            <a:ext uri="{FF2B5EF4-FFF2-40B4-BE49-F238E27FC236}">
              <a16:creationId xmlns:a16="http://schemas.microsoft.com/office/drawing/2014/main" id="{00000000-0008-0000-0400-000036030000}"/>
            </a:ext>
          </a:extLst>
        </xdr:cNvPr>
        <xdr:cNvSpPr/>
      </xdr:nvSpPr>
      <xdr:spPr>
        <a:xfrm>
          <a:off x="3546000" y="13079160"/>
          <a:ext cx="1008720" cy="32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136440</xdr:colOff>
      <xdr:row>77</xdr:row>
      <xdr:rowOff>69480</xdr:rowOff>
    </xdr:from>
    <xdr:to>
      <xdr:col>20</xdr:col>
      <xdr:colOff>37800</xdr:colOff>
      <xdr:row>77</xdr:row>
      <xdr:rowOff>170640</xdr:rowOff>
    </xdr:to>
    <xdr:sp macro="" textlink="">
      <xdr:nvSpPr>
        <xdr:cNvPr id="823" name="CustomShape 1">
          <a:extLst>
            <a:ext uri="{FF2B5EF4-FFF2-40B4-BE49-F238E27FC236}">
              <a16:creationId xmlns:a16="http://schemas.microsoft.com/office/drawing/2014/main" id="{00000000-0008-0000-0400-000037030000}"/>
            </a:ext>
          </a:extLst>
        </xdr:cNvPr>
        <xdr:cNvSpPr/>
      </xdr:nvSpPr>
      <xdr:spPr>
        <a:xfrm>
          <a:off x="4503960" y="13271040"/>
          <a:ext cx="1310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6480</xdr:colOff>
      <xdr:row>78</xdr:row>
      <xdr:rowOff>5040</xdr:rowOff>
    </xdr:from>
    <xdr:to>
      <xdr:col>21</xdr:col>
      <xdr:colOff>52920</xdr:colOff>
      <xdr:row>79</xdr:row>
      <xdr:rowOff>51480</xdr:rowOff>
    </xdr:to>
    <xdr:sp macro="" textlink="">
      <xdr:nvSpPr>
        <xdr:cNvPr id="824" name="CustomShape 1">
          <a:extLst>
            <a:ext uri="{FF2B5EF4-FFF2-40B4-BE49-F238E27FC236}">
              <a16:creationId xmlns:a16="http://schemas.microsoft.com/office/drawing/2014/main" id="{00000000-0008-0000-0400-000038030000}"/>
            </a:ext>
          </a:extLst>
        </xdr:cNvPr>
        <xdr:cNvSpPr/>
      </xdr:nvSpPr>
      <xdr:spPr>
        <a:xfrm>
          <a:off x="4143960" y="13377960"/>
          <a:ext cx="7362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16.1</a:t>
          </a:r>
          <a:endParaRPr lang="en-US" sz="1000" b="0" strike="noStrike" spc="-1">
            <a:latin typeface="Times New Roman"/>
          </a:endParaRPr>
        </a:p>
      </xdr:txBody>
    </xdr:sp>
    <xdr:clientData/>
  </xdr:twoCellAnchor>
  <xdr:twoCellAnchor>
    <xdr:from>
      <xdr:col>11</xdr:col>
      <xdr:colOff>9360</xdr:colOff>
      <xdr:row>76</xdr:row>
      <xdr:rowOff>48960</xdr:rowOff>
    </xdr:from>
    <xdr:to>
      <xdr:col>15</xdr:col>
      <xdr:colOff>98280</xdr:colOff>
      <xdr:row>76</xdr:row>
      <xdr:rowOff>48960</xdr:rowOff>
    </xdr:to>
    <xdr:sp macro="" textlink="">
      <xdr:nvSpPr>
        <xdr:cNvPr id="825" name="Line 1">
          <a:extLst>
            <a:ext uri="{FF2B5EF4-FFF2-40B4-BE49-F238E27FC236}">
              <a16:creationId xmlns:a16="http://schemas.microsoft.com/office/drawing/2014/main" id="{00000000-0008-0000-0400-000039030000}"/>
            </a:ext>
          </a:extLst>
        </xdr:cNvPr>
        <xdr:cNvSpPr/>
      </xdr:nvSpPr>
      <xdr:spPr>
        <a:xfrm>
          <a:off x="2537640" y="13079160"/>
          <a:ext cx="10083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47520</xdr:colOff>
      <xdr:row>77</xdr:row>
      <xdr:rowOff>87480</xdr:rowOff>
    </xdr:from>
    <xdr:to>
      <xdr:col>15</xdr:col>
      <xdr:colOff>148680</xdr:colOff>
      <xdr:row>78</xdr:row>
      <xdr:rowOff>17280</xdr:rowOff>
    </xdr:to>
    <xdr:sp macro="" textlink="">
      <xdr:nvSpPr>
        <xdr:cNvPr id="826" name="CustomShape 1">
          <a:extLst>
            <a:ext uri="{FF2B5EF4-FFF2-40B4-BE49-F238E27FC236}">
              <a16:creationId xmlns:a16="http://schemas.microsoft.com/office/drawing/2014/main" id="{00000000-0008-0000-0400-00003A030000}"/>
            </a:ext>
          </a:extLst>
        </xdr:cNvPr>
        <xdr:cNvSpPr/>
      </xdr:nvSpPr>
      <xdr:spPr>
        <a:xfrm>
          <a:off x="3495240" y="13289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117360</xdr:colOff>
      <xdr:row>78</xdr:row>
      <xdr:rowOff>23040</xdr:rowOff>
    </xdr:from>
    <xdr:to>
      <xdr:col>16</xdr:col>
      <xdr:colOff>189360</xdr:colOff>
      <xdr:row>79</xdr:row>
      <xdr:rowOff>69480</xdr:rowOff>
    </xdr:to>
    <xdr:sp macro="" textlink="">
      <xdr:nvSpPr>
        <xdr:cNvPr id="827" name="CustomShape 1">
          <a:extLst>
            <a:ext uri="{FF2B5EF4-FFF2-40B4-BE49-F238E27FC236}">
              <a16:creationId xmlns:a16="http://schemas.microsoft.com/office/drawing/2014/main" id="{00000000-0008-0000-0400-00003B030000}"/>
            </a:ext>
          </a:extLst>
        </xdr:cNvPr>
        <xdr:cNvSpPr/>
      </xdr:nvSpPr>
      <xdr:spPr>
        <a:xfrm>
          <a:off x="3105360" y="133959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16.5</a:t>
          </a:r>
          <a:endParaRPr lang="en-US" sz="1000" b="0" strike="noStrike" spc="-1">
            <a:latin typeface="Times New Roman"/>
          </a:endParaRPr>
        </a:p>
      </xdr:txBody>
    </xdr:sp>
    <xdr:clientData/>
  </xdr:twoCellAnchor>
  <xdr:twoCellAnchor>
    <xdr:from>
      <xdr:col>6</xdr:col>
      <xdr:colOff>120600</xdr:colOff>
      <xdr:row>75</xdr:row>
      <xdr:rowOff>156600</xdr:rowOff>
    </xdr:from>
    <xdr:to>
      <xdr:col>11</xdr:col>
      <xdr:colOff>9360</xdr:colOff>
      <xdr:row>76</xdr:row>
      <xdr:rowOff>48960</xdr:rowOff>
    </xdr:to>
    <xdr:sp macro="" textlink="">
      <xdr:nvSpPr>
        <xdr:cNvPr id="828" name="Line 1">
          <a:extLst>
            <a:ext uri="{FF2B5EF4-FFF2-40B4-BE49-F238E27FC236}">
              <a16:creationId xmlns:a16="http://schemas.microsoft.com/office/drawing/2014/main" id="{00000000-0008-0000-0400-00003C030000}"/>
            </a:ext>
          </a:extLst>
        </xdr:cNvPr>
        <xdr:cNvSpPr/>
      </xdr:nvSpPr>
      <xdr:spPr>
        <a:xfrm>
          <a:off x="1499760" y="13015080"/>
          <a:ext cx="1037880" cy="64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158760</xdr:colOff>
      <xdr:row>77</xdr:row>
      <xdr:rowOff>51120</xdr:rowOff>
    </xdr:from>
    <xdr:to>
      <xdr:col>11</xdr:col>
      <xdr:colOff>60120</xdr:colOff>
      <xdr:row>77</xdr:row>
      <xdr:rowOff>152280</xdr:rowOff>
    </xdr:to>
    <xdr:sp macro="" textlink="">
      <xdr:nvSpPr>
        <xdr:cNvPr id="829" name="CustomShape 1">
          <a:extLst>
            <a:ext uri="{FF2B5EF4-FFF2-40B4-BE49-F238E27FC236}">
              <a16:creationId xmlns:a16="http://schemas.microsoft.com/office/drawing/2014/main" id="{00000000-0008-0000-0400-00003D030000}"/>
            </a:ext>
          </a:extLst>
        </xdr:cNvPr>
        <xdr:cNvSpPr/>
      </xdr:nvSpPr>
      <xdr:spPr>
        <a:xfrm>
          <a:off x="2457360" y="13252680"/>
          <a:ext cx="1310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28440</xdr:colOff>
      <xdr:row>77</xdr:row>
      <xdr:rowOff>158040</xdr:rowOff>
    </xdr:from>
    <xdr:to>
      <xdr:col>12</xdr:col>
      <xdr:colOff>100440</xdr:colOff>
      <xdr:row>79</xdr:row>
      <xdr:rowOff>33120</xdr:rowOff>
    </xdr:to>
    <xdr:sp macro="" textlink="">
      <xdr:nvSpPr>
        <xdr:cNvPr id="830" name="CustomShape 1">
          <a:extLst>
            <a:ext uri="{FF2B5EF4-FFF2-40B4-BE49-F238E27FC236}">
              <a16:creationId xmlns:a16="http://schemas.microsoft.com/office/drawing/2014/main" id="{00000000-0008-0000-0400-00003E030000}"/>
            </a:ext>
          </a:extLst>
        </xdr:cNvPr>
        <xdr:cNvSpPr/>
      </xdr:nvSpPr>
      <xdr:spPr>
        <a:xfrm>
          <a:off x="2097000" y="133596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15.7</a:t>
          </a:r>
          <a:endParaRPr lang="en-US" sz="1000" b="0" strike="noStrike" spc="-1">
            <a:latin typeface="Times New Roman"/>
          </a:endParaRPr>
        </a:p>
      </xdr:txBody>
    </xdr:sp>
    <xdr:clientData/>
  </xdr:twoCellAnchor>
  <xdr:twoCellAnchor>
    <xdr:from>
      <xdr:col>6</xdr:col>
      <xdr:colOff>69840</xdr:colOff>
      <xdr:row>77</xdr:row>
      <xdr:rowOff>32760</xdr:rowOff>
    </xdr:from>
    <xdr:to>
      <xdr:col>6</xdr:col>
      <xdr:colOff>171000</xdr:colOff>
      <xdr:row>77</xdr:row>
      <xdr:rowOff>133920</xdr:rowOff>
    </xdr:to>
    <xdr:sp macro="" textlink="">
      <xdr:nvSpPr>
        <xdr:cNvPr id="831" name="CustomShape 1">
          <a:extLst>
            <a:ext uri="{FF2B5EF4-FFF2-40B4-BE49-F238E27FC236}">
              <a16:creationId xmlns:a16="http://schemas.microsoft.com/office/drawing/2014/main" id="{00000000-0008-0000-0400-00003F030000}"/>
            </a:ext>
          </a:extLst>
        </xdr:cNvPr>
        <xdr:cNvSpPr/>
      </xdr:nvSpPr>
      <xdr:spPr>
        <a:xfrm>
          <a:off x="1449000" y="132343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139680</xdr:colOff>
      <xdr:row>77</xdr:row>
      <xdr:rowOff>139680</xdr:rowOff>
    </xdr:from>
    <xdr:to>
      <xdr:col>7</xdr:col>
      <xdr:colOff>212040</xdr:colOff>
      <xdr:row>79</xdr:row>
      <xdr:rowOff>14760</xdr:rowOff>
    </xdr:to>
    <xdr:sp macro="" textlink="">
      <xdr:nvSpPr>
        <xdr:cNvPr id="832" name="CustomShape 1">
          <a:extLst>
            <a:ext uri="{FF2B5EF4-FFF2-40B4-BE49-F238E27FC236}">
              <a16:creationId xmlns:a16="http://schemas.microsoft.com/office/drawing/2014/main" id="{00000000-0008-0000-0400-000040030000}"/>
            </a:ext>
          </a:extLst>
        </xdr:cNvPr>
        <xdr:cNvSpPr/>
      </xdr:nvSpPr>
      <xdr:spPr>
        <a:xfrm>
          <a:off x="1059120" y="133412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15.3</a:t>
          </a:r>
          <a:endParaRPr lang="en-US" sz="1000" b="0" strike="noStrike" spc="-1">
            <a:latin typeface="Times New Roman"/>
          </a:endParaRPr>
        </a:p>
      </xdr:txBody>
    </xdr:sp>
    <xdr:clientData/>
  </xdr:twoCellAnchor>
  <xdr:twoCellAnchor>
    <xdr:from>
      <xdr:col>23</xdr:col>
      <xdr:colOff>9360</xdr:colOff>
      <xdr:row>84</xdr:row>
      <xdr:rowOff>30600</xdr:rowOff>
    </xdr:from>
    <xdr:to>
      <xdr:col>26</xdr:col>
      <xdr:colOff>81720</xdr:colOff>
      <xdr:row>85</xdr:row>
      <xdr:rowOff>77040</xdr:rowOff>
    </xdr:to>
    <xdr:sp macro="" textlink="">
      <xdr:nvSpPr>
        <xdr:cNvPr id="833" name="CustomShape 1">
          <a:extLst>
            <a:ext uri="{FF2B5EF4-FFF2-40B4-BE49-F238E27FC236}">
              <a16:creationId xmlns:a16="http://schemas.microsoft.com/office/drawing/2014/main" id="{00000000-0008-0000-0400-000041030000}"/>
            </a:ext>
          </a:extLst>
        </xdr:cNvPr>
        <xdr:cNvSpPr/>
      </xdr:nvSpPr>
      <xdr:spPr>
        <a:xfrm>
          <a:off x="5296320" y="14432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18</xdr:col>
      <xdr:colOff>171360</xdr:colOff>
      <xdr:row>84</xdr:row>
      <xdr:rowOff>30600</xdr:rowOff>
    </xdr:from>
    <xdr:to>
      <xdr:col>22</xdr:col>
      <xdr:colOff>13680</xdr:colOff>
      <xdr:row>85</xdr:row>
      <xdr:rowOff>77040</xdr:rowOff>
    </xdr:to>
    <xdr:sp macro="" textlink="">
      <xdr:nvSpPr>
        <xdr:cNvPr id="834" name="CustomShape 1">
          <a:extLst>
            <a:ext uri="{FF2B5EF4-FFF2-40B4-BE49-F238E27FC236}">
              <a16:creationId xmlns:a16="http://schemas.microsoft.com/office/drawing/2014/main" id="{00000000-0008-0000-0400-000042030000}"/>
            </a:ext>
          </a:extLst>
        </xdr:cNvPr>
        <xdr:cNvSpPr/>
      </xdr:nvSpPr>
      <xdr:spPr>
        <a:xfrm>
          <a:off x="4308840" y="14432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14</xdr:col>
      <xdr:colOff>82440</xdr:colOff>
      <xdr:row>84</xdr:row>
      <xdr:rowOff>30600</xdr:rowOff>
    </xdr:from>
    <xdr:to>
      <xdr:col>17</xdr:col>
      <xdr:colOff>154800</xdr:colOff>
      <xdr:row>85</xdr:row>
      <xdr:rowOff>77040</xdr:rowOff>
    </xdr:to>
    <xdr:sp macro="" textlink="">
      <xdr:nvSpPr>
        <xdr:cNvPr id="835" name="CustomShape 1">
          <a:extLst>
            <a:ext uri="{FF2B5EF4-FFF2-40B4-BE49-F238E27FC236}">
              <a16:creationId xmlns:a16="http://schemas.microsoft.com/office/drawing/2014/main" id="{00000000-0008-0000-0400-000043030000}"/>
            </a:ext>
          </a:extLst>
        </xdr:cNvPr>
        <xdr:cNvSpPr/>
      </xdr:nvSpPr>
      <xdr:spPr>
        <a:xfrm>
          <a:off x="3300480" y="14432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9</xdr:col>
      <xdr:colOff>193680</xdr:colOff>
      <xdr:row>84</xdr:row>
      <xdr:rowOff>30600</xdr:rowOff>
    </xdr:from>
    <xdr:to>
      <xdr:col>13</xdr:col>
      <xdr:colOff>36000</xdr:colOff>
      <xdr:row>85</xdr:row>
      <xdr:rowOff>77040</xdr:rowOff>
    </xdr:to>
    <xdr:sp macro="" textlink="">
      <xdr:nvSpPr>
        <xdr:cNvPr id="836" name="CustomShape 1">
          <a:extLst>
            <a:ext uri="{FF2B5EF4-FFF2-40B4-BE49-F238E27FC236}">
              <a16:creationId xmlns:a16="http://schemas.microsoft.com/office/drawing/2014/main" id="{00000000-0008-0000-0400-000044030000}"/>
            </a:ext>
          </a:extLst>
        </xdr:cNvPr>
        <xdr:cNvSpPr/>
      </xdr:nvSpPr>
      <xdr:spPr>
        <a:xfrm>
          <a:off x="2262240" y="14432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5</xdr:col>
      <xdr:colOff>104760</xdr:colOff>
      <xdr:row>84</xdr:row>
      <xdr:rowOff>30600</xdr:rowOff>
    </xdr:from>
    <xdr:to>
      <xdr:col>8</xdr:col>
      <xdr:colOff>176760</xdr:colOff>
      <xdr:row>85</xdr:row>
      <xdr:rowOff>77040</xdr:rowOff>
    </xdr:to>
    <xdr:sp macro="" textlink="">
      <xdr:nvSpPr>
        <xdr:cNvPr id="837" name="CustomShape 1">
          <a:extLst>
            <a:ext uri="{FF2B5EF4-FFF2-40B4-BE49-F238E27FC236}">
              <a16:creationId xmlns:a16="http://schemas.microsoft.com/office/drawing/2014/main" id="{00000000-0008-0000-0400-000045030000}"/>
            </a:ext>
          </a:extLst>
        </xdr:cNvPr>
        <xdr:cNvSpPr/>
      </xdr:nvSpPr>
      <xdr:spPr>
        <a:xfrm>
          <a:off x="1253880" y="14432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23</xdr:col>
      <xdr:colOff>174600</xdr:colOff>
      <xdr:row>76</xdr:row>
      <xdr:rowOff>39600</xdr:rowOff>
    </xdr:from>
    <xdr:to>
      <xdr:col>24</xdr:col>
      <xdr:colOff>75960</xdr:colOff>
      <xdr:row>76</xdr:row>
      <xdr:rowOff>140760</xdr:rowOff>
    </xdr:to>
    <xdr:sp macro="" textlink="">
      <xdr:nvSpPr>
        <xdr:cNvPr id="838" name="CustomShape 1">
          <a:extLst>
            <a:ext uri="{FF2B5EF4-FFF2-40B4-BE49-F238E27FC236}">
              <a16:creationId xmlns:a16="http://schemas.microsoft.com/office/drawing/2014/main" id="{00000000-0008-0000-0400-000046030000}"/>
            </a:ext>
          </a:extLst>
        </xdr:cNvPr>
        <xdr:cNvSpPr/>
      </xdr:nvSpPr>
      <xdr:spPr>
        <a:xfrm>
          <a:off x="5461560" y="13069800"/>
          <a:ext cx="1310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114480</xdr:colOff>
      <xdr:row>75</xdr:row>
      <xdr:rowOff>76680</xdr:rowOff>
    </xdr:from>
    <xdr:to>
      <xdr:col>27</xdr:col>
      <xdr:colOff>186480</xdr:colOff>
      <xdr:row>76</xdr:row>
      <xdr:rowOff>122760</xdr:rowOff>
    </xdr:to>
    <xdr:sp macro="" textlink="">
      <xdr:nvSpPr>
        <xdr:cNvPr id="839" name="CustomShape 1">
          <a:extLst>
            <a:ext uri="{FF2B5EF4-FFF2-40B4-BE49-F238E27FC236}">
              <a16:creationId xmlns:a16="http://schemas.microsoft.com/office/drawing/2014/main" id="{00000000-0008-0000-0400-000047030000}"/>
            </a:ext>
          </a:extLst>
        </xdr:cNvPr>
        <xdr:cNvSpPr/>
      </xdr:nvSpPr>
      <xdr:spPr>
        <a:xfrm>
          <a:off x="5631120" y="129351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11.7</a:t>
          </a:r>
          <a:endParaRPr lang="en-US" sz="1000" b="0" strike="noStrike" spc="-1">
            <a:latin typeface="Times New Roman"/>
          </a:endParaRPr>
        </a:p>
      </xdr:txBody>
    </xdr:sp>
    <xdr:clientData/>
  </xdr:twoCellAnchor>
  <xdr:twoCellAnchor>
    <xdr:from>
      <xdr:col>19</xdr:col>
      <xdr:colOff>136440</xdr:colOff>
      <xdr:row>76</xdr:row>
      <xdr:rowOff>30600</xdr:rowOff>
    </xdr:from>
    <xdr:to>
      <xdr:col>20</xdr:col>
      <xdr:colOff>37800</xdr:colOff>
      <xdr:row>76</xdr:row>
      <xdr:rowOff>131760</xdr:rowOff>
    </xdr:to>
    <xdr:sp macro="" textlink="">
      <xdr:nvSpPr>
        <xdr:cNvPr id="840" name="CustomShape 1">
          <a:extLst>
            <a:ext uri="{FF2B5EF4-FFF2-40B4-BE49-F238E27FC236}">
              <a16:creationId xmlns:a16="http://schemas.microsoft.com/office/drawing/2014/main" id="{00000000-0008-0000-0400-000048030000}"/>
            </a:ext>
          </a:extLst>
        </xdr:cNvPr>
        <xdr:cNvSpPr/>
      </xdr:nvSpPr>
      <xdr:spPr>
        <a:xfrm>
          <a:off x="4503960" y="13060800"/>
          <a:ext cx="1310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6480</xdr:colOff>
      <xdr:row>74</xdr:row>
      <xdr:rowOff>162720</xdr:rowOff>
    </xdr:from>
    <xdr:to>
      <xdr:col>21</xdr:col>
      <xdr:colOff>52920</xdr:colOff>
      <xdr:row>76</xdr:row>
      <xdr:rowOff>37440</xdr:rowOff>
    </xdr:to>
    <xdr:sp macro="" textlink="">
      <xdr:nvSpPr>
        <xdr:cNvPr id="841" name="CustomShape 1">
          <a:extLst>
            <a:ext uri="{FF2B5EF4-FFF2-40B4-BE49-F238E27FC236}">
              <a16:creationId xmlns:a16="http://schemas.microsoft.com/office/drawing/2014/main" id="{00000000-0008-0000-0400-000049030000}"/>
            </a:ext>
          </a:extLst>
        </xdr:cNvPr>
        <xdr:cNvSpPr/>
      </xdr:nvSpPr>
      <xdr:spPr>
        <a:xfrm>
          <a:off x="4143960" y="12849840"/>
          <a:ext cx="7362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11.5</a:t>
          </a:r>
          <a:endParaRPr lang="en-US" sz="1000" b="0" strike="noStrike" spc="-1">
            <a:latin typeface="Times New Roman"/>
          </a:endParaRPr>
        </a:p>
      </xdr:txBody>
    </xdr:sp>
    <xdr:clientData/>
  </xdr:twoCellAnchor>
  <xdr:twoCellAnchor>
    <xdr:from>
      <xdr:col>15</xdr:col>
      <xdr:colOff>47520</xdr:colOff>
      <xdr:row>75</xdr:row>
      <xdr:rowOff>169920</xdr:rowOff>
    </xdr:from>
    <xdr:to>
      <xdr:col>15</xdr:col>
      <xdr:colOff>148680</xdr:colOff>
      <xdr:row>76</xdr:row>
      <xdr:rowOff>99720</xdr:rowOff>
    </xdr:to>
    <xdr:sp macro="" textlink="">
      <xdr:nvSpPr>
        <xdr:cNvPr id="842" name="CustomShape 1">
          <a:extLst>
            <a:ext uri="{FF2B5EF4-FFF2-40B4-BE49-F238E27FC236}">
              <a16:creationId xmlns:a16="http://schemas.microsoft.com/office/drawing/2014/main" id="{00000000-0008-0000-0400-00004A030000}"/>
            </a:ext>
          </a:extLst>
        </xdr:cNvPr>
        <xdr:cNvSpPr/>
      </xdr:nvSpPr>
      <xdr:spPr>
        <a:xfrm>
          <a:off x="3495240" y="1302840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117360</xdr:colOff>
      <xdr:row>74</xdr:row>
      <xdr:rowOff>130680</xdr:rowOff>
    </xdr:from>
    <xdr:to>
      <xdr:col>16</xdr:col>
      <xdr:colOff>189360</xdr:colOff>
      <xdr:row>76</xdr:row>
      <xdr:rowOff>5400</xdr:rowOff>
    </xdr:to>
    <xdr:sp macro="" textlink="">
      <xdr:nvSpPr>
        <xdr:cNvPr id="843" name="CustomShape 1">
          <a:extLst>
            <a:ext uri="{FF2B5EF4-FFF2-40B4-BE49-F238E27FC236}">
              <a16:creationId xmlns:a16="http://schemas.microsoft.com/office/drawing/2014/main" id="{00000000-0008-0000-0400-00004B030000}"/>
            </a:ext>
          </a:extLst>
        </xdr:cNvPr>
        <xdr:cNvSpPr/>
      </xdr:nvSpPr>
      <xdr:spPr>
        <a:xfrm>
          <a:off x="3105360" y="12817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10.8</a:t>
          </a:r>
          <a:endParaRPr lang="en-US" sz="1000" b="0" strike="noStrike" spc="-1">
            <a:latin typeface="Times New Roman"/>
          </a:endParaRPr>
        </a:p>
      </xdr:txBody>
    </xdr:sp>
    <xdr:clientData/>
  </xdr:twoCellAnchor>
  <xdr:twoCellAnchor>
    <xdr:from>
      <xdr:col>10</xdr:col>
      <xdr:colOff>158760</xdr:colOff>
      <xdr:row>75</xdr:row>
      <xdr:rowOff>169920</xdr:rowOff>
    </xdr:from>
    <xdr:to>
      <xdr:col>11</xdr:col>
      <xdr:colOff>60120</xdr:colOff>
      <xdr:row>76</xdr:row>
      <xdr:rowOff>99720</xdr:rowOff>
    </xdr:to>
    <xdr:sp macro="" textlink="">
      <xdr:nvSpPr>
        <xdr:cNvPr id="844" name="CustomShape 1">
          <a:extLst>
            <a:ext uri="{FF2B5EF4-FFF2-40B4-BE49-F238E27FC236}">
              <a16:creationId xmlns:a16="http://schemas.microsoft.com/office/drawing/2014/main" id="{00000000-0008-0000-0400-00004C030000}"/>
            </a:ext>
          </a:extLst>
        </xdr:cNvPr>
        <xdr:cNvSpPr/>
      </xdr:nvSpPr>
      <xdr:spPr>
        <a:xfrm>
          <a:off x="2457360" y="13028400"/>
          <a:ext cx="13104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28440</xdr:colOff>
      <xdr:row>74</xdr:row>
      <xdr:rowOff>130680</xdr:rowOff>
    </xdr:from>
    <xdr:to>
      <xdr:col>12</xdr:col>
      <xdr:colOff>100440</xdr:colOff>
      <xdr:row>76</xdr:row>
      <xdr:rowOff>5400</xdr:rowOff>
    </xdr:to>
    <xdr:sp macro="" textlink="">
      <xdr:nvSpPr>
        <xdr:cNvPr id="845" name="CustomShape 1">
          <a:extLst>
            <a:ext uri="{FF2B5EF4-FFF2-40B4-BE49-F238E27FC236}">
              <a16:creationId xmlns:a16="http://schemas.microsoft.com/office/drawing/2014/main" id="{00000000-0008-0000-0400-00004D030000}"/>
            </a:ext>
          </a:extLst>
        </xdr:cNvPr>
        <xdr:cNvSpPr/>
      </xdr:nvSpPr>
      <xdr:spPr>
        <a:xfrm>
          <a:off x="2097000" y="12817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10.8</a:t>
          </a:r>
          <a:endParaRPr lang="en-US" sz="1000" b="0" strike="noStrike" spc="-1">
            <a:latin typeface="Times New Roman"/>
          </a:endParaRPr>
        </a:p>
      </xdr:txBody>
    </xdr:sp>
    <xdr:clientData/>
  </xdr:twoCellAnchor>
  <xdr:twoCellAnchor>
    <xdr:from>
      <xdr:col>6</xdr:col>
      <xdr:colOff>69840</xdr:colOff>
      <xdr:row>75</xdr:row>
      <xdr:rowOff>105840</xdr:rowOff>
    </xdr:from>
    <xdr:to>
      <xdr:col>6</xdr:col>
      <xdr:colOff>171000</xdr:colOff>
      <xdr:row>76</xdr:row>
      <xdr:rowOff>35640</xdr:rowOff>
    </xdr:to>
    <xdr:sp macro="" textlink="">
      <xdr:nvSpPr>
        <xdr:cNvPr id="846" name="CustomShape 1">
          <a:extLst>
            <a:ext uri="{FF2B5EF4-FFF2-40B4-BE49-F238E27FC236}">
              <a16:creationId xmlns:a16="http://schemas.microsoft.com/office/drawing/2014/main" id="{00000000-0008-0000-0400-00004E030000}"/>
            </a:ext>
          </a:extLst>
        </xdr:cNvPr>
        <xdr:cNvSpPr/>
      </xdr:nvSpPr>
      <xdr:spPr>
        <a:xfrm>
          <a:off x="1449000" y="1296432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139680</xdr:colOff>
      <xdr:row>74</xdr:row>
      <xdr:rowOff>66600</xdr:rowOff>
    </xdr:from>
    <xdr:to>
      <xdr:col>7</xdr:col>
      <xdr:colOff>212040</xdr:colOff>
      <xdr:row>75</xdr:row>
      <xdr:rowOff>113040</xdr:rowOff>
    </xdr:to>
    <xdr:sp macro="" textlink="">
      <xdr:nvSpPr>
        <xdr:cNvPr id="847" name="CustomShape 1">
          <a:extLst>
            <a:ext uri="{FF2B5EF4-FFF2-40B4-BE49-F238E27FC236}">
              <a16:creationId xmlns:a16="http://schemas.microsoft.com/office/drawing/2014/main" id="{00000000-0008-0000-0400-00004F030000}"/>
            </a:ext>
          </a:extLst>
        </xdr:cNvPr>
        <xdr:cNvSpPr/>
      </xdr:nvSpPr>
      <xdr:spPr>
        <a:xfrm>
          <a:off x="1059120" y="127537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9.4</a:t>
          </a:r>
          <a:endParaRPr lang="en-US" sz="1000" b="0" strike="noStrike" spc="-1">
            <a:latin typeface="Times New Roman"/>
          </a:endParaRPr>
        </a:p>
      </xdr:txBody>
    </xdr:sp>
    <xdr:clientData/>
  </xdr:twoCellAnchor>
  <xdr:twoCellAnchor>
    <xdr:from>
      <xdr:col>62</xdr:col>
      <xdr:colOff>44280</xdr:colOff>
      <xdr:row>67</xdr:row>
      <xdr:rowOff>69840</xdr:rowOff>
    </xdr:from>
    <xdr:to>
      <xdr:col>85</xdr:col>
      <xdr:colOff>66240</xdr:colOff>
      <xdr:row>69</xdr:row>
      <xdr:rowOff>43920</xdr:rowOff>
    </xdr:to>
    <xdr:sp macro="" textlink="">
      <xdr:nvSpPr>
        <xdr:cNvPr id="848" name="CustomShape 1">
          <a:extLst>
            <a:ext uri="{FF2B5EF4-FFF2-40B4-BE49-F238E27FC236}">
              <a16:creationId xmlns:a16="http://schemas.microsoft.com/office/drawing/2014/main" id="{00000000-0008-0000-0400-000050030000}"/>
            </a:ext>
          </a:extLst>
        </xdr:cNvPr>
        <xdr:cNvSpPr/>
      </xdr:nvSpPr>
      <xdr:spPr>
        <a:xfrm>
          <a:off x="14295960" y="11556720"/>
          <a:ext cx="5308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公債費以外</a:t>
          </a:r>
          <a:endParaRPr lang="en-US" sz="1600" b="0" strike="noStrike" spc="-1">
            <a:latin typeface="Times New Roman"/>
          </a:endParaRPr>
        </a:p>
      </xdr:txBody>
    </xdr:sp>
    <xdr:clientData/>
  </xdr:twoCellAnchor>
  <xdr:twoCellAnchor>
    <xdr:from>
      <xdr:col>85</xdr:col>
      <xdr:colOff>79200</xdr:colOff>
      <xdr:row>67</xdr:row>
      <xdr:rowOff>133200</xdr:rowOff>
    </xdr:from>
    <xdr:to>
      <xdr:col>93</xdr:col>
      <xdr:colOff>2520</xdr:colOff>
      <xdr:row>69</xdr:row>
      <xdr:rowOff>43920</xdr:rowOff>
    </xdr:to>
    <xdr:sp macro="" textlink="">
      <xdr:nvSpPr>
        <xdr:cNvPr id="849" name="CustomShape 1">
          <a:extLst>
            <a:ext uri="{FF2B5EF4-FFF2-40B4-BE49-F238E27FC236}">
              <a16:creationId xmlns:a16="http://schemas.microsoft.com/office/drawing/2014/main" id="{00000000-0008-0000-0400-000051030000}"/>
            </a:ext>
          </a:extLst>
        </xdr:cNvPr>
        <xdr:cNvSpPr/>
      </xdr:nvSpPr>
      <xdr:spPr>
        <a:xfrm>
          <a:off x="19617840" y="11620080"/>
          <a:ext cx="17625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85</xdr:col>
      <xdr:colOff>79200</xdr:colOff>
      <xdr:row>68</xdr:row>
      <xdr:rowOff>152280</xdr:rowOff>
    </xdr:from>
    <xdr:to>
      <xdr:col>93</xdr:col>
      <xdr:colOff>2520</xdr:colOff>
      <xdr:row>70</xdr:row>
      <xdr:rowOff>63000</xdr:rowOff>
    </xdr:to>
    <xdr:sp macro="" textlink="">
      <xdr:nvSpPr>
        <xdr:cNvPr id="850" name="CustomShape 1">
          <a:extLst>
            <a:ext uri="{FF2B5EF4-FFF2-40B4-BE49-F238E27FC236}">
              <a16:creationId xmlns:a16="http://schemas.microsoft.com/office/drawing/2014/main" id="{00000000-0008-0000-0400-000052030000}"/>
            </a:ext>
          </a:extLst>
        </xdr:cNvPr>
        <xdr:cNvSpPr/>
      </xdr:nvSpPr>
      <xdr:spPr>
        <a:xfrm>
          <a:off x="19617840" y="11810880"/>
          <a:ext cx="17625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20/81</a:t>
          </a:r>
          <a:endParaRPr lang="en-US" sz="1200" b="0" strike="noStrike" spc="-1">
            <a:latin typeface="Times New Roman"/>
          </a:endParaRPr>
        </a:p>
      </xdr:txBody>
    </xdr:sp>
    <xdr:clientData/>
  </xdr:twoCellAnchor>
  <xdr:twoCellAnchor>
    <xdr:from>
      <xdr:col>93</xdr:col>
      <xdr:colOff>168120</xdr:colOff>
      <xdr:row>67</xdr:row>
      <xdr:rowOff>133200</xdr:rowOff>
    </xdr:from>
    <xdr:to>
      <xdr:col>100</xdr:col>
      <xdr:colOff>164520</xdr:colOff>
      <xdr:row>69</xdr:row>
      <xdr:rowOff>43920</xdr:rowOff>
    </xdr:to>
    <xdr:sp macro="" textlink="">
      <xdr:nvSpPr>
        <xdr:cNvPr id="851" name="CustomShape 1">
          <a:extLst>
            <a:ext uri="{FF2B5EF4-FFF2-40B4-BE49-F238E27FC236}">
              <a16:creationId xmlns:a16="http://schemas.microsoft.com/office/drawing/2014/main" id="{00000000-0008-0000-0400-000053030000}"/>
            </a:ext>
          </a:extLst>
        </xdr:cNvPr>
        <xdr:cNvSpPr/>
      </xdr:nvSpPr>
      <xdr:spPr>
        <a:xfrm>
          <a:off x="21546000" y="11620080"/>
          <a:ext cx="16052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93</xdr:col>
      <xdr:colOff>168120</xdr:colOff>
      <xdr:row>68</xdr:row>
      <xdr:rowOff>152280</xdr:rowOff>
    </xdr:from>
    <xdr:to>
      <xdr:col>100</xdr:col>
      <xdr:colOff>164520</xdr:colOff>
      <xdr:row>70</xdr:row>
      <xdr:rowOff>63000</xdr:rowOff>
    </xdr:to>
    <xdr:sp macro="" textlink="">
      <xdr:nvSpPr>
        <xdr:cNvPr id="852" name="CustomShape 1">
          <a:extLst>
            <a:ext uri="{FF2B5EF4-FFF2-40B4-BE49-F238E27FC236}">
              <a16:creationId xmlns:a16="http://schemas.microsoft.com/office/drawing/2014/main" id="{00000000-0008-0000-0400-000054030000}"/>
            </a:ext>
          </a:extLst>
        </xdr:cNvPr>
        <xdr:cNvSpPr/>
      </xdr:nvSpPr>
      <xdr:spPr>
        <a:xfrm>
          <a:off x="21546000" y="11810880"/>
          <a:ext cx="16052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73.2</a:t>
          </a:r>
          <a:endParaRPr lang="en-US" sz="1200" b="0" strike="noStrike" spc="-1">
            <a:latin typeface="Times New Roman"/>
          </a:endParaRPr>
        </a:p>
      </xdr:txBody>
    </xdr:sp>
    <xdr:clientData/>
  </xdr:twoCellAnchor>
  <xdr:twoCellAnchor>
    <xdr:from>
      <xdr:col>101</xdr:col>
      <xdr:colOff>181080</xdr:colOff>
      <xdr:row>67</xdr:row>
      <xdr:rowOff>133200</xdr:rowOff>
    </xdr:from>
    <xdr:to>
      <xdr:col>109</xdr:col>
      <xdr:colOff>104400</xdr:colOff>
      <xdr:row>69</xdr:row>
      <xdr:rowOff>43920</xdr:rowOff>
    </xdr:to>
    <xdr:sp macro="" textlink="">
      <xdr:nvSpPr>
        <xdr:cNvPr id="853" name="CustomShape 1">
          <a:extLst>
            <a:ext uri="{FF2B5EF4-FFF2-40B4-BE49-F238E27FC236}">
              <a16:creationId xmlns:a16="http://schemas.microsoft.com/office/drawing/2014/main" id="{00000000-0008-0000-0400-000055030000}"/>
            </a:ext>
          </a:extLst>
        </xdr:cNvPr>
        <xdr:cNvSpPr/>
      </xdr:nvSpPr>
      <xdr:spPr>
        <a:xfrm>
          <a:off x="23397840" y="11620080"/>
          <a:ext cx="1762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101</xdr:col>
      <xdr:colOff>181080</xdr:colOff>
      <xdr:row>68</xdr:row>
      <xdr:rowOff>152280</xdr:rowOff>
    </xdr:from>
    <xdr:to>
      <xdr:col>109</xdr:col>
      <xdr:colOff>104400</xdr:colOff>
      <xdr:row>70</xdr:row>
      <xdr:rowOff>63000</xdr:rowOff>
    </xdr:to>
    <xdr:sp macro="" textlink="">
      <xdr:nvSpPr>
        <xdr:cNvPr id="854" name="CustomShape 1">
          <a:extLst>
            <a:ext uri="{FF2B5EF4-FFF2-40B4-BE49-F238E27FC236}">
              <a16:creationId xmlns:a16="http://schemas.microsoft.com/office/drawing/2014/main" id="{00000000-0008-0000-0400-000056030000}"/>
            </a:ext>
          </a:extLst>
        </xdr:cNvPr>
        <xdr:cNvSpPr/>
      </xdr:nvSpPr>
      <xdr:spPr>
        <a:xfrm>
          <a:off x="23397840" y="11810880"/>
          <a:ext cx="1762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67.8</a:t>
          </a:r>
          <a:endParaRPr lang="en-US" sz="1200" b="0" strike="noStrike" spc="-1">
            <a:latin typeface="Times New Roman"/>
          </a:endParaRPr>
        </a:p>
      </xdr:txBody>
    </xdr:sp>
    <xdr:clientData/>
  </xdr:twoCellAnchor>
  <xdr:twoCellAnchor>
    <xdr:from>
      <xdr:col>62</xdr:col>
      <xdr:colOff>44280</xdr:colOff>
      <xdr:row>70</xdr:row>
      <xdr:rowOff>127080</xdr:rowOff>
    </xdr:from>
    <xdr:to>
      <xdr:col>85</xdr:col>
      <xdr:colOff>66240</xdr:colOff>
      <xdr:row>84</xdr:row>
      <xdr:rowOff>12600</xdr:rowOff>
    </xdr:to>
    <xdr:sp macro="" textlink="">
      <xdr:nvSpPr>
        <xdr:cNvPr id="855" name="CustomShape 1">
          <a:extLst>
            <a:ext uri="{FF2B5EF4-FFF2-40B4-BE49-F238E27FC236}">
              <a16:creationId xmlns:a16="http://schemas.microsoft.com/office/drawing/2014/main" id="{00000000-0008-0000-0400-000057030000}"/>
            </a:ext>
          </a:extLst>
        </xdr:cNvPr>
        <xdr:cNvSpPr/>
      </xdr:nvSpPr>
      <xdr:spPr>
        <a:xfrm>
          <a:off x="14295960" y="12128400"/>
          <a:ext cx="530892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196920</xdr:colOff>
      <xdr:row>70</xdr:row>
      <xdr:rowOff>127080</xdr:rowOff>
    </xdr:from>
    <xdr:to>
      <xdr:col>113</xdr:col>
      <xdr:colOff>129960</xdr:colOff>
      <xdr:row>84</xdr:row>
      <xdr:rowOff>12600</xdr:rowOff>
    </xdr:to>
    <xdr:sp macro="" textlink="">
      <xdr:nvSpPr>
        <xdr:cNvPr id="856" name="CustomShape 1">
          <a:extLst>
            <a:ext uri="{FF2B5EF4-FFF2-40B4-BE49-F238E27FC236}">
              <a16:creationId xmlns:a16="http://schemas.microsoft.com/office/drawing/2014/main" id="{00000000-0008-0000-0400-000058030000}"/>
            </a:ext>
          </a:extLst>
        </xdr:cNvPr>
        <xdr:cNvSpPr/>
      </xdr:nvSpPr>
      <xdr:spPr>
        <a:xfrm>
          <a:off x="19965600" y="12128400"/>
          <a:ext cx="613944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87</xdr:col>
      <xdr:colOff>60480</xdr:colOff>
      <xdr:row>70</xdr:row>
      <xdr:rowOff>127080</xdr:rowOff>
    </xdr:from>
    <xdr:to>
      <xdr:col>106</xdr:col>
      <xdr:colOff>69480</xdr:colOff>
      <xdr:row>72</xdr:row>
      <xdr:rowOff>37800</xdr:rowOff>
    </xdr:to>
    <xdr:sp macro="" textlink="">
      <xdr:nvSpPr>
        <xdr:cNvPr id="857" name="CustomShape 1">
          <a:extLst>
            <a:ext uri="{FF2B5EF4-FFF2-40B4-BE49-F238E27FC236}">
              <a16:creationId xmlns:a16="http://schemas.microsoft.com/office/drawing/2014/main" id="{00000000-0008-0000-0400-000059030000}"/>
            </a:ext>
          </a:extLst>
        </xdr:cNvPr>
        <xdr:cNvSpPr/>
      </xdr:nvSpPr>
      <xdr:spPr>
        <a:xfrm>
          <a:off x="20058840" y="12128400"/>
          <a:ext cx="43765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公債費以外の分析欄</a:t>
          </a:r>
          <a:endParaRPr lang="en-US" sz="1100" b="0" strike="noStrike" spc="-1">
            <a:latin typeface="Times New Roman"/>
          </a:endParaRPr>
        </a:p>
      </xdr:txBody>
    </xdr:sp>
    <xdr:clientData/>
  </xdr:twoCellAnchor>
  <xdr:twoCellAnchor>
    <xdr:from>
      <xdr:col>87</xdr:col>
      <xdr:colOff>98280</xdr:colOff>
      <xdr:row>72</xdr:row>
      <xdr:rowOff>101520</xdr:rowOff>
    </xdr:from>
    <xdr:to>
      <xdr:col>112</xdr:col>
      <xdr:colOff>177120</xdr:colOff>
      <xdr:row>83</xdr:row>
      <xdr:rowOff>120240</xdr:rowOff>
    </xdr:to>
    <xdr:sp macro="" textlink="">
      <xdr:nvSpPr>
        <xdr:cNvPr id="858" name="CustomShape 1">
          <a:extLst>
            <a:ext uri="{FF2B5EF4-FFF2-40B4-BE49-F238E27FC236}">
              <a16:creationId xmlns:a16="http://schemas.microsoft.com/office/drawing/2014/main" id="{00000000-0008-0000-0400-00005A030000}"/>
            </a:ext>
          </a:extLst>
        </xdr:cNvPr>
        <xdr:cNvSpPr/>
      </xdr:nvSpPr>
      <xdr:spPr>
        <a:xfrm>
          <a:off x="20096640" y="12445920"/>
          <a:ext cx="5825880" cy="190440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類似団体平均値を下回っている。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住民サービス水準は維持しながら、事務事業の見直しや効率化により、経常経費の抑制に努める。</a:t>
          </a:r>
          <a:endParaRPr lang="en-US" sz="1300" b="0" strike="noStrike" spc="-1">
            <a:latin typeface="Times New Roman"/>
          </a:endParaRPr>
        </a:p>
      </xdr:txBody>
    </xdr:sp>
    <xdr:clientData/>
  </xdr:twoCellAnchor>
  <xdr:twoCellAnchor>
    <xdr:from>
      <xdr:col>61</xdr:col>
      <xdr:colOff>218520</xdr:colOff>
      <xdr:row>69</xdr:row>
      <xdr:rowOff>108000</xdr:rowOff>
    </xdr:from>
    <xdr:to>
      <xdr:col>63</xdr:col>
      <xdr:colOff>92160</xdr:colOff>
      <xdr:row>70</xdr:row>
      <xdr:rowOff>128520</xdr:rowOff>
    </xdr:to>
    <xdr:sp macro="" textlink="">
      <xdr:nvSpPr>
        <xdr:cNvPr id="859" name="CustomShape 1">
          <a:extLst>
            <a:ext uri="{FF2B5EF4-FFF2-40B4-BE49-F238E27FC236}">
              <a16:creationId xmlns:a16="http://schemas.microsoft.com/office/drawing/2014/main" id="{00000000-0008-0000-0400-00005B030000}"/>
            </a:ext>
          </a:extLst>
        </xdr:cNvPr>
        <xdr:cNvSpPr/>
      </xdr:nvSpPr>
      <xdr:spPr>
        <a:xfrm>
          <a:off x="14240520" y="11937960"/>
          <a:ext cx="33336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62</xdr:col>
      <xdr:colOff>44280</xdr:colOff>
      <xdr:row>84</xdr:row>
      <xdr:rowOff>12600</xdr:rowOff>
    </xdr:from>
    <xdr:to>
      <xdr:col>85</xdr:col>
      <xdr:colOff>66600</xdr:colOff>
      <xdr:row>84</xdr:row>
      <xdr:rowOff>12600</xdr:rowOff>
    </xdr:to>
    <xdr:sp macro="" textlink="">
      <xdr:nvSpPr>
        <xdr:cNvPr id="860" name="Line 1">
          <a:extLst>
            <a:ext uri="{FF2B5EF4-FFF2-40B4-BE49-F238E27FC236}">
              <a16:creationId xmlns:a16="http://schemas.microsoft.com/office/drawing/2014/main" id="{00000000-0008-0000-0400-00005C030000}"/>
            </a:ext>
          </a:extLst>
        </xdr:cNvPr>
        <xdr:cNvSpPr/>
      </xdr:nvSpPr>
      <xdr:spPr>
        <a:xfrm>
          <a:off x="14295960" y="144144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83</xdr:row>
      <xdr:rowOff>-360</xdr:rowOff>
    </xdr:from>
    <xdr:to>
      <xdr:col>61</xdr:col>
      <xdr:colOff>184320</xdr:colOff>
      <xdr:row>84</xdr:row>
      <xdr:rowOff>171360</xdr:rowOff>
    </xdr:to>
    <xdr:sp macro="" textlink="">
      <xdr:nvSpPr>
        <xdr:cNvPr id="861" name="CustomShape 1">
          <a:extLst>
            <a:ext uri="{FF2B5EF4-FFF2-40B4-BE49-F238E27FC236}">
              <a16:creationId xmlns:a16="http://schemas.microsoft.com/office/drawing/2014/main" id="{00000000-0008-0000-0400-00005D030000}"/>
            </a:ext>
          </a:extLst>
        </xdr:cNvPr>
        <xdr:cNvSpPr/>
      </xdr:nvSpPr>
      <xdr:spPr>
        <a:xfrm>
          <a:off x="13698720" y="14229720"/>
          <a:ext cx="507600" cy="343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110.0</a:t>
          </a:r>
          <a:endParaRPr lang="en-US" sz="1000" b="0" strike="noStrike" spc="-1">
            <a:latin typeface="Times New Roman"/>
          </a:endParaRPr>
        </a:p>
      </xdr:txBody>
    </xdr:sp>
    <xdr:clientData/>
  </xdr:twoCellAnchor>
  <xdr:twoCellAnchor>
    <xdr:from>
      <xdr:col>62</xdr:col>
      <xdr:colOff>44280</xdr:colOff>
      <xdr:row>82</xdr:row>
      <xdr:rowOff>28800</xdr:rowOff>
    </xdr:from>
    <xdr:to>
      <xdr:col>85</xdr:col>
      <xdr:colOff>66600</xdr:colOff>
      <xdr:row>82</xdr:row>
      <xdr:rowOff>28800</xdr:rowOff>
    </xdr:to>
    <xdr:sp macro="" textlink="">
      <xdr:nvSpPr>
        <xdr:cNvPr id="862" name="Line 1">
          <a:extLst>
            <a:ext uri="{FF2B5EF4-FFF2-40B4-BE49-F238E27FC236}">
              <a16:creationId xmlns:a16="http://schemas.microsoft.com/office/drawing/2014/main" id="{00000000-0008-0000-0400-00005E030000}"/>
            </a:ext>
          </a:extLst>
        </xdr:cNvPr>
        <xdr:cNvSpPr/>
      </xdr:nvSpPr>
      <xdr:spPr>
        <a:xfrm>
          <a:off x="14295960" y="1408752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81</xdr:row>
      <xdr:rowOff>16200</xdr:rowOff>
    </xdr:from>
    <xdr:to>
      <xdr:col>61</xdr:col>
      <xdr:colOff>184320</xdr:colOff>
      <xdr:row>83</xdr:row>
      <xdr:rowOff>16920</xdr:rowOff>
    </xdr:to>
    <xdr:sp macro="" textlink="">
      <xdr:nvSpPr>
        <xdr:cNvPr id="863" name="CustomShape 1">
          <a:extLst>
            <a:ext uri="{FF2B5EF4-FFF2-40B4-BE49-F238E27FC236}">
              <a16:creationId xmlns:a16="http://schemas.microsoft.com/office/drawing/2014/main" id="{00000000-0008-0000-0400-00005F030000}"/>
            </a:ext>
          </a:extLst>
        </xdr:cNvPr>
        <xdr:cNvSpPr/>
      </xdr:nvSpPr>
      <xdr:spPr>
        <a:xfrm>
          <a:off x="13698720" y="13903560"/>
          <a:ext cx="507600" cy="343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62</xdr:col>
      <xdr:colOff>44280</xdr:colOff>
      <xdr:row>80</xdr:row>
      <xdr:rowOff>45000</xdr:rowOff>
    </xdr:from>
    <xdr:to>
      <xdr:col>85</xdr:col>
      <xdr:colOff>66600</xdr:colOff>
      <xdr:row>80</xdr:row>
      <xdr:rowOff>45000</xdr:rowOff>
    </xdr:to>
    <xdr:sp macro="" textlink="">
      <xdr:nvSpPr>
        <xdr:cNvPr id="864" name="Line 1">
          <a:extLst>
            <a:ext uri="{FF2B5EF4-FFF2-40B4-BE49-F238E27FC236}">
              <a16:creationId xmlns:a16="http://schemas.microsoft.com/office/drawing/2014/main" id="{00000000-0008-0000-0400-000060030000}"/>
            </a:ext>
          </a:extLst>
        </xdr:cNvPr>
        <xdr:cNvSpPr/>
      </xdr:nvSpPr>
      <xdr:spPr>
        <a:xfrm>
          <a:off x="14295960" y="137610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79</xdr:row>
      <xdr:rowOff>95040</xdr:rowOff>
    </xdr:from>
    <xdr:to>
      <xdr:col>61</xdr:col>
      <xdr:colOff>184320</xdr:colOff>
      <xdr:row>80</xdr:row>
      <xdr:rowOff>141120</xdr:rowOff>
    </xdr:to>
    <xdr:sp macro="" textlink="">
      <xdr:nvSpPr>
        <xdr:cNvPr id="865" name="CustomShape 1">
          <a:extLst>
            <a:ext uri="{FF2B5EF4-FFF2-40B4-BE49-F238E27FC236}">
              <a16:creationId xmlns:a16="http://schemas.microsoft.com/office/drawing/2014/main" id="{00000000-0008-0000-0400-000061030000}"/>
            </a:ext>
          </a:extLst>
        </xdr:cNvPr>
        <xdr:cNvSpPr/>
      </xdr:nvSpPr>
      <xdr:spPr>
        <a:xfrm>
          <a:off x="13698720" y="13639320"/>
          <a:ext cx="5076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a:t>
          </a:r>
          <a:endParaRPr lang="en-US" sz="1000" b="0" strike="noStrike" spc="-1">
            <a:latin typeface="Times New Roman"/>
          </a:endParaRPr>
        </a:p>
      </xdr:txBody>
    </xdr:sp>
    <xdr:clientData/>
  </xdr:twoCellAnchor>
  <xdr:twoCellAnchor>
    <xdr:from>
      <xdr:col>62</xdr:col>
      <xdr:colOff>44280</xdr:colOff>
      <xdr:row>78</xdr:row>
      <xdr:rowOff>61560</xdr:rowOff>
    </xdr:from>
    <xdr:to>
      <xdr:col>85</xdr:col>
      <xdr:colOff>66600</xdr:colOff>
      <xdr:row>78</xdr:row>
      <xdr:rowOff>61560</xdr:rowOff>
    </xdr:to>
    <xdr:sp macro="" textlink="">
      <xdr:nvSpPr>
        <xdr:cNvPr id="866" name="Line 1">
          <a:extLst>
            <a:ext uri="{FF2B5EF4-FFF2-40B4-BE49-F238E27FC236}">
              <a16:creationId xmlns:a16="http://schemas.microsoft.com/office/drawing/2014/main" id="{00000000-0008-0000-0400-000062030000}"/>
            </a:ext>
          </a:extLst>
        </xdr:cNvPr>
        <xdr:cNvSpPr/>
      </xdr:nvSpPr>
      <xdr:spPr>
        <a:xfrm>
          <a:off x="14295960" y="1343448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77</xdr:row>
      <xdr:rowOff>111600</xdr:rowOff>
    </xdr:from>
    <xdr:to>
      <xdr:col>61</xdr:col>
      <xdr:colOff>184320</xdr:colOff>
      <xdr:row>78</xdr:row>
      <xdr:rowOff>158040</xdr:rowOff>
    </xdr:to>
    <xdr:sp macro="" textlink="">
      <xdr:nvSpPr>
        <xdr:cNvPr id="867" name="CustomShape 1">
          <a:extLst>
            <a:ext uri="{FF2B5EF4-FFF2-40B4-BE49-F238E27FC236}">
              <a16:creationId xmlns:a16="http://schemas.microsoft.com/office/drawing/2014/main" id="{00000000-0008-0000-0400-000063030000}"/>
            </a:ext>
          </a:extLst>
        </xdr:cNvPr>
        <xdr:cNvSpPr/>
      </xdr:nvSpPr>
      <xdr:spPr>
        <a:xfrm>
          <a:off x="13698720" y="13313160"/>
          <a:ext cx="5076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a:t>
          </a:r>
          <a:endParaRPr lang="en-US" sz="1000" b="0" strike="noStrike" spc="-1">
            <a:latin typeface="Times New Roman"/>
          </a:endParaRPr>
        </a:p>
      </xdr:txBody>
    </xdr:sp>
    <xdr:clientData/>
  </xdr:twoCellAnchor>
  <xdr:twoCellAnchor>
    <xdr:from>
      <xdr:col>62</xdr:col>
      <xdr:colOff>44280</xdr:colOff>
      <xdr:row>76</xdr:row>
      <xdr:rowOff>77760</xdr:rowOff>
    </xdr:from>
    <xdr:to>
      <xdr:col>85</xdr:col>
      <xdr:colOff>66600</xdr:colOff>
      <xdr:row>76</xdr:row>
      <xdr:rowOff>77760</xdr:rowOff>
    </xdr:to>
    <xdr:sp macro="" textlink="">
      <xdr:nvSpPr>
        <xdr:cNvPr id="868" name="Line 1">
          <a:extLst>
            <a:ext uri="{FF2B5EF4-FFF2-40B4-BE49-F238E27FC236}">
              <a16:creationId xmlns:a16="http://schemas.microsoft.com/office/drawing/2014/main" id="{00000000-0008-0000-0400-000064030000}"/>
            </a:ext>
          </a:extLst>
        </xdr:cNvPr>
        <xdr:cNvSpPr/>
      </xdr:nvSpPr>
      <xdr:spPr>
        <a:xfrm>
          <a:off x="14295960" y="1310796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75</xdr:row>
      <xdr:rowOff>127800</xdr:rowOff>
    </xdr:from>
    <xdr:to>
      <xdr:col>61</xdr:col>
      <xdr:colOff>184320</xdr:colOff>
      <xdr:row>77</xdr:row>
      <xdr:rowOff>2520</xdr:rowOff>
    </xdr:to>
    <xdr:sp macro="" textlink="">
      <xdr:nvSpPr>
        <xdr:cNvPr id="869" name="CustomShape 1">
          <a:extLst>
            <a:ext uri="{FF2B5EF4-FFF2-40B4-BE49-F238E27FC236}">
              <a16:creationId xmlns:a16="http://schemas.microsoft.com/office/drawing/2014/main" id="{00000000-0008-0000-0400-000065030000}"/>
            </a:ext>
          </a:extLst>
        </xdr:cNvPr>
        <xdr:cNvSpPr/>
      </xdr:nvSpPr>
      <xdr:spPr>
        <a:xfrm>
          <a:off x="13698720" y="12986280"/>
          <a:ext cx="5076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70.0</a:t>
          </a:r>
          <a:endParaRPr lang="en-US" sz="1000" b="0" strike="noStrike" spc="-1">
            <a:latin typeface="Times New Roman"/>
          </a:endParaRPr>
        </a:p>
      </xdr:txBody>
    </xdr:sp>
    <xdr:clientData/>
  </xdr:twoCellAnchor>
  <xdr:twoCellAnchor>
    <xdr:from>
      <xdr:col>62</xdr:col>
      <xdr:colOff>44280</xdr:colOff>
      <xdr:row>74</xdr:row>
      <xdr:rowOff>94320</xdr:rowOff>
    </xdr:from>
    <xdr:to>
      <xdr:col>85</xdr:col>
      <xdr:colOff>66600</xdr:colOff>
      <xdr:row>74</xdr:row>
      <xdr:rowOff>94320</xdr:rowOff>
    </xdr:to>
    <xdr:sp macro="" textlink="">
      <xdr:nvSpPr>
        <xdr:cNvPr id="870" name="Line 1">
          <a:extLst>
            <a:ext uri="{FF2B5EF4-FFF2-40B4-BE49-F238E27FC236}">
              <a16:creationId xmlns:a16="http://schemas.microsoft.com/office/drawing/2014/main" id="{00000000-0008-0000-0400-000066030000}"/>
            </a:ext>
          </a:extLst>
        </xdr:cNvPr>
        <xdr:cNvSpPr/>
      </xdr:nvSpPr>
      <xdr:spPr>
        <a:xfrm>
          <a:off x="14295960" y="1278144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73</xdr:row>
      <xdr:rowOff>144000</xdr:rowOff>
    </xdr:from>
    <xdr:to>
      <xdr:col>61</xdr:col>
      <xdr:colOff>184320</xdr:colOff>
      <xdr:row>75</xdr:row>
      <xdr:rowOff>19080</xdr:rowOff>
    </xdr:to>
    <xdr:sp macro="" textlink="">
      <xdr:nvSpPr>
        <xdr:cNvPr id="871" name="CustomShape 1">
          <a:extLst>
            <a:ext uri="{FF2B5EF4-FFF2-40B4-BE49-F238E27FC236}">
              <a16:creationId xmlns:a16="http://schemas.microsoft.com/office/drawing/2014/main" id="{00000000-0008-0000-0400-000067030000}"/>
            </a:ext>
          </a:extLst>
        </xdr:cNvPr>
        <xdr:cNvSpPr/>
      </xdr:nvSpPr>
      <xdr:spPr>
        <a:xfrm>
          <a:off x="13698720" y="12659760"/>
          <a:ext cx="5076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a:t>
          </a:r>
          <a:endParaRPr lang="en-US" sz="1000" b="0" strike="noStrike" spc="-1">
            <a:latin typeface="Times New Roman"/>
          </a:endParaRPr>
        </a:p>
      </xdr:txBody>
    </xdr:sp>
    <xdr:clientData/>
  </xdr:twoCellAnchor>
  <xdr:twoCellAnchor>
    <xdr:from>
      <xdr:col>62</xdr:col>
      <xdr:colOff>44280</xdr:colOff>
      <xdr:row>72</xdr:row>
      <xdr:rowOff>110520</xdr:rowOff>
    </xdr:from>
    <xdr:to>
      <xdr:col>85</xdr:col>
      <xdr:colOff>66600</xdr:colOff>
      <xdr:row>72</xdr:row>
      <xdr:rowOff>110520</xdr:rowOff>
    </xdr:to>
    <xdr:sp macro="" textlink="">
      <xdr:nvSpPr>
        <xdr:cNvPr id="872" name="Line 1">
          <a:extLst>
            <a:ext uri="{FF2B5EF4-FFF2-40B4-BE49-F238E27FC236}">
              <a16:creationId xmlns:a16="http://schemas.microsoft.com/office/drawing/2014/main" id="{00000000-0008-0000-0400-000068030000}"/>
            </a:ext>
          </a:extLst>
        </xdr:cNvPr>
        <xdr:cNvSpPr/>
      </xdr:nvSpPr>
      <xdr:spPr>
        <a:xfrm>
          <a:off x="14295960" y="1245492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71</xdr:row>
      <xdr:rowOff>160560</xdr:rowOff>
    </xdr:from>
    <xdr:to>
      <xdr:col>61</xdr:col>
      <xdr:colOff>184320</xdr:colOff>
      <xdr:row>73</xdr:row>
      <xdr:rowOff>35280</xdr:rowOff>
    </xdr:to>
    <xdr:sp macro="" textlink="">
      <xdr:nvSpPr>
        <xdr:cNvPr id="873" name="CustomShape 1">
          <a:extLst>
            <a:ext uri="{FF2B5EF4-FFF2-40B4-BE49-F238E27FC236}">
              <a16:creationId xmlns:a16="http://schemas.microsoft.com/office/drawing/2014/main" id="{00000000-0008-0000-0400-000069030000}"/>
            </a:ext>
          </a:extLst>
        </xdr:cNvPr>
        <xdr:cNvSpPr/>
      </xdr:nvSpPr>
      <xdr:spPr>
        <a:xfrm>
          <a:off x="13698720" y="12333240"/>
          <a:ext cx="5076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a:t>
          </a:r>
          <a:endParaRPr lang="en-US" sz="1000" b="0" strike="noStrike" spc="-1">
            <a:latin typeface="Times New Roman"/>
          </a:endParaRPr>
        </a:p>
      </xdr:txBody>
    </xdr:sp>
    <xdr:clientData/>
  </xdr:twoCellAnchor>
  <xdr:twoCellAnchor>
    <xdr:from>
      <xdr:col>62</xdr:col>
      <xdr:colOff>44280</xdr:colOff>
      <xdr:row>70</xdr:row>
      <xdr:rowOff>126720</xdr:rowOff>
    </xdr:from>
    <xdr:to>
      <xdr:col>85</xdr:col>
      <xdr:colOff>66600</xdr:colOff>
      <xdr:row>70</xdr:row>
      <xdr:rowOff>126720</xdr:rowOff>
    </xdr:to>
    <xdr:sp macro="" textlink="">
      <xdr:nvSpPr>
        <xdr:cNvPr id="874" name="Line 1">
          <a:extLst>
            <a:ext uri="{FF2B5EF4-FFF2-40B4-BE49-F238E27FC236}">
              <a16:creationId xmlns:a16="http://schemas.microsoft.com/office/drawing/2014/main" id="{00000000-0008-0000-0400-00006A030000}"/>
            </a:ext>
          </a:extLst>
        </xdr:cNvPr>
        <xdr:cNvSpPr/>
      </xdr:nvSpPr>
      <xdr:spPr>
        <a:xfrm>
          <a:off x="14295960" y="1212804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70</xdr:row>
      <xdr:rowOff>5400</xdr:rowOff>
    </xdr:from>
    <xdr:to>
      <xdr:col>61</xdr:col>
      <xdr:colOff>184320</xdr:colOff>
      <xdr:row>71</xdr:row>
      <xdr:rowOff>51840</xdr:rowOff>
    </xdr:to>
    <xdr:sp macro="" textlink="">
      <xdr:nvSpPr>
        <xdr:cNvPr id="875" name="CustomShape 1">
          <a:extLst>
            <a:ext uri="{FF2B5EF4-FFF2-40B4-BE49-F238E27FC236}">
              <a16:creationId xmlns:a16="http://schemas.microsoft.com/office/drawing/2014/main" id="{00000000-0008-0000-0400-00006B030000}"/>
            </a:ext>
          </a:extLst>
        </xdr:cNvPr>
        <xdr:cNvSpPr/>
      </xdr:nvSpPr>
      <xdr:spPr>
        <a:xfrm>
          <a:off x="13698720" y="12006720"/>
          <a:ext cx="5076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a:t>
          </a:r>
          <a:endParaRPr lang="en-US" sz="1000" b="0" strike="noStrike" spc="-1">
            <a:latin typeface="Times New Roman"/>
          </a:endParaRPr>
        </a:p>
      </xdr:txBody>
    </xdr:sp>
    <xdr:clientData/>
  </xdr:twoCellAnchor>
  <xdr:twoCellAnchor>
    <xdr:from>
      <xdr:col>62</xdr:col>
      <xdr:colOff>44280</xdr:colOff>
      <xdr:row>70</xdr:row>
      <xdr:rowOff>127080</xdr:rowOff>
    </xdr:from>
    <xdr:to>
      <xdr:col>85</xdr:col>
      <xdr:colOff>66240</xdr:colOff>
      <xdr:row>84</xdr:row>
      <xdr:rowOff>12600</xdr:rowOff>
    </xdr:to>
    <xdr:sp macro="" textlink="">
      <xdr:nvSpPr>
        <xdr:cNvPr id="876" name="CustomShape 1">
          <a:extLst>
            <a:ext uri="{FF2B5EF4-FFF2-40B4-BE49-F238E27FC236}">
              <a16:creationId xmlns:a16="http://schemas.microsoft.com/office/drawing/2014/main" id="{00000000-0008-0000-0400-00006C030000}"/>
            </a:ext>
          </a:extLst>
        </xdr:cNvPr>
        <xdr:cNvSpPr/>
      </xdr:nvSpPr>
      <xdr:spPr>
        <a:xfrm>
          <a:off x="14295960" y="12128400"/>
          <a:ext cx="530892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82</xdr:col>
      <xdr:colOff>107640</xdr:colOff>
      <xdr:row>73</xdr:row>
      <xdr:rowOff>33840</xdr:rowOff>
    </xdr:from>
    <xdr:to>
      <xdr:col>82</xdr:col>
      <xdr:colOff>107640</xdr:colOff>
      <xdr:row>82</xdr:row>
      <xdr:rowOff>28800</xdr:rowOff>
    </xdr:to>
    <xdr:sp macro="" textlink="">
      <xdr:nvSpPr>
        <xdr:cNvPr id="877" name="Line 1">
          <a:extLst>
            <a:ext uri="{FF2B5EF4-FFF2-40B4-BE49-F238E27FC236}">
              <a16:creationId xmlns:a16="http://schemas.microsoft.com/office/drawing/2014/main" id="{00000000-0008-0000-0400-00006D030000}"/>
            </a:ext>
          </a:extLst>
        </xdr:cNvPr>
        <xdr:cNvSpPr/>
      </xdr:nvSpPr>
      <xdr:spPr>
        <a:xfrm flipV="1">
          <a:off x="18956880" y="12549600"/>
          <a:ext cx="0" cy="15379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82</xdr:col>
      <xdr:colOff>196920</xdr:colOff>
      <xdr:row>82</xdr:row>
      <xdr:rowOff>21600</xdr:rowOff>
    </xdr:from>
    <xdr:to>
      <xdr:col>86</xdr:col>
      <xdr:colOff>39240</xdr:colOff>
      <xdr:row>83</xdr:row>
      <xdr:rowOff>68040</xdr:rowOff>
    </xdr:to>
    <xdr:sp macro="" textlink="">
      <xdr:nvSpPr>
        <xdr:cNvPr id="878" name="CustomShape 1">
          <a:extLst>
            <a:ext uri="{FF2B5EF4-FFF2-40B4-BE49-F238E27FC236}">
              <a16:creationId xmlns:a16="http://schemas.microsoft.com/office/drawing/2014/main" id="{00000000-0008-0000-0400-00006E030000}"/>
            </a:ext>
          </a:extLst>
        </xdr:cNvPr>
        <xdr:cNvSpPr/>
      </xdr:nvSpPr>
      <xdr:spPr>
        <a:xfrm>
          <a:off x="19046160" y="140803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82</xdr:col>
      <xdr:colOff>18720</xdr:colOff>
      <xdr:row>82</xdr:row>
      <xdr:rowOff>28800</xdr:rowOff>
    </xdr:from>
    <xdr:to>
      <xdr:col>82</xdr:col>
      <xdr:colOff>196560</xdr:colOff>
      <xdr:row>82</xdr:row>
      <xdr:rowOff>28800</xdr:rowOff>
    </xdr:to>
    <xdr:sp macro="" textlink="">
      <xdr:nvSpPr>
        <xdr:cNvPr id="879" name="Line 1">
          <a:extLst>
            <a:ext uri="{FF2B5EF4-FFF2-40B4-BE49-F238E27FC236}">
              <a16:creationId xmlns:a16="http://schemas.microsoft.com/office/drawing/2014/main" id="{00000000-0008-0000-0400-00006F030000}"/>
            </a:ext>
          </a:extLst>
        </xdr:cNvPr>
        <xdr:cNvSpPr/>
      </xdr:nvSpPr>
      <xdr:spPr>
        <a:xfrm>
          <a:off x="18867960" y="1408752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82</xdr:col>
      <xdr:colOff>196920</xdr:colOff>
      <xdr:row>71</xdr:row>
      <xdr:rowOff>140760</xdr:rowOff>
    </xdr:from>
    <xdr:to>
      <xdr:col>86</xdr:col>
      <xdr:colOff>39240</xdr:colOff>
      <xdr:row>73</xdr:row>
      <xdr:rowOff>15480</xdr:rowOff>
    </xdr:to>
    <xdr:sp macro="" textlink="">
      <xdr:nvSpPr>
        <xdr:cNvPr id="880" name="CustomShape 1">
          <a:extLst>
            <a:ext uri="{FF2B5EF4-FFF2-40B4-BE49-F238E27FC236}">
              <a16:creationId xmlns:a16="http://schemas.microsoft.com/office/drawing/2014/main" id="{00000000-0008-0000-0400-000070030000}"/>
            </a:ext>
          </a:extLst>
        </xdr:cNvPr>
        <xdr:cNvSpPr/>
      </xdr:nvSpPr>
      <xdr:spPr>
        <a:xfrm>
          <a:off x="19046160" y="123134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52.9</a:t>
          </a:r>
          <a:endParaRPr lang="en-US" sz="1000" b="0" strike="noStrike" spc="-1">
            <a:latin typeface="Times New Roman"/>
          </a:endParaRPr>
        </a:p>
      </xdr:txBody>
    </xdr:sp>
    <xdr:clientData/>
  </xdr:twoCellAnchor>
  <xdr:twoCellAnchor>
    <xdr:from>
      <xdr:col>82</xdr:col>
      <xdr:colOff>18720</xdr:colOff>
      <xdr:row>73</xdr:row>
      <xdr:rowOff>33840</xdr:rowOff>
    </xdr:from>
    <xdr:to>
      <xdr:col>82</xdr:col>
      <xdr:colOff>196560</xdr:colOff>
      <xdr:row>73</xdr:row>
      <xdr:rowOff>33840</xdr:rowOff>
    </xdr:to>
    <xdr:sp macro="" textlink="">
      <xdr:nvSpPr>
        <xdr:cNvPr id="881" name="Line 1">
          <a:extLst>
            <a:ext uri="{FF2B5EF4-FFF2-40B4-BE49-F238E27FC236}">
              <a16:creationId xmlns:a16="http://schemas.microsoft.com/office/drawing/2014/main" id="{00000000-0008-0000-0400-000071030000}"/>
            </a:ext>
          </a:extLst>
        </xdr:cNvPr>
        <xdr:cNvSpPr/>
      </xdr:nvSpPr>
      <xdr:spPr>
        <a:xfrm>
          <a:off x="18867960" y="1254960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69840</xdr:colOff>
      <xdr:row>75</xdr:row>
      <xdr:rowOff>56520</xdr:rowOff>
    </xdr:from>
    <xdr:to>
      <xdr:col>82</xdr:col>
      <xdr:colOff>107640</xdr:colOff>
      <xdr:row>75</xdr:row>
      <xdr:rowOff>157680</xdr:rowOff>
    </xdr:to>
    <xdr:sp macro="" textlink="">
      <xdr:nvSpPr>
        <xdr:cNvPr id="882" name="Line 1">
          <a:extLst>
            <a:ext uri="{FF2B5EF4-FFF2-40B4-BE49-F238E27FC236}">
              <a16:creationId xmlns:a16="http://schemas.microsoft.com/office/drawing/2014/main" id="{00000000-0008-0000-0400-000072030000}"/>
            </a:ext>
          </a:extLst>
        </xdr:cNvPr>
        <xdr:cNvSpPr/>
      </xdr:nvSpPr>
      <xdr:spPr>
        <a:xfrm flipV="1">
          <a:off x="17999640" y="12915000"/>
          <a:ext cx="957240" cy="101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82</xdr:col>
      <xdr:colOff>196920</xdr:colOff>
      <xdr:row>75</xdr:row>
      <xdr:rowOff>106200</xdr:rowOff>
    </xdr:from>
    <xdr:to>
      <xdr:col>86</xdr:col>
      <xdr:colOff>39240</xdr:colOff>
      <xdr:row>76</xdr:row>
      <xdr:rowOff>152280</xdr:rowOff>
    </xdr:to>
    <xdr:sp macro="" textlink="">
      <xdr:nvSpPr>
        <xdr:cNvPr id="883" name="CustomShape 1">
          <a:extLst>
            <a:ext uri="{FF2B5EF4-FFF2-40B4-BE49-F238E27FC236}">
              <a16:creationId xmlns:a16="http://schemas.microsoft.com/office/drawing/2014/main" id="{00000000-0008-0000-0400-000073030000}"/>
            </a:ext>
          </a:extLst>
        </xdr:cNvPr>
        <xdr:cNvSpPr/>
      </xdr:nvSpPr>
      <xdr:spPr>
        <a:xfrm>
          <a:off x="19046160" y="129646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67.4</a:t>
          </a:r>
          <a:endParaRPr lang="en-US" sz="1000" b="0" strike="noStrike" spc="-1">
            <a:latin typeface="Times New Roman"/>
          </a:endParaRPr>
        </a:p>
      </xdr:txBody>
    </xdr:sp>
    <xdr:clientData/>
  </xdr:twoCellAnchor>
  <xdr:twoCellAnchor>
    <xdr:from>
      <xdr:col>82</xdr:col>
      <xdr:colOff>57240</xdr:colOff>
      <xdr:row>75</xdr:row>
      <xdr:rowOff>113760</xdr:rowOff>
    </xdr:from>
    <xdr:to>
      <xdr:col>82</xdr:col>
      <xdr:colOff>158400</xdr:colOff>
      <xdr:row>76</xdr:row>
      <xdr:rowOff>43560</xdr:rowOff>
    </xdr:to>
    <xdr:sp macro="" textlink="">
      <xdr:nvSpPr>
        <xdr:cNvPr id="884" name="CustomShape 1">
          <a:extLst>
            <a:ext uri="{FF2B5EF4-FFF2-40B4-BE49-F238E27FC236}">
              <a16:creationId xmlns:a16="http://schemas.microsoft.com/office/drawing/2014/main" id="{00000000-0008-0000-0400-000074030000}"/>
            </a:ext>
          </a:extLst>
        </xdr:cNvPr>
        <xdr:cNvSpPr/>
      </xdr:nvSpPr>
      <xdr:spPr>
        <a:xfrm>
          <a:off x="18906480" y="1297224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73</xdr:col>
      <xdr:colOff>180720</xdr:colOff>
      <xdr:row>75</xdr:row>
      <xdr:rowOff>157680</xdr:rowOff>
    </xdr:from>
    <xdr:to>
      <xdr:col>78</xdr:col>
      <xdr:colOff>69840</xdr:colOff>
      <xdr:row>76</xdr:row>
      <xdr:rowOff>48600</xdr:rowOff>
    </xdr:to>
    <xdr:sp macro="" textlink="">
      <xdr:nvSpPr>
        <xdr:cNvPr id="885" name="Line 1">
          <a:extLst>
            <a:ext uri="{FF2B5EF4-FFF2-40B4-BE49-F238E27FC236}">
              <a16:creationId xmlns:a16="http://schemas.microsoft.com/office/drawing/2014/main" id="{00000000-0008-0000-0400-000075030000}"/>
            </a:ext>
          </a:extLst>
        </xdr:cNvPr>
        <xdr:cNvSpPr/>
      </xdr:nvSpPr>
      <xdr:spPr>
        <a:xfrm flipV="1">
          <a:off x="16961040" y="13016160"/>
          <a:ext cx="1038600" cy="62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19080</xdr:colOff>
      <xdr:row>76</xdr:row>
      <xdr:rowOff>66240</xdr:rowOff>
    </xdr:from>
    <xdr:to>
      <xdr:col>78</xdr:col>
      <xdr:colOff>120240</xdr:colOff>
      <xdr:row>76</xdr:row>
      <xdr:rowOff>167400</xdr:rowOff>
    </xdr:to>
    <xdr:sp macro="" textlink="">
      <xdr:nvSpPr>
        <xdr:cNvPr id="886" name="CustomShape 1">
          <a:extLst>
            <a:ext uri="{FF2B5EF4-FFF2-40B4-BE49-F238E27FC236}">
              <a16:creationId xmlns:a16="http://schemas.microsoft.com/office/drawing/2014/main" id="{00000000-0008-0000-0400-000076030000}"/>
            </a:ext>
          </a:extLst>
        </xdr:cNvPr>
        <xdr:cNvSpPr/>
      </xdr:nvSpPr>
      <xdr:spPr>
        <a:xfrm>
          <a:off x="17948880" y="130964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88920</xdr:colOff>
      <xdr:row>77</xdr:row>
      <xdr:rowOff>1800</xdr:rowOff>
    </xdr:from>
    <xdr:to>
      <xdr:col>79</xdr:col>
      <xdr:colOff>135720</xdr:colOff>
      <xdr:row>78</xdr:row>
      <xdr:rowOff>48240</xdr:rowOff>
    </xdr:to>
    <xdr:sp macro="" textlink="">
      <xdr:nvSpPr>
        <xdr:cNvPr id="887" name="CustomShape 1">
          <a:extLst>
            <a:ext uri="{FF2B5EF4-FFF2-40B4-BE49-F238E27FC236}">
              <a16:creationId xmlns:a16="http://schemas.microsoft.com/office/drawing/2014/main" id="{00000000-0008-0000-0400-000077030000}"/>
            </a:ext>
          </a:extLst>
        </xdr:cNvPr>
        <xdr:cNvSpPr/>
      </xdr:nvSpPr>
      <xdr:spPr>
        <a:xfrm>
          <a:off x="17559000" y="13203360"/>
          <a:ext cx="7362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71.2</a:t>
          </a:r>
          <a:endParaRPr lang="en-US" sz="1000" b="0" strike="noStrike" spc="-1">
            <a:latin typeface="Times New Roman"/>
          </a:endParaRPr>
        </a:p>
      </xdr:txBody>
    </xdr:sp>
    <xdr:clientData/>
  </xdr:twoCellAnchor>
  <xdr:twoCellAnchor>
    <xdr:from>
      <xdr:col>69</xdr:col>
      <xdr:colOff>91800</xdr:colOff>
      <xdr:row>75</xdr:row>
      <xdr:rowOff>161280</xdr:rowOff>
    </xdr:from>
    <xdr:to>
      <xdr:col>73</xdr:col>
      <xdr:colOff>180720</xdr:colOff>
      <xdr:row>76</xdr:row>
      <xdr:rowOff>48600</xdr:rowOff>
    </xdr:to>
    <xdr:sp macro="" textlink="">
      <xdr:nvSpPr>
        <xdr:cNvPr id="888" name="Line 1">
          <a:extLst>
            <a:ext uri="{FF2B5EF4-FFF2-40B4-BE49-F238E27FC236}">
              <a16:creationId xmlns:a16="http://schemas.microsoft.com/office/drawing/2014/main" id="{00000000-0008-0000-0400-000078030000}"/>
            </a:ext>
          </a:extLst>
        </xdr:cNvPr>
        <xdr:cNvSpPr/>
      </xdr:nvSpPr>
      <xdr:spPr>
        <a:xfrm>
          <a:off x="15952680" y="13019760"/>
          <a:ext cx="1008360" cy="59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73</xdr:col>
      <xdr:colOff>130320</xdr:colOff>
      <xdr:row>76</xdr:row>
      <xdr:rowOff>99000</xdr:rowOff>
    </xdr:from>
    <xdr:to>
      <xdr:col>74</xdr:col>
      <xdr:colOff>31680</xdr:colOff>
      <xdr:row>77</xdr:row>
      <xdr:rowOff>28800</xdr:rowOff>
    </xdr:to>
    <xdr:sp macro="" textlink="">
      <xdr:nvSpPr>
        <xdr:cNvPr id="889" name="CustomShape 1">
          <a:extLst>
            <a:ext uri="{FF2B5EF4-FFF2-40B4-BE49-F238E27FC236}">
              <a16:creationId xmlns:a16="http://schemas.microsoft.com/office/drawing/2014/main" id="{00000000-0008-0000-0400-000079030000}"/>
            </a:ext>
          </a:extLst>
        </xdr:cNvPr>
        <xdr:cNvSpPr/>
      </xdr:nvSpPr>
      <xdr:spPr>
        <a:xfrm>
          <a:off x="16910640" y="13129200"/>
          <a:ext cx="131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0</xdr:colOff>
      <xdr:row>77</xdr:row>
      <xdr:rowOff>34560</xdr:rowOff>
    </xdr:from>
    <xdr:to>
      <xdr:col>75</xdr:col>
      <xdr:colOff>72360</xdr:colOff>
      <xdr:row>78</xdr:row>
      <xdr:rowOff>81000</xdr:rowOff>
    </xdr:to>
    <xdr:sp macro="" textlink="">
      <xdr:nvSpPr>
        <xdr:cNvPr id="890" name="CustomShape 1">
          <a:extLst>
            <a:ext uri="{FF2B5EF4-FFF2-40B4-BE49-F238E27FC236}">
              <a16:creationId xmlns:a16="http://schemas.microsoft.com/office/drawing/2014/main" id="{00000000-0008-0000-0400-00007A030000}"/>
            </a:ext>
          </a:extLst>
        </xdr:cNvPr>
        <xdr:cNvSpPr/>
      </xdr:nvSpPr>
      <xdr:spPr>
        <a:xfrm>
          <a:off x="16550640" y="132361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72.2</a:t>
          </a:r>
          <a:endParaRPr lang="en-US" sz="1000" b="0" strike="noStrike" spc="-1">
            <a:latin typeface="Times New Roman"/>
          </a:endParaRPr>
        </a:p>
      </xdr:txBody>
    </xdr:sp>
    <xdr:clientData/>
  </xdr:twoCellAnchor>
  <xdr:twoCellAnchor>
    <xdr:from>
      <xdr:col>65</xdr:col>
      <xdr:colOff>2880</xdr:colOff>
      <xdr:row>75</xdr:row>
      <xdr:rowOff>125280</xdr:rowOff>
    </xdr:from>
    <xdr:to>
      <xdr:col>69</xdr:col>
      <xdr:colOff>91800</xdr:colOff>
      <xdr:row>75</xdr:row>
      <xdr:rowOff>161280</xdr:rowOff>
    </xdr:to>
    <xdr:sp macro="" textlink="">
      <xdr:nvSpPr>
        <xdr:cNvPr id="891" name="Line 1">
          <a:extLst>
            <a:ext uri="{FF2B5EF4-FFF2-40B4-BE49-F238E27FC236}">
              <a16:creationId xmlns:a16="http://schemas.microsoft.com/office/drawing/2014/main" id="{00000000-0008-0000-0400-00007B030000}"/>
            </a:ext>
          </a:extLst>
        </xdr:cNvPr>
        <xdr:cNvSpPr/>
      </xdr:nvSpPr>
      <xdr:spPr>
        <a:xfrm>
          <a:off x="14944320" y="12983760"/>
          <a:ext cx="1008360" cy="36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69</xdr:col>
      <xdr:colOff>41400</xdr:colOff>
      <xdr:row>76</xdr:row>
      <xdr:rowOff>89280</xdr:rowOff>
    </xdr:from>
    <xdr:to>
      <xdr:col>69</xdr:col>
      <xdr:colOff>142560</xdr:colOff>
      <xdr:row>77</xdr:row>
      <xdr:rowOff>19080</xdr:rowOff>
    </xdr:to>
    <xdr:sp macro="" textlink="">
      <xdr:nvSpPr>
        <xdr:cNvPr id="892" name="CustomShape 1">
          <a:extLst>
            <a:ext uri="{FF2B5EF4-FFF2-40B4-BE49-F238E27FC236}">
              <a16:creationId xmlns:a16="http://schemas.microsoft.com/office/drawing/2014/main" id="{00000000-0008-0000-0400-00007C030000}"/>
            </a:ext>
          </a:extLst>
        </xdr:cNvPr>
        <xdr:cNvSpPr/>
      </xdr:nvSpPr>
      <xdr:spPr>
        <a:xfrm>
          <a:off x="15902280" y="13119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67</xdr:col>
      <xdr:colOff>111240</xdr:colOff>
      <xdr:row>77</xdr:row>
      <xdr:rowOff>24840</xdr:rowOff>
    </xdr:from>
    <xdr:to>
      <xdr:col>70</xdr:col>
      <xdr:colOff>183600</xdr:colOff>
      <xdr:row>78</xdr:row>
      <xdr:rowOff>71280</xdr:rowOff>
    </xdr:to>
    <xdr:sp macro="" textlink="">
      <xdr:nvSpPr>
        <xdr:cNvPr id="893" name="CustomShape 1">
          <a:extLst>
            <a:ext uri="{FF2B5EF4-FFF2-40B4-BE49-F238E27FC236}">
              <a16:creationId xmlns:a16="http://schemas.microsoft.com/office/drawing/2014/main" id="{00000000-0008-0000-0400-00007D030000}"/>
            </a:ext>
          </a:extLst>
        </xdr:cNvPr>
        <xdr:cNvSpPr/>
      </xdr:nvSpPr>
      <xdr:spPr>
        <a:xfrm>
          <a:off x="15512400" y="13226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71.9</a:t>
          </a:r>
          <a:endParaRPr lang="en-US" sz="1000" b="0" strike="noStrike" spc="-1">
            <a:latin typeface="Times New Roman"/>
          </a:endParaRPr>
        </a:p>
      </xdr:txBody>
    </xdr:sp>
    <xdr:clientData/>
  </xdr:twoCellAnchor>
  <xdr:twoCellAnchor>
    <xdr:from>
      <xdr:col>64</xdr:col>
      <xdr:colOff>152280</xdr:colOff>
      <xdr:row>76</xdr:row>
      <xdr:rowOff>79560</xdr:rowOff>
    </xdr:from>
    <xdr:to>
      <xdr:col>65</xdr:col>
      <xdr:colOff>53640</xdr:colOff>
      <xdr:row>77</xdr:row>
      <xdr:rowOff>9360</xdr:rowOff>
    </xdr:to>
    <xdr:sp macro="" textlink="">
      <xdr:nvSpPr>
        <xdr:cNvPr id="894" name="CustomShape 1">
          <a:extLst>
            <a:ext uri="{FF2B5EF4-FFF2-40B4-BE49-F238E27FC236}">
              <a16:creationId xmlns:a16="http://schemas.microsoft.com/office/drawing/2014/main" id="{00000000-0008-0000-0400-00007E030000}"/>
            </a:ext>
          </a:extLst>
        </xdr:cNvPr>
        <xdr:cNvSpPr/>
      </xdr:nvSpPr>
      <xdr:spPr>
        <a:xfrm>
          <a:off x="14863680" y="13109760"/>
          <a:ext cx="131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63</xdr:col>
      <xdr:colOff>22320</xdr:colOff>
      <xdr:row>77</xdr:row>
      <xdr:rowOff>15120</xdr:rowOff>
    </xdr:from>
    <xdr:to>
      <xdr:col>66</xdr:col>
      <xdr:colOff>94680</xdr:colOff>
      <xdr:row>78</xdr:row>
      <xdr:rowOff>61560</xdr:rowOff>
    </xdr:to>
    <xdr:sp macro="" textlink="">
      <xdr:nvSpPr>
        <xdr:cNvPr id="895" name="CustomShape 1">
          <a:extLst>
            <a:ext uri="{FF2B5EF4-FFF2-40B4-BE49-F238E27FC236}">
              <a16:creationId xmlns:a16="http://schemas.microsoft.com/office/drawing/2014/main" id="{00000000-0008-0000-0400-00007F030000}"/>
            </a:ext>
          </a:extLst>
        </xdr:cNvPr>
        <xdr:cNvSpPr/>
      </xdr:nvSpPr>
      <xdr:spPr>
        <a:xfrm>
          <a:off x="14504040" y="132166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71.6</a:t>
          </a:r>
          <a:endParaRPr lang="en-US" sz="1000" b="0" strike="noStrike" spc="-1">
            <a:latin typeface="Times New Roman"/>
          </a:endParaRPr>
        </a:p>
      </xdr:txBody>
    </xdr:sp>
    <xdr:clientData/>
  </xdr:twoCellAnchor>
  <xdr:twoCellAnchor>
    <xdr:from>
      <xdr:col>81</xdr:col>
      <xdr:colOff>92160</xdr:colOff>
      <xdr:row>84</xdr:row>
      <xdr:rowOff>30600</xdr:rowOff>
    </xdr:from>
    <xdr:to>
      <xdr:col>84</xdr:col>
      <xdr:colOff>164160</xdr:colOff>
      <xdr:row>85</xdr:row>
      <xdr:rowOff>77040</xdr:rowOff>
    </xdr:to>
    <xdr:sp macro="" textlink="">
      <xdr:nvSpPr>
        <xdr:cNvPr id="896" name="CustomShape 1">
          <a:extLst>
            <a:ext uri="{FF2B5EF4-FFF2-40B4-BE49-F238E27FC236}">
              <a16:creationId xmlns:a16="http://schemas.microsoft.com/office/drawing/2014/main" id="{00000000-0008-0000-0400-000080030000}"/>
            </a:ext>
          </a:extLst>
        </xdr:cNvPr>
        <xdr:cNvSpPr/>
      </xdr:nvSpPr>
      <xdr:spPr>
        <a:xfrm>
          <a:off x="18711360" y="14432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77</xdr:col>
      <xdr:colOff>54000</xdr:colOff>
      <xdr:row>84</xdr:row>
      <xdr:rowOff>30600</xdr:rowOff>
    </xdr:from>
    <xdr:to>
      <xdr:col>80</xdr:col>
      <xdr:colOff>126000</xdr:colOff>
      <xdr:row>85</xdr:row>
      <xdr:rowOff>77040</xdr:rowOff>
    </xdr:to>
    <xdr:sp macro="" textlink="">
      <xdr:nvSpPr>
        <xdr:cNvPr id="897" name="CustomShape 1">
          <a:extLst>
            <a:ext uri="{FF2B5EF4-FFF2-40B4-BE49-F238E27FC236}">
              <a16:creationId xmlns:a16="http://schemas.microsoft.com/office/drawing/2014/main" id="{00000000-0008-0000-0400-000081030000}"/>
            </a:ext>
          </a:extLst>
        </xdr:cNvPr>
        <xdr:cNvSpPr/>
      </xdr:nvSpPr>
      <xdr:spPr>
        <a:xfrm>
          <a:off x="17753760" y="14432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72</xdr:col>
      <xdr:colOff>165240</xdr:colOff>
      <xdr:row>84</xdr:row>
      <xdr:rowOff>30600</xdr:rowOff>
    </xdr:from>
    <xdr:to>
      <xdr:col>76</xdr:col>
      <xdr:colOff>7560</xdr:colOff>
      <xdr:row>85</xdr:row>
      <xdr:rowOff>77040</xdr:rowOff>
    </xdr:to>
    <xdr:sp macro="" textlink="">
      <xdr:nvSpPr>
        <xdr:cNvPr id="898" name="CustomShape 1">
          <a:extLst>
            <a:ext uri="{FF2B5EF4-FFF2-40B4-BE49-F238E27FC236}">
              <a16:creationId xmlns:a16="http://schemas.microsoft.com/office/drawing/2014/main" id="{00000000-0008-0000-0400-000082030000}"/>
            </a:ext>
          </a:extLst>
        </xdr:cNvPr>
        <xdr:cNvSpPr/>
      </xdr:nvSpPr>
      <xdr:spPr>
        <a:xfrm>
          <a:off x="16715880" y="14432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68</xdr:col>
      <xdr:colOff>76320</xdr:colOff>
      <xdr:row>84</xdr:row>
      <xdr:rowOff>30600</xdr:rowOff>
    </xdr:from>
    <xdr:to>
      <xdr:col>71</xdr:col>
      <xdr:colOff>148320</xdr:colOff>
      <xdr:row>85</xdr:row>
      <xdr:rowOff>77040</xdr:rowOff>
    </xdr:to>
    <xdr:sp macro="" textlink="">
      <xdr:nvSpPr>
        <xdr:cNvPr id="899" name="CustomShape 1">
          <a:extLst>
            <a:ext uri="{FF2B5EF4-FFF2-40B4-BE49-F238E27FC236}">
              <a16:creationId xmlns:a16="http://schemas.microsoft.com/office/drawing/2014/main" id="{00000000-0008-0000-0400-000083030000}"/>
            </a:ext>
          </a:extLst>
        </xdr:cNvPr>
        <xdr:cNvSpPr/>
      </xdr:nvSpPr>
      <xdr:spPr>
        <a:xfrm>
          <a:off x="15707160" y="14432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63</xdr:col>
      <xdr:colOff>187200</xdr:colOff>
      <xdr:row>84</xdr:row>
      <xdr:rowOff>30600</xdr:rowOff>
    </xdr:from>
    <xdr:to>
      <xdr:col>67</xdr:col>
      <xdr:colOff>29520</xdr:colOff>
      <xdr:row>85</xdr:row>
      <xdr:rowOff>77040</xdr:rowOff>
    </xdr:to>
    <xdr:sp macro="" textlink="">
      <xdr:nvSpPr>
        <xdr:cNvPr id="900" name="CustomShape 1">
          <a:extLst>
            <a:ext uri="{FF2B5EF4-FFF2-40B4-BE49-F238E27FC236}">
              <a16:creationId xmlns:a16="http://schemas.microsoft.com/office/drawing/2014/main" id="{00000000-0008-0000-0400-000084030000}"/>
            </a:ext>
          </a:extLst>
        </xdr:cNvPr>
        <xdr:cNvSpPr/>
      </xdr:nvSpPr>
      <xdr:spPr>
        <a:xfrm>
          <a:off x="14668920" y="14432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82</xdr:col>
      <xdr:colOff>57240</xdr:colOff>
      <xdr:row>75</xdr:row>
      <xdr:rowOff>6120</xdr:rowOff>
    </xdr:from>
    <xdr:to>
      <xdr:col>82</xdr:col>
      <xdr:colOff>158400</xdr:colOff>
      <xdr:row>75</xdr:row>
      <xdr:rowOff>107280</xdr:rowOff>
    </xdr:to>
    <xdr:sp macro="" textlink="">
      <xdr:nvSpPr>
        <xdr:cNvPr id="901" name="CustomShape 1">
          <a:extLst>
            <a:ext uri="{FF2B5EF4-FFF2-40B4-BE49-F238E27FC236}">
              <a16:creationId xmlns:a16="http://schemas.microsoft.com/office/drawing/2014/main" id="{00000000-0008-0000-0400-000085030000}"/>
            </a:ext>
          </a:extLst>
        </xdr:cNvPr>
        <xdr:cNvSpPr/>
      </xdr:nvSpPr>
      <xdr:spPr>
        <a:xfrm>
          <a:off x="18906480" y="128646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82</xdr:col>
      <xdr:colOff>196920</xdr:colOff>
      <xdr:row>74</xdr:row>
      <xdr:rowOff>43200</xdr:rowOff>
    </xdr:from>
    <xdr:to>
      <xdr:col>86</xdr:col>
      <xdr:colOff>39240</xdr:colOff>
      <xdr:row>75</xdr:row>
      <xdr:rowOff>89640</xdr:rowOff>
    </xdr:to>
    <xdr:sp macro="" textlink="">
      <xdr:nvSpPr>
        <xdr:cNvPr id="902" name="CustomShape 1">
          <a:extLst>
            <a:ext uri="{FF2B5EF4-FFF2-40B4-BE49-F238E27FC236}">
              <a16:creationId xmlns:a16="http://schemas.microsoft.com/office/drawing/2014/main" id="{00000000-0008-0000-0400-000086030000}"/>
            </a:ext>
          </a:extLst>
        </xdr:cNvPr>
        <xdr:cNvSpPr/>
      </xdr:nvSpPr>
      <xdr:spPr>
        <a:xfrm>
          <a:off x="19046160" y="127303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64.1</a:t>
          </a:r>
          <a:endParaRPr lang="en-US" sz="1000" b="0" strike="noStrike" spc="-1">
            <a:latin typeface="Times New Roman"/>
          </a:endParaRPr>
        </a:p>
      </xdr:txBody>
    </xdr:sp>
    <xdr:clientData/>
  </xdr:twoCellAnchor>
  <xdr:twoCellAnchor>
    <xdr:from>
      <xdr:col>78</xdr:col>
      <xdr:colOff>19080</xdr:colOff>
      <xdr:row>75</xdr:row>
      <xdr:rowOff>107280</xdr:rowOff>
    </xdr:from>
    <xdr:to>
      <xdr:col>78</xdr:col>
      <xdr:colOff>120240</xdr:colOff>
      <xdr:row>76</xdr:row>
      <xdr:rowOff>37080</xdr:rowOff>
    </xdr:to>
    <xdr:sp macro="" textlink="">
      <xdr:nvSpPr>
        <xdr:cNvPr id="903" name="CustomShape 1">
          <a:extLst>
            <a:ext uri="{FF2B5EF4-FFF2-40B4-BE49-F238E27FC236}">
              <a16:creationId xmlns:a16="http://schemas.microsoft.com/office/drawing/2014/main" id="{00000000-0008-0000-0400-000087030000}"/>
            </a:ext>
          </a:extLst>
        </xdr:cNvPr>
        <xdr:cNvSpPr/>
      </xdr:nvSpPr>
      <xdr:spPr>
        <a:xfrm>
          <a:off x="17948880" y="1296576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88920</xdr:colOff>
      <xdr:row>74</xdr:row>
      <xdr:rowOff>68040</xdr:rowOff>
    </xdr:from>
    <xdr:to>
      <xdr:col>79</xdr:col>
      <xdr:colOff>135720</xdr:colOff>
      <xdr:row>75</xdr:row>
      <xdr:rowOff>114480</xdr:rowOff>
    </xdr:to>
    <xdr:sp macro="" textlink="">
      <xdr:nvSpPr>
        <xdr:cNvPr id="904" name="CustomShape 1">
          <a:extLst>
            <a:ext uri="{FF2B5EF4-FFF2-40B4-BE49-F238E27FC236}">
              <a16:creationId xmlns:a16="http://schemas.microsoft.com/office/drawing/2014/main" id="{00000000-0008-0000-0400-000088030000}"/>
            </a:ext>
          </a:extLst>
        </xdr:cNvPr>
        <xdr:cNvSpPr/>
      </xdr:nvSpPr>
      <xdr:spPr>
        <a:xfrm>
          <a:off x="17559000" y="12755160"/>
          <a:ext cx="7362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67.2</a:t>
          </a:r>
          <a:endParaRPr lang="en-US" sz="1000" b="0" strike="noStrike" spc="-1">
            <a:latin typeface="Times New Roman"/>
          </a:endParaRPr>
        </a:p>
      </xdr:txBody>
    </xdr:sp>
    <xdr:clientData/>
  </xdr:twoCellAnchor>
  <xdr:twoCellAnchor>
    <xdr:from>
      <xdr:col>73</xdr:col>
      <xdr:colOff>130320</xdr:colOff>
      <xdr:row>75</xdr:row>
      <xdr:rowOff>169200</xdr:rowOff>
    </xdr:from>
    <xdr:to>
      <xdr:col>74</xdr:col>
      <xdr:colOff>31680</xdr:colOff>
      <xdr:row>76</xdr:row>
      <xdr:rowOff>99000</xdr:rowOff>
    </xdr:to>
    <xdr:sp macro="" textlink="">
      <xdr:nvSpPr>
        <xdr:cNvPr id="905" name="CustomShape 1">
          <a:extLst>
            <a:ext uri="{FF2B5EF4-FFF2-40B4-BE49-F238E27FC236}">
              <a16:creationId xmlns:a16="http://schemas.microsoft.com/office/drawing/2014/main" id="{00000000-0008-0000-0400-000089030000}"/>
            </a:ext>
          </a:extLst>
        </xdr:cNvPr>
        <xdr:cNvSpPr/>
      </xdr:nvSpPr>
      <xdr:spPr>
        <a:xfrm>
          <a:off x="16910640" y="13027680"/>
          <a:ext cx="13140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0</xdr:colOff>
      <xdr:row>74</xdr:row>
      <xdr:rowOff>129960</xdr:rowOff>
    </xdr:from>
    <xdr:to>
      <xdr:col>75</xdr:col>
      <xdr:colOff>72360</xdr:colOff>
      <xdr:row>76</xdr:row>
      <xdr:rowOff>4680</xdr:rowOff>
    </xdr:to>
    <xdr:sp macro="" textlink="">
      <xdr:nvSpPr>
        <xdr:cNvPr id="906" name="CustomShape 1">
          <a:extLst>
            <a:ext uri="{FF2B5EF4-FFF2-40B4-BE49-F238E27FC236}">
              <a16:creationId xmlns:a16="http://schemas.microsoft.com/office/drawing/2014/main" id="{00000000-0008-0000-0400-00008A030000}"/>
            </a:ext>
          </a:extLst>
        </xdr:cNvPr>
        <xdr:cNvSpPr/>
      </xdr:nvSpPr>
      <xdr:spPr>
        <a:xfrm>
          <a:off x="16550640" y="128170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69.1</a:t>
          </a:r>
          <a:endParaRPr lang="en-US" sz="1000" b="0" strike="noStrike" spc="-1">
            <a:latin typeface="Times New Roman"/>
          </a:endParaRPr>
        </a:p>
      </xdr:txBody>
    </xdr:sp>
    <xdr:clientData/>
  </xdr:twoCellAnchor>
  <xdr:twoCellAnchor>
    <xdr:from>
      <xdr:col>69</xdr:col>
      <xdr:colOff>41400</xdr:colOff>
      <xdr:row>75</xdr:row>
      <xdr:rowOff>110520</xdr:rowOff>
    </xdr:from>
    <xdr:to>
      <xdr:col>69</xdr:col>
      <xdr:colOff>142560</xdr:colOff>
      <xdr:row>76</xdr:row>
      <xdr:rowOff>40320</xdr:rowOff>
    </xdr:to>
    <xdr:sp macro="" textlink="">
      <xdr:nvSpPr>
        <xdr:cNvPr id="907" name="CustomShape 1">
          <a:extLst>
            <a:ext uri="{FF2B5EF4-FFF2-40B4-BE49-F238E27FC236}">
              <a16:creationId xmlns:a16="http://schemas.microsoft.com/office/drawing/2014/main" id="{00000000-0008-0000-0400-00008B030000}"/>
            </a:ext>
          </a:extLst>
        </xdr:cNvPr>
        <xdr:cNvSpPr/>
      </xdr:nvSpPr>
      <xdr:spPr>
        <a:xfrm>
          <a:off x="15902280" y="1296900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67</xdr:col>
      <xdr:colOff>111240</xdr:colOff>
      <xdr:row>74</xdr:row>
      <xdr:rowOff>71280</xdr:rowOff>
    </xdr:from>
    <xdr:to>
      <xdr:col>70</xdr:col>
      <xdr:colOff>183600</xdr:colOff>
      <xdr:row>75</xdr:row>
      <xdr:rowOff>117720</xdr:rowOff>
    </xdr:to>
    <xdr:sp macro="" textlink="">
      <xdr:nvSpPr>
        <xdr:cNvPr id="908" name="CustomShape 1">
          <a:extLst>
            <a:ext uri="{FF2B5EF4-FFF2-40B4-BE49-F238E27FC236}">
              <a16:creationId xmlns:a16="http://schemas.microsoft.com/office/drawing/2014/main" id="{00000000-0008-0000-0400-00008C030000}"/>
            </a:ext>
          </a:extLst>
        </xdr:cNvPr>
        <xdr:cNvSpPr/>
      </xdr:nvSpPr>
      <xdr:spPr>
        <a:xfrm>
          <a:off x="15512400" y="12758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67.3</a:t>
          </a:r>
          <a:endParaRPr lang="en-US" sz="1000" b="0" strike="noStrike" spc="-1">
            <a:latin typeface="Times New Roman"/>
          </a:endParaRPr>
        </a:p>
      </xdr:txBody>
    </xdr:sp>
    <xdr:clientData/>
  </xdr:twoCellAnchor>
  <xdr:twoCellAnchor>
    <xdr:from>
      <xdr:col>64</xdr:col>
      <xdr:colOff>152280</xdr:colOff>
      <xdr:row>75</xdr:row>
      <xdr:rowOff>74520</xdr:rowOff>
    </xdr:from>
    <xdr:to>
      <xdr:col>65</xdr:col>
      <xdr:colOff>53640</xdr:colOff>
      <xdr:row>76</xdr:row>
      <xdr:rowOff>4320</xdr:rowOff>
    </xdr:to>
    <xdr:sp macro="" textlink="">
      <xdr:nvSpPr>
        <xdr:cNvPr id="909" name="CustomShape 1">
          <a:extLst>
            <a:ext uri="{FF2B5EF4-FFF2-40B4-BE49-F238E27FC236}">
              <a16:creationId xmlns:a16="http://schemas.microsoft.com/office/drawing/2014/main" id="{00000000-0008-0000-0400-00008D030000}"/>
            </a:ext>
          </a:extLst>
        </xdr:cNvPr>
        <xdr:cNvSpPr/>
      </xdr:nvSpPr>
      <xdr:spPr>
        <a:xfrm>
          <a:off x="14863680" y="12933000"/>
          <a:ext cx="13140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63</xdr:col>
      <xdr:colOff>22320</xdr:colOff>
      <xdr:row>74</xdr:row>
      <xdr:rowOff>35280</xdr:rowOff>
    </xdr:from>
    <xdr:to>
      <xdr:col>66</xdr:col>
      <xdr:colOff>94680</xdr:colOff>
      <xdr:row>75</xdr:row>
      <xdr:rowOff>81720</xdr:rowOff>
    </xdr:to>
    <xdr:sp macro="" textlink="">
      <xdr:nvSpPr>
        <xdr:cNvPr id="910" name="CustomShape 1">
          <a:extLst>
            <a:ext uri="{FF2B5EF4-FFF2-40B4-BE49-F238E27FC236}">
              <a16:creationId xmlns:a16="http://schemas.microsoft.com/office/drawing/2014/main" id="{00000000-0008-0000-0400-00008E030000}"/>
            </a:ext>
          </a:extLst>
        </xdr:cNvPr>
        <xdr:cNvSpPr/>
      </xdr:nvSpPr>
      <xdr:spPr>
        <a:xfrm>
          <a:off x="14504040" y="12722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66.2</a:t>
          </a:r>
          <a:endParaRPr lang="en-US" sz="1000" b="0" strike="noStrike" spc="-1">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76320</xdr:colOff>
      <xdr:row>47</xdr:row>
      <xdr:rowOff>114480</xdr:rowOff>
    </xdr:from>
    <xdr:to>
      <xdr:col>34</xdr:col>
      <xdr:colOff>18720</xdr:colOff>
      <xdr:row>64</xdr:row>
      <xdr:rowOff>114120</xdr:rowOff>
    </xdr:to>
    <xdr:graphicFrame macro="">
      <xdr:nvGraphicFramePr>
        <xdr:cNvPr id="911" name="グラフ3">
          <a:extLst>
            <a:ext uri="{FF2B5EF4-FFF2-40B4-BE49-F238E27FC236}">
              <a16:creationId xmlns:a16="http://schemas.microsoft.com/office/drawing/2014/main" id="{00000000-0008-0000-0500-00008F03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88920</xdr:rowOff>
    </xdr:from>
    <xdr:to>
      <xdr:col>40</xdr:col>
      <xdr:colOff>279000</xdr:colOff>
      <xdr:row>3</xdr:row>
      <xdr:rowOff>18720</xdr:rowOff>
    </xdr:to>
    <xdr:sp macro="" textlink="">
      <xdr:nvSpPr>
        <xdr:cNvPr id="912" name="CustomShape 1">
          <a:extLst>
            <a:ext uri="{FF2B5EF4-FFF2-40B4-BE49-F238E27FC236}">
              <a16:creationId xmlns:a16="http://schemas.microsoft.com/office/drawing/2014/main" id="{00000000-0008-0000-0500-000090030000}"/>
            </a:ext>
          </a:extLst>
        </xdr:cNvPr>
        <xdr:cNvSpPr/>
      </xdr:nvSpPr>
      <xdr:spPr>
        <a:xfrm>
          <a:off x="0" y="88920"/>
          <a:ext cx="14114160" cy="44388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chor="ctr">
          <a:noAutofit/>
        </a:bodyPr>
        <a:lstStyle/>
        <a:p>
          <a:pPr>
            <a:lnSpc>
              <a:spcPct val="100000"/>
            </a:lnSpc>
          </a:pPr>
          <a:r>
            <a:rPr lang="en-US" sz="2500" b="1" strike="noStrike" spc="-1">
              <a:latin typeface="ＭＳ Ｐゴシック"/>
              <a:ea typeface="ＭＳ Ｐゴシック"/>
            </a:rPr>
            <a:t>（4）-2 市町村経常経費分析表(普通会計決算)</a:t>
          </a:r>
          <a:endParaRPr lang="en-US" sz="2500" b="0" strike="noStrike" spc="-1">
            <a:latin typeface="Times New Roman"/>
          </a:endParaRPr>
        </a:p>
      </xdr:txBody>
    </xdr:sp>
    <xdr:clientData/>
  </xdr:twoCellAnchor>
  <xdr:twoCellAnchor>
    <xdr:from>
      <xdr:col>41</xdr:col>
      <xdr:colOff>698400</xdr:colOff>
      <xdr:row>0</xdr:row>
      <xdr:rowOff>0</xdr:rowOff>
    </xdr:from>
    <xdr:to>
      <xdr:col>43</xdr:col>
      <xdr:colOff>1091880</xdr:colOff>
      <xdr:row>2</xdr:row>
      <xdr:rowOff>37800</xdr:rowOff>
    </xdr:to>
    <xdr:sp macro="" textlink="">
      <xdr:nvSpPr>
        <xdr:cNvPr id="913" name="CustomShape 1">
          <a:extLst>
            <a:ext uri="{FF2B5EF4-FFF2-40B4-BE49-F238E27FC236}">
              <a16:creationId xmlns:a16="http://schemas.microsoft.com/office/drawing/2014/main" id="{00000000-0008-0000-0500-000091030000}"/>
            </a:ext>
          </a:extLst>
        </xdr:cNvPr>
        <xdr:cNvSpPr/>
      </xdr:nvSpPr>
      <xdr:spPr>
        <a:xfrm>
          <a:off x="16020720" y="0"/>
          <a:ext cx="3367800" cy="380520"/>
        </a:xfrm>
        <a:prstGeom prst="rect">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41</xdr:col>
      <xdr:colOff>708120</xdr:colOff>
      <xdr:row>0</xdr:row>
      <xdr:rowOff>12600</xdr:rowOff>
    </xdr:from>
    <xdr:to>
      <xdr:col>43</xdr:col>
      <xdr:colOff>1076040</xdr:colOff>
      <xdr:row>2</xdr:row>
      <xdr:rowOff>24840</xdr:rowOff>
    </xdr:to>
    <xdr:sp macro="" textlink="">
      <xdr:nvSpPr>
        <xdr:cNvPr id="914" name="CustomShape 1">
          <a:extLst>
            <a:ext uri="{FF2B5EF4-FFF2-40B4-BE49-F238E27FC236}">
              <a16:creationId xmlns:a16="http://schemas.microsoft.com/office/drawing/2014/main" id="{00000000-0008-0000-0500-000092030000}"/>
            </a:ext>
          </a:extLst>
        </xdr:cNvPr>
        <xdr:cNvSpPr/>
      </xdr:nvSpPr>
      <xdr:spPr>
        <a:xfrm>
          <a:off x="16030440" y="12600"/>
          <a:ext cx="3342240" cy="354960"/>
        </a:xfrm>
        <a:prstGeom prst="rect">
          <a:avLst/>
        </a:prstGeom>
        <a:solidFill>
          <a:srgbClr val="FF0000"/>
        </a:solidFill>
        <a:ln w="9360">
          <a:solidFill>
            <a:srgbClr val="FFFFFF"/>
          </a:solidFill>
          <a:round/>
        </a:ln>
      </xdr:spPr>
      <xdr:style>
        <a:lnRef idx="0">
          <a:scrgbClr r="0" g="0" b="0"/>
        </a:lnRef>
        <a:fillRef idx="0">
          <a:scrgbClr r="0" g="0" b="0"/>
        </a:fillRef>
        <a:effectRef idx="0">
          <a:scrgbClr r="0" g="0" b="0"/>
        </a:effectRef>
        <a:fontRef idx="minor"/>
      </xdr:style>
    </xdr:sp>
    <xdr:clientData/>
  </xdr:twoCellAnchor>
  <xdr:twoCellAnchor>
    <xdr:from>
      <xdr:col>41</xdr:col>
      <xdr:colOff>720720</xdr:colOff>
      <xdr:row>0</xdr:row>
      <xdr:rowOff>31680</xdr:rowOff>
    </xdr:from>
    <xdr:to>
      <xdr:col>43</xdr:col>
      <xdr:colOff>1056240</xdr:colOff>
      <xdr:row>2</xdr:row>
      <xdr:rowOff>12240</xdr:rowOff>
    </xdr:to>
    <xdr:sp macro="" textlink="">
      <xdr:nvSpPr>
        <xdr:cNvPr id="915" name="CustomShape 1">
          <a:extLst>
            <a:ext uri="{FF2B5EF4-FFF2-40B4-BE49-F238E27FC236}">
              <a16:creationId xmlns:a16="http://schemas.microsoft.com/office/drawing/2014/main" id="{00000000-0008-0000-0500-000093030000}"/>
            </a:ext>
          </a:extLst>
        </xdr:cNvPr>
        <xdr:cNvSpPr/>
      </xdr:nvSpPr>
      <xdr:spPr>
        <a:xfrm>
          <a:off x="16043040" y="31680"/>
          <a:ext cx="3309840" cy="323280"/>
        </a:xfrm>
        <a:prstGeom prst="rect">
          <a:avLst/>
        </a:prstGeom>
        <a:solidFill>
          <a:srgbClr val="FF0000"/>
        </a:solidFill>
        <a:ln w="9360">
          <a:solidFill>
            <a:srgbClr val="FFFFFF"/>
          </a:solidFill>
          <a:round/>
        </a:ln>
      </xdr:spPr>
      <xdr:style>
        <a:lnRef idx="0">
          <a:scrgbClr r="0" g="0" b="0"/>
        </a:lnRef>
        <a:fillRef idx="0">
          <a:scrgbClr r="0" g="0" b="0"/>
        </a:fillRef>
        <a:effectRef idx="0">
          <a:scrgbClr r="0" g="0" b="0"/>
        </a:effectRef>
        <a:fontRef idx="minor"/>
      </xdr:style>
      <xdr:txBody>
        <a:bodyPr lIns="18360" tIns="0" rIns="0" bIns="0" anchor="ctr">
          <a:noAutofit/>
        </a:bodyPr>
        <a:lstStyle/>
        <a:p>
          <a:pPr algn="ctr">
            <a:lnSpc>
              <a:spcPct val="100000"/>
            </a:lnSpc>
          </a:pPr>
          <a:r>
            <a:rPr lang="en-US" sz="1250" b="1" strike="noStrike" spc="-1">
              <a:solidFill>
                <a:srgbClr val="FFFFFF"/>
              </a:solidFill>
              <a:latin typeface="ＭＳ ゴシック"/>
              <a:ea typeface="ＭＳ ゴシック"/>
            </a:rPr>
            <a:t>長野県松川村</a:t>
          </a:r>
          <a:endParaRPr lang="en-US" sz="1250" b="0" strike="noStrike" spc="-1">
            <a:latin typeface="Times New Roman"/>
          </a:endParaRPr>
        </a:p>
      </xdr:txBody>
    </xdr:sp>
    <xdr:clientData/>
  </xdr:twoCellAnchor>
  <xdr:twoCellAnchor>
    <xdr:from>
      <xdr:col>39</xdr:col>
      <xdr:colOff>1066680</xdr:colOff>
      <xdr:row>0</xdr:row>
      <xdr:rowOff>0</xdr:rowOff>
    </xdr:from>
    <xdr:to>
      <xdr:col>41</xdr:col>
      <xdr:colOff>501120</xdr:colOff>
      <xdr:row>2</xdr:row>
      <xdr:rowOff>37800</xdr:rowOff>
    </xdr:to>
    <xdr:sp macro="" textlink="">
      <xdr:nvSpPr>
        <xdr:cNvPr id="916" name="CustomShape 1">
          <a:extLst>
            <a:ext uri="{FF2B5EF4-FFF2-40B4-BE49-F238E27FC236}">
              <a16:creationId xmlns:a16="http://schemas.microsoft.com/office/drawing/2014/main" id="{00000000-0008-0000-0500-000094030000}"/>
            </a:ext>
          </a:extLst>
        </xdr:cNvPr>
        <xdr:cNvSpPr/>
      </xdr:nvSpPr>
      <xdr:spPr>
        <a:xfrm>
          <a:off x="13414680" y="0"/>
          <a:ext cx="2408760" cy="380520"/>
        </a:xfrm>
        <a:prstGeom prst="rect">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39</xdr:col>
      <xdr:colOff>1092240</xdr:colOff>
      <xdr:row>0</xdr:row>
      <xdr:rowOff>12600</xdr:rowOff>
    </xdr:from>
    <xdr:to>
      <xdr:col>41</xdr:col>
      <xdr:colOff>482400</xdr:colOff>
      <xdr:row>2</xdr:row>
      <xdr:rowOff>24840</xdr:rowOff>
    </xdr:to>
    <xdr:sp macro="" textlink="">
      <xdr:nvSpPr>
        <xdr:cNvPr id="917" name="CustomShape 1">
          <a:extLst>
            <a:ext uri="{FF2B5EF4-FFF2-40B4-BE49-F238E27FC236}">
              <a16:creationId xmlns:a16="http://schemas.microsoft.com/office/drawing/2014/main" id="{00000000-0008-0000-0500-000095030000}"/>
            </a:ext>
          </a:extLst>
        </xdr:cNvPr>
        <xdr:cNvSpPr/>
      </xdr:nvSpPr>
      <xdr:spPr>
        <a:xfrm>
          <a:off x="13440240" y="12600"/>
          <a:ext cx="2364480" cy="354960"/>
        </a:xfrm>
        <a:prstGeom prst="rect">
          <a:avLst/>
        </a:prstGeom>
        <a:solidFill>
          <a:srgbClr val="FF0000"/>
        </a:solidFill>
        <a:ln w="9360">
          <a:solidFill>
            <a:srgbClr val="FFFFFF"/>
          </a:solidFill>
          <a:round/>
        </a:ln>
      </xdr:spPr>
      <xdr:style>
        <a:lnRef idx="0">
          <a:scrgbClr r="0" g="0" b="0"/>
        </a:lnRef>
        <a:fillRef idx="0">
          <a:scrgbClr r="0" g="0" b="0"/>
        </a:fillRef>
        <a:effectRef idx="0">
          <a:scrgbClr r="0" g="0" b="0"/>
        </a:effectRef>
        <a:fontRef idx="minor"/>
      </xdr:style>
    </xdr:sp>
    <xdr:clientData/>
  </xdr:twoCellAnchor>
  <xdr:twoCellAnchor>
    <xdr:from>
      <xdr:col>39</xdr:col>
      <xdr:colOff>1117440</xdr:colOff>
      <xdr:row>0</xdr:row>
      <xdr:rowOff>31680</xdr:rowOff>
    </xdr:from>
    <xdr:to>
      <xdr:col>41</xdr:col>
      <xdr:colOff>450360</xdr:colOff>
      <xdr:row>2</xdr:row>
      <xdr:rowOff>12240</xdr:rowOff>
    </xdr:to>
    <xdr:sp macro="" textlink="">
      <xdr:nvSpPr>
        <xdr:cNvPr id="918" name="CustomShape 1">
          <a:extLst>
            <a:ext uri="{FF2B5EF4-FFF2-40B4-BE49-F238E27FC236}">
              <a16:creationId xmlns:a16="http://schemas.microsoft.com/office/drawing/2014/main" id="{00000000-0008-0000-0500-000096030000}"/>
            </a:ext>
          </a:extLst>
        </xdr:cNvPr>
        <xdr:cNvSpPr/>
      </xdr:nvSpPr>
      <xdr:spPr>
        <a:xfrm>
          <a:off x="13465440" y="31680"/>
          <a:ext cx="2307240" cy="323280"/>
        </a:xfrm>
        <a:prstGeom prst="rect">
          <a:avLst/>
        </a:prstGeom>
        <a:solidFill>
          <a:srgbClr val="FF0000"/>
        </a:solidFill>
        <a:ln w="3240">
          <a:solidFill>
            <a:srgbClr val="FFFFFF"/>
          </a:solidFill>
          <a:round/>
        </a:ln>
      </xdr:spPr>
      <xdr:style>
        <a:lnRef idx="0">
          <a:scrgbClr r="0" g="0" b="0"/>
        </a:lnRef>
        <a:fillRef idx="0">
          <a:scrgbClr r="0" g="0" b="0"/>
        </a:fillRef>
        <a:effectRef idx="0">
          <a:scrgbClr r="0" g="0" b="0"/>
        </a:effectRef>
        <a:fontRef idx="minor"/>
      </xdr:style>
      <xdr:txBody>
        <a:bodyPr lIns="18360" tIns="0" rIns="0" bIns="0" anchor="ctr">
          <a:noAutofit/>
        </a:bodyPr>
        <a:lstStyle/>
        <a:p>
          <a:pPr algn="ctr">
            <a:lnSpc>
              <a:spcPct val="100000"/>
            </a:lnSpc>
          </a:pPr>
          <a:r>
            <a:rPr lang="en-US" sz="1250" b="1" strike="noStrike" spc="-1">
              <a:solidFill>
                <a:srgbClr val="FFFFFF"/>
              </a:solidFill>
              <a:latin typeface="ＭＳ ゴシック"/>
              <a:ea typeface="ＭＳ ゴシック"/>
            </a:rPr>
            <a:t>令和3年度</a:t>
          </a:r>
          <a:endParaRPr lang="en-US" sz="1250" b="0" strike="noStrike" spc="-1">
            <a:latin typeface="Times New Roman"/>
          </a:endParaRPr>
        </a:p>
      </xdr:txBody>
    </xdr:sp>
    <xdr:clientData/>
  </xdr:twoCellAnchor>
  <xdr:twoCellAnchor>
    <xdr:from>
      <xdr:col>11</xdr:col>
      <xdr:colOff>63360</xdr:colOff>
      <xdr:row>63</xdr:row>
      <xdr:rowOff>28440</xdr:rowOff>
    </xdr:from>
    <xdr:to>
      <xdr:col>33</xdr:col>
      <xdr:colOff>113760</xdr:colOff>
      <xdr:row>64</xdr:row>
      <xdr:rowOff>110520</xdr:rowOff>
    </xdr:to>
    <xdr:sp macro="" textlink="">
      <xdr:nvSpPr>
        <xdr:cNvPr id="919" name="CustomShape 1">
          <a:extLst>
            <a:ext uri="{FF2B5EF4-FFF2-40B4-BE49-F238E27FC236}">
              <a16:creationId xmlns:a16="http://schemas.microsoft.com/office/drawing/2014/main" id="{00000000-0008-0000-0500-000097030000}"/>
            </a:ext>
          </a:extLst>
        </xdr:cNvPr>
        <xdr:cNvSpPr/>
      </xdr:nvSpPr>
      <xdr:spPr>
        <a:xfrm>
          <a:off x="2472840" y="12001320"/>
          <a:ext cx="4870080" cy="253440"/>
        </a:xfrm>
        <a:prstGeom prst="roundRect">
          <a:avLst>
            <a:gd name="adj" fmla="val 0"/>
          </a:avLst>
        </a:prstGeom>
        <a:solidFill>
          <a:srgbClr val="FFFFFF"/>
        </a:solidFill>
        <a:ln w="9360">
          <a:solidFill>
            <a:srgbClr val="000000"/>
          </a:solidFill>
          <a:round/>
        </a:ln>
        <a:effectLst>
          <a:outerShdw dist="37165" dir="2700000" rotWithShape="0">
            <a:srgbClr val="000000"/>
          </a:outerShdw>
        </a:effectLst>
      </xdr:spPr>
      <xdr:style>
        <a:lnRef idx="0">
          <a:scrgbClr r="0" g="0" b="0"/>
        </a:lnRef>
        <a:fillRef idx="0">
          <a:scrgbClr r="0" g="0" b="0"/>
        </a:fillRef>
        <a:effectRef idx="0">
          <a:scrgbClr r="0" g="0" b="0"/>
        </a:effectRef>
        <a:fontRef idx="minor"/>
      </xdr:style>
    </xdr:sp>
    <xdr:clientData/>
  </xdr:twoCellAnchor>
  <xdr:twoCellAnchor>
    <xdr:from>
      <xdr:col>14</xdr:col>
      <xdr:colOff>63360</xdr:colOff>
      <xdr:row>63</xdr:row>
      <xdr:rowOff>66600</xdr:rowOff>
    </xdr:from>
    <xdr:to>
      <xdr:col>20</xdr:col>
      <xdr:colOff>218880</xdr:colOff>
      <xdr:row>64</xdr:row>
      <xdr:rowOff>148680</xdr:rowOff>
    </xdr:to>
    <xdr:sp macro="" textlink="">
      <xdr:nvSpPr>
        <xdr:cNvPr id="920" name="CustomShape 1">
          <a:extLst>
            <a:ext uri="{FF2B5EF4-FFF2-40B4-BE49-F238E27FC236}">
              <a16:creationId xmlns:a16="http://schemas.microsoft.com/office/drawing/2014/main" id="{00000000-0008-0000-0500-000098030000}"/>
            </a:ext>
          </a:extLst>
        </xdr:cNvPr>
        <xdr:cNvSpPr/>
      </xdr:nvSpPr>
      <xdr:spPr>
        <a:xfrm>
          <a:off x="3130200" y="12039480"/>
          <a:ext cx="1469880" cy="25344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oAutofit/>
        </a:bodyPr>
        <a:lstStyle/>
        <a:p>
          <a:pPr>
            <a:lnSpc>
              <a:spcPct val="100000"/>
            </a:lnSpc>
          </a:pPr>
          <a:r>
            <a:rPr lang="en-US" sz="1100" b="0" strike="noStrike" spc="-1">
              <a:solidFill>
                <a:srgbClr val="000000"/>
              </a:solidFill>
              <a:latin typeface="Times New Roman"/>
              <a:ea typeface="ＭＳ Ｐゴシック"/>
            </a:rPr>
            <a:t>当該団体値</a:t>
          </a:r>
          <a:endParaRPr lang="en-US" sz="1100" b="0" strike="noStrike" spc="-1">
            <a:latin typeface="Times New Roman"/>
          </a:endParaRPr>
        </a:p>
      </xdr:txBody>
    </xdr:sp>
    <xdr:clientData/>
  </xdr:twoCellAnchor>
  <xdr:twoCellAnchor>
    <xdr:from>
      <xdr:col>12</xdr:col>
      <xdr:colOff>126720</xdr:colOff>
      <xdr:row>63</xdr:row>
      <xdr:rowOff>155520</xdr:rowOff>
    </xdr:from>
    <xdr:to>
      <xdr:col>14</xdr:col>
      <xdr:colOff>37800</xdr:colOff>
      <xdr:row>63</xdr:row>
      <xdr:rowOff>155520</xdr:rowOff>
    </xdr:to>
    <xdr:sp macro="" textlink="">
      <xdr:nvSpPr>
        <xdr:cNvPr id="921" name="Line 1">
          <a:extLst>
            <a:ext uri="{FF2B5EF4-FFF2-40B4-BE49-F238E27FC236}">
              <a16:creationId xmlns:a16="http://schemas.microsoft.com/office/drawing/2014/main" id="{00000000-0008-0000-0500-000099030000}"/>
            </a:ext>
          </a:extLst>
        </xdr:cNvPr>
        <xdr:cNvSpPr/>
      </xdr:nvSpPr>
      <xdr:spPr>
        <a:xfrm>
          <a:off x="2755440" y="12128400"/>
          <a:ext cx="349200" cy="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13</xdr:col>
      <xdr:colOff>38160</xdr:colOff>
      <xdr:row>63</xdr:row>
      <xdr:rowOff>104760</xdr:rowOff>
    </xdr:from>
    <xdr:to>
      <xdr:col>13</xdr:col>
      <xdr:colOff>139320</xdr:colOff>
      <xdr:row>64</xdr:row>
      <xdr:rowOff>34560</xdr:rowOff>
    </xdr:to>
    <xdr:sp macro="" textlink="">
      <xdr:nvSpPr>
        <xdr:cNvPr id="922" name="CustomShape 1">
          <a:extLst>
            <a:ext uri="{FF2B5EF4-FFF2-40B4-BE49-F238E27FC236}">
              <a16:creationId xmlns:a16="http://schemas.microsoft.com/office/drawing/2014/main" id="{00000000-0008-0000-0500-00009A030000}"/>
            </a:ext>
          </a:extLst>
        </xdr:cNvPr>
        <xdr:cNvSpPr/>
      </xdr:nvSpPr>
      <xdr:spPr>
        <a:xfrm>
          <a:off x="2886120" y="12077640"/>
          <a:ext cx="101160" cy="10116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23</xdr:col>
      <xdr:colOff>101520</xdr:colOff>
      <xdr:row>63</xdr:row>
      <xdr:rowOff>104760</xdr:rowOff>
    </xdr:from>
    <xdr:to>
      <xdr:col>24</xdr:col>
      <xdr:colOff>12240</xdr:colOff>
      <xdr:row>64</xdr:row>
      <xdr:rowOff>34560</xdr:rowOff>
    </xdr:to>
    <xdr:sp macro="" textlink="">
      <xdr:nvSpPr>
        <xdr:cNvPr id="923" name="CustomShape 1">
          <a:extLst>
            <a:ext uri="{FF2B5EF4-FFF2-40B4-BE49-F238E27FC236}">
              <a16:creationId xmlns:a16="http://schemas.microsoft.com/office/drawing/2014/main" id="{00000000-0008-0000-0500-00009B030000}"/>
            </a:ext>
          </a:extLst>
        </xdr:cNvPr>
        <xdr:cNvSpPr/>
      </xdr:nvSpPr>
      <xdr:spPr>
        <a:xfrm>
          <a:off x="5140080" y="12077640"/>
          <a:ext cx="129960" cy="10116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24</xdr:col>
      <xdr:colOff>139680</xdr:colOff>
      <xdr:row>63</xdr:row>
      <xdr:rowOff>66600</xdr:rowOff>
    </xdr:from>
    <xdr:to>
      <xdr:col>31</xdr:col>
      <xdr:colOff>75960</xdr:colOff>
      <xdr:row>64</xdr:row>
      <xdr:rowOff>148680</xdr:rowOff>
    </xdr:to>
    <xdr:sp macro="" textlink="">
      <xdr:nvSpPr>
        <xdr:cNvPr id="924" name="CustomShape 1">
          <a:extLst>
            <a:ext uri="{FF2B5EF4-FFF2-40B4-BE49-F238E27FC236}">
              <a16:creationId xmlns:a16="http://schemas.microsoft.com/office/drawing/2014/main" id="{00000000-0008-0000-0500-00009C030000}"/>
            </a:ext>
          </a:extLst>
        </xdr:cNvPr>
        <xdr:cNvSpPr/>
      </xdr:nvSpPr>
      <xdr:spPr>
        <a:xfrm>
          <a:off x="5397480" y="12039480"/>
          <a:ext cx="1469520" cy="25344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oAutofit/>
        </a:bodyPr>
        <a:lstStyle/>
        <a:p>
          <a:pPr>
            <a:lnSpc>
              <a:spcPct val="100000"/>
            </a:lnSpc>
          </a:pPr>
          <a:r>
            <a:rPr lang="en-US" sz="1100" b="0" strike="noStrike" spc="-1">
              <a:solidFill>
                <a:srgbClr val="000000"/>
              </a:solidFill>
              <a:latin typeface="Times New Roman"/>
              <a:ea typeface="ＭＳ Ｐゴシック"/>
            </a:rPr>
            <a:t>類似団体内平均値</a:t>
          </a:r>
          <a:endParaRPr lang="en-US" sz="1100" b="0" strike="noStrike" spc="-1">
            <a:latin typeface="Times New Roman"/>
          </a:endParaRPr>
        </a:p>
      </xdr:txBody>
    </xdr:sp>
    <xdr:clientData/>
  </xdr:twoCellAnchor>
  <xdr:twoCellAnchor>
    <xdr:from>
      <xdr:col>11</xdr:col>
      <xdr:colOff>63360</xdr:colOff>
      <xdr:row>6</xdr:row>
      <xdr:rowOff>3240</xdr:rowOff>
    </xdr:from>
    <xdr:to>
      <xdr:col>33</xdr:col>
      <xdr:colOff>113760</xdr:colOff>
      <xdr:row>7</xdr:row>
      <xdr:rowOff>85320</xdr:rowOff>
    </xdr:to>
    <xdr:sp macro="" textlink="">
      <xdr:nvSpPr>
        <xdr:cNvPr id="925" name="CustomShape 1">
          <a:extLst>
            <a:ext uri="{FF2B5EF4-FFF2-40B4-BE49-F238E27FC236}">
              <a16:creationId xmlns:a16="http://schemas.microsoft.com/office/drawing/2014/main" id="{00000000-0008-0000-0500-00009D030000}"/>
            </a:ext>
          </a:extLst>
        </xdr:cNvPr>
        <xdr:cNvSpPr/>
      </xdr:nvSpPr>
      <xdr:spPr>
        <a:xfrm>
          <a:off x="2472840" y="1079280"/>
          <a:ext cx="4870080" cy="253800"/>
        </a:xfrm>
        <a:prstGeom prst="rect">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txBody>
        <a:bodyPr lIns="18360" tIns="0" rIns="0" bIns="0" anchor="ctr">
          <a:noAutofit/>
        </a:bodyPr>
        <a:lstStyle/>
        <a:p>
          <a:pPr algn="ctr">
            <a:lnSpc>
              <a:spcPct val="100000"/>
            </a:lnSpc>
          </a:pPr>
          <a:r>
            <a:rPr lang="en-US" sz="1100" b="0" strike="noStrike" spc="-1">
              <a:latin typeface="ＭＳ Ｐゴシック"/>
              <a:ea typeface="ＭＳ Ｐゴシック"/>
            </a:rPr>
            <a:t>人口1人当たり決算額の推移</a:t>
          </a:r>
          <a:endParaRPr lang="en-US" sz="1100" b="0" strike="noStrike" spc="-1">
            <a:latin typeface="Times New Roman"/>
          </a:endParaRPr>
        </a:p>
      </xdr:txBody>
    </xdr:sp>
    <xdr:clientData/>
  </xdr:twoCellAnchor>
  <xdr:twoCellAnchor>
    <xdr:from>
      <xdr:col>0</xdr:col>
      <xdr:colOff>127080</xdr:colOff>
      <xdr:row>6</xdr:row>
      <xdr:rowOff>3240</xdr:rowOff>
    </xdr:from>
    <xdr:to>
      <xdr:col>7</xdr:col>
      <xdr:colOff>126720</xdr:colOff>
      <xdr:row>12</xdr:row>
      <xdr:rowOff>117360</xdr:rowOff>
    </xdr:to>
    <xdr:sp macro="" textlink="">
      <xdr:nvSpPr>
        <xdr:cNvPr id="926" name="CustomShape 1">
          <a:extLst>
            <a:ext uri="{FF2B5EF4-FFF2-40B4-BE49-F238E27FC236}">
              <a16:creationId xmlns:a16="http://schemas.microsoft.com/office/drawing/2014/main" id="{00000000-0008-0000-0500-00009E030000}"/>
            </a:ext>
          </a:extLst>
        </xdr:cNvPr>
        <xdr:cNvSpPr/>
      </xdr:nvSpPr>
      <xdr:spPr>
        <a:xfrm>
          <a:off x="127080" y="1079280"/>
          <a:ext cx="1532880" cy="1143000"/>
        </a:xfrm>
        <a:prstGeom prst="roundRect">
          <a:avLst>
            <a:gd name="adj" fmla="val 0"/>
          </a:avLst>
        </a:prstGeom>
        <a:solidFill>
          <a:srgbClr val="FFFFFF"/>
        </a:solidFill>
        <a:ln w="9360">
          <a:solidFill>
            <a:srgbClr val="000000"/>
          </a:solidFill>
          <a:round/>
        </a:ln>
        <a:effectLst>
          <a:outerShdw dist="37165" dir="2700000" rotWithShape="0">
            <a:srgbClr val="000000"/>
          </a:outerShdw>
        </a:effectLst>
      </xdr:spPr>
      <xdr:style>
        <a:lnRef idx="0">
          <a:scrgbClr r="0" g="0" b="0"/>
        </a:lnRef>
        <a:fillRef idx="0">
          <a:scrgbClr r="0" g="0" b="0"/>
        </a:fillRef>
        <a:effectRef idx="0">
          <a:scrgbClr r="0" g="0" b="0"/>
        </a:effectRef>
        <a:fontRef idx="minor"/>
      </xdr:style>
    </xdr:sp>
    <xdr:clientData/>
  </xdr:twoCellAnchor>
  <xdr:twoCellAnchor>
    <xdr:from>
      <xdr:col>2</xdr:col>
      <xdr:colOff>76320</xdr:colOff>
      <xdr:row>6</xdr:row>
      <xdr:rowOff>117360</xdr:rowOff>
    </xdr:from>
    <xdr:to>
      <xdr:col>9</xdr:col>
      <xdr:colOff>12600</xdr:colOff>
      <xdr:row>8</xdr:row>
      <xdr:rowOff>28080</xdr:rowOff>
    </xdr:to>
    <xdr:sp macro="" textlink="">
      <xdr:nvSpPr>
        <xdr:cNvPr id="927" name="CustomShape 1">
          <a:extLst>
            <a:ext uri="{FF2B5EF4-FFF2-40B4-BE49-F238E27FC236}">
              <a16:creationId xmlns:a16="http://schemas.microsoft.com/office/drawing/2014/main" id="{00000000-0008-0000-0500-00009F030000}"/>
            </a:ext>
          </a:extLst>
        </xdr:cNvPr>
        <xdr:cNvSpPr/>
      </xdr:nvSpPr>
      <xdr:spPr>
        <a:xfrm>
          <a:off x="514440" y="1193400"/>
          <a:ext cx="1469520" cy="25380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oAutofit/>
        </a:bodyPr>
        <a:lstStyle/>
        <a:p>
          <a:pPr>
            <a:lnSpc>
              <a:spcPct val="100000"/>
            </a:lnSpc>
          </a:pPr>
          <a:r>
            <a:rPr lang="en-US" sz="800" b="0" strike="noStrike" spc="-1">
              <a:solidFill>
                <a:srgbClr val="000000"/>
              </a:solidFill>
              <a:latin typeface="Times New Roman"/>
              <a:ea typeface="ＭＳ Ｐゴシック"/>
            </a:rPr>
            <a:t>当　該　団　体　値</a:t>
          </a:r>
          <a:endParaRPr lang="en-US" sz="800" b="0" strike="noStrike" spc="-1">
            <a:latin typeface="Times New Roman"/>
          </a:endParaRPr>
        </a:p>
      </xdr:txBody>
    </xdr:sp>
    <xdr:clientData/>
  </xdr:twoCellAnchor>
  <xdr:twoCellAnchor>
    <xdr:from>
      <xdr:col>2</xdr:col>
      <xdr:colOff>76320</xdr:colOff>
      <xdr:row>8</xdr:row>
      <xdr:rowOff>41400</xdr:rowOff>
    </xdr:from>
    <xdr:to>
      <xdr:col>9</xdr:col>
      <xdr:colOff>12600</xdr:colOff>
      <xdr:row>9</xdr:row>
      <xdr:rowOff>123480</xdr:rowOff>
    </xdr:to>
    <xdr:sp macro="" textlink="">
      <xdr:nvSpPr>
        <xdr:cNvPr id="928" name="CustomShape 1">
          <a:extLst>
            <a:ext uri="{FF2B5EF4-FFF2-40B4-BE49-F238E27FC236}">
              <a16:creationId xmlns:a16="http://schemas.microsoft.com/office/drawing/2014/main" id="{00000000-0008-0000-0500-0000A0030000}"/>
            </a:ext>
          </a:extLst>
        </xdr:cNvPr>
        <xdr:cNvSpPr/>
      </xdr:nvSpPr>
      <xdr:spPr>
        <a:xfrm>
          <a:off x="514440" y="1460520"/>
          <a:ext cx="1469520" cy="25344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oAutofit/>
        </a:bodyPr>
        <a:lstStyle/>
        <a:p>
          <a:pPr>
            <a:lnSpc>
              <a:spcPct val="100000"/>
            </a:lnSpc>
          </a:pPr>
          <a:r>
            <a:rPr lang="en-US" sz="800" b="0" strike="noStrike" spc="-1">
              <a:solidFill>
                <a:srgbClr val="000000"/>
              </a:solidFill>
              <a:latin typeface="Times New Roman"/>
              <a:ea typeface="ＭＳ Ｐゴシック"/>
            </a:rPr>
            <a:t>類似団体内平均値</a:t>
          </a:r>
          <a:endParaRPr lang="en-US" sz="800" b="0" strike="noStrike" spc="-1">
            <a:latin typeface="Times New Roman"/>
          </a:endParaRPr>
        </a:p>
      </xdr:txBody>
    </xdr:sp>
    <xdr:clientData/>
  </xdr:twoCellAnchor>
  <xdr:twoCellAnchor>
    <xdr:from>
      <xdr:col>2</xdr:col>
      <xdr:colOff>76320</xdr:colOff>
      <xdr:row>10</xdr:row>
      <xdr:rowOff>3240</xdr:rowOff>
    </xdr:from>
    <xdr:to>
      <xdr:col>9</xdr:col>
      <xdr:colOff>12600</xdr:colOff>
      <xdr:row>13</xdr:row>
      <xdr:rowOff>123480</xdr:rowOff>
    </xdr:to>
    <xdr:sp macro="" textlink="">
      <xdr:nvSpPr>
        <xdr:cNvPr id="929" name="CustomShape 1">
          <a:extLst>
            <a:ext uri="{FF2B5EF4-FFF2-40B4-BE49-F238E27FC236}">
              <a16:creationId xmlns:a16="http://schemas.microsoft.com/office/drawing/2014/main" id="{00000000-0008-0000-0500-0000A1030000}"/>
            </a:ext>
          </a:extLst>
        </xdr:cNvPr>
        <xdr:cNvSpPr/>
      </xdr:nvSpPr>
      <xdr:spPr>
        <a:xfrm>
          <a:off x="514440" y="1765080"/>
          <a:ext cx="1469520" cy="63468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oAutofit/>
        </a:bodyPr>
        <a:lstStyle/>
        <a:p>
          <a:r>
            <a:rPr lang="en-US" sz="800" b="0" strike="noStrike" spc="-1">
              <a:solidFill>
                <a:srgbClr val="000000"/>
              </a:solidFill>
              <a:latin typeface="Times New Roman"/>
              <a:ea typeface="ＭＳ Ｐゴシック"/>
            </a:rPr>
            <a:t>類似団体内の</a:t>
          </a:r>
          <a:endParaRPr lang="en-US" sz="800" b="0" strike="noStrike" spc="-1">
            <a:latin typeface="Times New Roman"/>
          </a:endParaRPr>
        </a:p>
        <a:p>
          <a:pPr>
            <a:lnSpc>
              <a:spcPct val="100000"/>
            </a:lnSpc>
          </a:pPr>
          <a:r>
            <a:rPr lang="en-US" sz="800" b="0" strike="noStrike" spc="-1">
              <a:solidFill>
                <a:srgbClr val="000000"/>
              </a:solidFill>
              <a:latin typeface="Times New Roman"/>
              <a:ea typeface="ＭＳ Ｐゴシック"/>
            </a:rPr>
            <a:t> 最大値及び最小値</a:t>
          </a:r>
          <a:endParaRPr lang="en-US" sz="800" b="0" strike="noStrike" spc="-1">
            <a:latin typeface="Times New Roman"/>
          </a:endParaRPr>
        </a:p>
      </xdr:txBody>
    </xdr:sp>
    <xdr:clientData/>
  </xdr:twoCellAnchor>
  <xdr:twoCellAnchor>
    <xdr:from>
      <xdr:col>1</xdr:col>
      <xdr:colOff>6120</xdr:colOff>
      <xdr:row>7</xdr:row>
      <xdr:rowOff>9360</xdr:rowOff>
    </xdr:from>
    <xdr:to>
      <xdr:col>1</xdr:col>
      <xdr:colOff>177480</xdr:colOff>
      <xdr:row>7</xdr:row>
      <xdr:rowOff>9360</xdr:rowOff>
    </xdr:to>
    <xdr:sp macro="" textlink="">
      <xdr:nvSpPr>
        <xdr:cNvPr id="930" name="Line 1">
          <a:extLst>
            <a:ext uri="{FF2B5EF4-FFF2-40B4-BE49-F238E27FC236}">
              <a16:creationId xmlns:a16="http://schemas.microsoft.com/office/drawing/2014/main" id="{00000000-0008-0000-0500-0000A2030000}"/>
            </a:ext>
          </a:extLst>
        </xdr:cNvPr>
        <xdr:cNvSpPr/>
      </xdr:nvSpPr>
      <xdr:spPr>
        <a:xfrm flipH="1">
          <a:off x="225000" y="1257120"/>
          <a:ext cx="171360" cy="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91800</xdr:colOff>
      <xdr:row>9</xdr:row>
      <xdr:rowOff>123480</xdr:rowOff>
    </xdr:from>
    <xdr:to>
      <xdr:col>1</xdr:col>
      <xdr:colOff>91800</xdr:colOff>
      <xdr:row>10</xdr:row>
      <xdr:rowOff>91800</xdr:rowOff>
    </xdr:to>
    <xdr:sp macro="" textlink="">
      <xdr:nvSpPr>
        <xdr:cNvPr id="931" name="Line 1">
          <a:extLst>
            <a:ext uri="{FF2B5EF4-FFF2-40B4-BE49-F238E27FC236}">
              <a16:creationId xmlns:a16="http://schemas.microsoft.com/office/drawing/2014/main" id="{00000000-0008-0000-0500-0000A3030000}"/>
            </a:ext>
          </a:extLst>
        </xdr:cNvPr>
        <xdr:cNvSpPr/>
      </xdr:nvSpPr>
      <xdr:spPr>
        <a:xfrm>
          <a:off x="310680" y="1713960"/>
          <a:ext cx="0" cy="139680"/>
        </a:xfrm>
        <a:prstGeom prst="line">
          <a:avLst/>
        </a:prstGeom>
        <a:ln w="31680">
          <a:solidFill>
            <a:srgbClr val="808080"/>
          </a:solidFill>
          <a:round/>
        </a:ln>
      </xdr:spPr>
      <xdr:style>
        <a:lnRef idx="0">
          <a:scrgbClr r="0" g="0" b="0"/>
        </a:lnRef>
        <a:fillRef idx="0">
          <a:scrgbClr r="0" g="0" b="0"/>
        </a:fillRef>
        <a:effectRef idx="0">
          <a:scrgbClr r="0" g="0" b="0"/>
        </a:effectRef>
        <a:fontRef idx="minor"/>
      </xdr:style>
    </xdr:sp>
    <xdr:clientData/>
  </xdr:twoCellAnchor>
  <xdr:twoCellAnchor>
    <xdr:from>
      <xdr:col>1</xdr:col>
      <xdr:colOff>6120</xdr:colOff>
      <xdr:row>9</xdr:row>
      <xdr:rowOff>123480</xdr:rowOff>
    </xdr:from>
    <xdr:to>
      <xdr:col>1</xdr:col>
      <xdr:colOff>177480</xdr:colOff>
      <xdr:row>9</xdr:row>
      <xdr:rowOff>123480</xdr:rowOff>
    </xdr:to>
    <xdr:sp macro="" textlink="">
      <xdr:nvSpPr>
        <xdr:cNvPr id="932" name="Line 1">
          <a:extLst>
            <a:ext uri="{FF2B5EF4-FFF2-40B4-BE49-F238E27FC236}">
              <a16:creationId xmlns:a16="http://schemas.microsoft.com/office/drawing/2014/main" id="{00000000-0008-0000-0500-0000A4030000}"/>
            </a:ext>
          </a:extLst>
        </xdr:cNvPr>
        <xdr:cNvSpPr/>
      </xdr:nvSpPr>
      <xdr:spPr>
        <a:xfrm flipH="1">
          <a:off x="225000" y="1713960"/>
          <a:ext cx="171360" cy="0"/>
        </a:xfrm>
        <a:prstGeom prst="line">
          <a:avLst/>
        </a:prstGeom>
        <a:ln w="1584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91800</xdr:colOff>
      <xdr:row>11</xdr:row>
      <xdr:rowOff>18720</xdr:rowOff>
    </xdr:from>
    <xdr:to>
      <xdr:col>1</xdr:col>
      <xdr:colOff>91800</xdr:colOff>
      <xdr:row>11</xdr:row>
      <xdr:rowOff>158400</xdr:rowOff>
    </xdr:to>
    <xdr:sp macro="" textlink="">
      <xdr:nvSpPr>
        <xdr:cNvPr id="933" name="Line 1">
          <a:extLst>
            <a:ext uri="{FF2B5EF4-FFF2-40B4-BE49-F238E27FC236}">
              <a16:creationId xmlns:a16="http://schemas.microsoft.com/office/drawing/2014/main" id="{00000000-0008-0000-0500-0000A5030000}"/>
            </a:ext>
          </a:extLst>
        </xdr:cNvPr>
        <xdr:cNvSpPr/>
      </xdr:nvSpPr>
      <xdr:spPr>
        <a:xfrm flipV="1">
          <a:off x="310680" y="1952280"/>
          <a:ext cx="0" cy="139680"/>
        </a:xfrm>
        <a:prstGeom prst="line">
          <a:avLst/>
        </a:prstGeom>
        <a:ln w="31680">
          <a:solidFill>
            <a:srgbClr val="808080"/>
          </a:solidFill>
          <a:round/>
        </a:ln>
      </xdr:spPr>
      <xdr:style>
        <a:lnRef idx="0">
          <a:scrgbClr r="0" g="0" b="0"/>
        </a:lnRef>
        <a:fillRef idx="0">
          <a:scrgbClr r="0" g="0" b="0"/>
        </a:fillRef>
        <a:effectRef idx="0">
          <a:scrgbClr r="0" g="0" b="0"/>
        </a:effectRef>
        <a:fontRef idx="minor"/>
      </xdr:style>
    </xdr:sp>
    <xdr:clientData/>
  </xdr:twoCellAnchor>
  <xdr:twoCellAnchor>
    <xdr:from>
      <xdr:col>1</xdr:col>
      <xdr:colOff>6120</xdr:colOff>
      <xdr:row>11</xdr:row>
      <xdr:rowOff>161640</xdr:rowOff>
    </xdr:from>
    <xdr:to>
      <xdr:col>1</xdr:col>
      <xdr:colOff>177480</xdr:colOff>
      <xdr:row>11</xdr:row>
      <xdr:rowOff>161640</xdr:rowOff>
    </xdr:to>
    <xdr:sp macro="" textlink="">
      <xdr:nvSpPr>
        <xdr:cNvPr id="934" name="Line 1">
          <a:extLst>
            <a:ext uri="{FF2B5EF4-FFF2-40B4-BE49-F238E27FC236}">
              <a16:creationId xmlns:a16="http://schemas.microsoft.com/office/drawing/2014/main" id="{00000000-0008-0000-0500-0000A6030000}"/>
            </a:ext>
          </a:extLst>
        </xdr:cNvPr>
        <xdr:cNvSpPr/>
      </xdr:nvSpPr>
      <xdr:spPr>
        <a:xfrm flipH="1">
          <a:off x="225000" y="2095200"/>
          <a:ext cx="171360" cy="0"/>
        </a:xfrm>
        <a:prstGeom prst="line">
          <a:avLst/>
        </a:prstGeom>
        <a:ln w="1584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41400</xdr:colOff>
      <xdr:row>6</xdr:row>
      <xdr:rowOff>130320</xdr:rowOff>
    </xdr:from>
    <xdr:to>
      <xdr:col>1</xdr:col>
      <xdr:colOff>142560</xdr:colOff>
      <xdr:row>7</xdr:row>
      <xdr:rowOff>60120</xdr:rowOff>
    </xdr:to>
    <xdr:sp macro="" textlink="">
      <xdr:nvSpPr>
        <xdr:cNvPr id="935" name="CustomShape 1">
          <a:extLst>
            <a:ext uri="{FF2B5EF4-FFF2-40B4-BE49-F238E27FC236}">
              <a16:creationId xmlns:a16="http://schemas.microsoft.com/office/drawing/2014/main" id="{00000000-0008-0000-0500-0000A7030000}"/>
            </a:ext>
          </a:extLst>
        </xdr:cNvPr>
        <xdr:cNvSpPr/>
      </xdr:nvSpPr>
      <xdr:spPr>
        <a:xfrm>
          <a:off x="260280" y="1206360"/>
          <a:ext cx="101160" cy="10152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41400</xdr:colOff>
      <xdr:row>8</xdr:row>
      <xdr:rowOff>54000</xdr:rowOff>
    </xdr:from>
    <xdr:to>
      <xdr:col>1</xdr:col>
      <xdr:colOff>142560</xdr:colOff>
      <xdr:row>8</xdr:row>
      <xdr:rowOff>155160</xdr:rowOff>
    </xdr:to>
    <xdr:sp macro="" textlink="">
      <xdr:nvSpPr>
        <xdr:cNvPr id="936" name="CustomShape 1">
          <a:extLst>
            <a:ext uri="{FF2B5EF4-FFF2-40B4-BE49-F238E27FC236}">
              <a16:creationId xmlns:a16="http://schemas.microsoft.com/office/drawing/2014/main" id="{00000000-0008-0000-0500-0000A8030000}"/>
            </a:ext>
          </a:extLst>
        </xdr:cNvPr>
        <xdr:cNvSpPr/>
      </xdr:nvSpPr>
      <xdr:spPr>
        <a:xfrm>
          <a:off x="260280" y="1473120"/>
          <a:ext cx="101160" cy="10116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11</xdr:col>
      <xdr:colOff>63360</xdr:colOff>
      <xdr:row>9</xdr:row>
      <xdr:rowOff>60480</xdr:rowOff>
    </xdr:from>
    <xdr:to>
      <xdr:col>33</xdr:col>
      <xdr:colOff>113760</xdr:colOff>
      <xdr:row>22</xdr:row>
      <xdr:rowOff>117360</xdr:rowOff>
    </xdr:to>
    <xdr:sp macro="" textlink="">
      <xdr:nvSpPr>
        <xdr:cNvPr id="937" name="CustomShape 1">
          <a:extLst>
            <a:ext uri="{FF2B5EF4-FFF2-40B4-BE49-F238E27FC236}">
              <a16:creationId xmlns:a16="http://schemas.microsoft.com/office/drawing/2014/main" id="{00000000-0008-0000-0500-0000A9030000}"/>
            </a:ext>
          </a:extLst>
        </xdr:cNvPr>
        <xdr:cNvSpPr/>
      </xdr:nvSpPr>
      <xdr:spPr>
        <a:xfrm>
          <a:off x="2472840" y="1650960"/>
          <a:ext cx="4870080" cy="2285640"/>
        </a:xfrm>
        <a:prstGeom prst="rect">
          <a:avLst/>
        </a:prstGeom>
        <a:solidFill>
          <a:srgbClr val="E6FFD5"/>
        </a:solidFill>
        <a:ln w="9360">
          <a:noFill/>
        </a:ln>
      </xdr:spPr>
      <xdr:style>
        <a:lnRef idx="0">
          <a:scrgbClr r="0" g="0" b="0"/>
        </a:lnRef>
        <a:fillRef idx="0">
          <a:scrgbClr r="0" g="0" b="0"/>
        </a:fillRef>
        <a:effectRef idx="0">
          <a:scrgbClr r="0" g="0" b="0"/>
        </a:effectRef>
        <a:fontRef idx="minor"/>
      </xdr:style>
    </xdr:sp>
    <xdr:clientData/>
  </xdr:twoCellAnchor>
  <xdr:twoCellAnchor>
    <xdr:from>
      <xdr:col>8</xdr:col>
      <xdr:colOff>151560</xdr:colOff>
      <xdr:row>7</xdr:row>
      <xdr:rowOff>22320</xdr:rowOff>
    </xdr:from>
    <xdr:to>
      <xdr:col>10</xdr:col>
      <xdr:colOff>125640</xdr:colOff>
      <xdr:row>8</xdr:row>
      <xdr:rowOff>81000</xdr:rowOff>
    </xdr:to>
    <xdr:sp macro="" textlink="">
      <xdr:nvSpPr>
        <xdr:cNvPr id="938" name="CustomShape 1">
          <a:extLst>
            <a:ext uri="{FF2B5EF4-FFF2-40B4-BE49-F238E27FC236}">
              <a16:creationId xmlns:a16="http://schemas.microsoft.com/office/drawing/2014/main" id="{00000000-0008-0000-0500-0000AA030000}"/>
            </a:ext>
          </a:extLst>
        </xdr:cNvPr>
        <xdr:cNvSpPr/>
      </xdr:nvSpPr>
      <xdr:spPr>
        <a:xfrm>
          <a:off x="1904040" y="1270080"/>
          <a:ext cx="412200" cy="2300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100" b="0" strike="noStrike" spc="-1">
              <a:solidFill>
                <a:srgbClr val="000000"/>
              </a:solidFill>
              <a:latin typeface="ＭＳ Ｐゴシック"/>
              <a:ea typeface="ＭＳ Ｐゴシック"/>
            </a:rPr>
            <a:t>(円)</a:t>
          </a:r>
          <a:endParaRPr lang="en-US" sz="1100" b="0" strike="noStrike" spc="-1">
            <a:latin typeface="Times New Roman"/>
          </a:endParaRPr>
        </a:p>
      </xdr:txBody>
    </xdr:sp>
    <xdr:clientData/>
  </xdr:twoCellAnchor>
  <xdr:twoCellAnchor>
    <xdr:from>
      <xdr:col>11</xdr:col>
      <xdr:colOff>63360</xdr:colOff>
      <xdr:row>22</xdr:row>
      <xdr:rowOff>117360</xdr:rowOff>
    </xdr:from>
    <xdr:to>
      <xdr:col>33</xdr:col>
      <xdr:colOff>114120</xdr:colOff>
      <xdr:row>22</xdr:row>
      <xdr:rowOff>117360</xdr:rowOff>
    </xdr:to>
    <xdr:sp macro="" textlink="">
      <xdr:nvSpPr>
        <xdr:cNvPr id="939" name="Line 1">
          <a:extLst>
            <a:ext uri="{FF2B5EF4-FFF2-40B4-BE49-F238E27FC236}">
              <a16:creationId xmlns:a16="http://schemas.microsoft.com/office/drawing/2014/main" id="{00000000-0008-0000-0500-0000AB030000}"/>
            </a:ext>
          </a:extLst>
        </xdr:cNvPr>
        <xdr:cNvSpPr/>
      </xdr:nvSpPr>
      <xdr:spPr>
        <a:xfrm>
          <a:off x="2472840" y="3936600"/>
          <a:ext cx="487044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21</xdr:row>
      <xdr:rowOff>167400</xdr:rowOff>
    </xdr:from>
    <xdr:to>
      <xdr:col>10</xdr:col>
      <xdr:colOff>155160</xdr:colOff>
      <xdr:row>23</xdr:row>
      <xdr:rowOff>42120</xdr:rowOff>
    </xdr:to>
    <xdr:sp macro="" textlink="">
      <xdr:nvSpPr>
        <xdr:cNvPr id="940" name="CustomShape 1">
          <a:extLst>
            <a:ext uri="{FF2B5EF4-FFF2-40B4-BE49-F238E27FC236}">
              <a16:creationId xmlns:a16="http://schemas.microsoft.com/office/drawing/2014/main" id="{00000000-0008-0000-0500-0000AC030000}"/>
            </a:ext>
          </a:extLst>
        </xdr:cNvPr>
        <xdr:cNvSpPr/>
      </xdr:nvSpPr>
      <xdr:spPr>
        <a:xfrm>
          <a:off x="1584000" y="38152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a:t>
          </a:r>
          <a:endParaRPr lang="en-US" sz="1000" b="0" strike="noStrike" spc="-1">
            <a:latin typeface="Times New Roman"/>
          </a:endParaRPr>
        </a:p>
      </xdr:txBody>
    </xdr:sp>
    <xdr:clientData/>
  </xdr:twoCellAnchor>
  <xdr:twoCellAnchor>
    <xdr:from>
      <xdr:col>11</xdr:col>
      <xdr:colOff>63360</xdr:colOff>
      <xdr:row>20</xdr:row>
      <xdr:rowOff>2880</xdr:rowOff>
    </xdr:from>
    <xdr:to>
      <xdr:col>33</xdr:col>
      <xdr:colOff>114120</xdr:colOff>
      <xdr:row>20</xdr:row>
      <xdr:rowOff>2880</xdr:rowOff>
    </xdr:to>
    <xdr:sp macro="" textlink="">
      <xdr:nvSpPr>
        <xdr:cNvPr id="941" name="Line 1">
          <a:extLst>
            <a:ext uri="{FF2B5EF4-FFF2-40B4-BE49-F238E27FC236}">
              <a16:creationId xmlns:a16="http://schemas.microsoft.com/office/drawing/2014/main" id="{00000000-0008-0000-0500-0000AD030000}"/>
            </a:ext>
          </a:extLst>
        </xdr:cNvPr>
        <xdr:cNvSpPr/>
      </xdr:nvSpPr>
      <xdr:spPr>
        <a:xfrm>
          <a:off x="2472840" y="3479400"/>
          <a:ext cx="487044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19</xdr:row>
      <xdr:rowOff>52920</xdr:rowOff>
    </xdr:from>
    <xdr:to>
      <xdr:col>10</xdr:col>
      <xdr:colOff>155160</xdr:colOff>
      <xdr:row>20</xdr:row>
      <xdr:rowOff>99360</xdr:rowOff>
    </xdr:to>
    <xdr:sp macro="" textlink="">
      <xdr:nvSpPr>
        <xdr:cNvPr id="942" name="CustomShape 1">
          <a:extLst>
            <a:ext uri="{FF2B5EF4-FFF2-40B4-BE49-F238E27FC236}">
              <a16:creationId xmlns:a16="http://schemas.microsoft.com/office/drawing/2014/main" id="{00000000-0008-0000-0500-0000AE030000}"/>
            </a:ext>
          </a:extLst>
        </xdr:cNvPr>
        <xdr:cNvSpPr/>
      </xdr:nvSpPr>
      <xdr:spPr>
        <a:xfrm>
          <a:off x="1584000" y="33580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11</xdr:col>
      <xdr:colOff>63360</xdr:colOff>
      <xdr:row>17</xdr:row>
      <xdr:rowOff>60120</xdr:rowOff>
    </xdr:from>
    <xdr:to>
      <xdr:col>33</xdr:col>
      <xdr:colOff>114120</xdr:colOff>
      <xdr:row>17</xdr:row>
      <xdr:rowOff>60120</xdr:rowOff>
    </xdr:to>
    <xdr:sp macro="" textlink="">
      <xdr:nvSpPr>
        <xdr:cNvPr id="943" name="Line 1">
          <a:extLst>
            <a:ext uri="{FF2B5EF4-FFF2-40B4-BE49-F238E27FC236}">
              <a16:creationId xmlns:a16="http://schemas.microsoft.com/office/drawing/2014/main" id="{00000000-0008-0000-0500-0000AF030000}"/>
            </a:ext>
          </a:extLst>
        </xdr:cNvPr>
        <xdr:cNvSpPr/>
      </xdr:nvSpPr>
      <xdr:spPr>
        <a:xfrm>
          <a:off x="2472840" y="3022200"/>
          <a:ext cx="487044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16</xdr:row>
      <xdr:rowOff>110160</xdr:rowOff>
    </xdr:from>
    <xdr:to>
      <xdr:col>10</xdr:col>
      <xdr:colOff>155160</xdr:colOff>
      <xdr:row>17</xdr:row>
      <xdr:rowOff>156600</xdr:rowOff>
    </xdr:to>
    <xdr:sp macro="" textlink="">
      <xdr:nvSpPr>
        <xdr:cNvPr id="944" name="CustomShape 1">
          <a:extLst>
            <a:ext uri="{FF2B5EF4-FFF2-40B4-BE49-F238E27FC236}">
              <a16:creationId xmlns:a16="http://schemas.microsoft.com/office/drawing/2014/main" id="{00000000-0008-0000-0500-0000B0030000}"/>
            </a:ext>
          </a:extLst>
        </xdr:cNvPr>
        <xdr:cNvSpPr/>
      </xdr:nvSpPr>
      <xdr:spPr>
        <a:xfrm>
          <a:off x="1584000" y="29008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11</xdr:col>
      <xdr:colOff>63360</xdr:colOff>
      <xdr:row>14</xdr:row>
      <xdr:rowOff>117360</xdr:rowOff>
    </xdr:from>
    <xdr:to>
      <xdr:col>33</xdr:col>
      <xdr:colOff>114120</xdr:colOff>
      <xdr:row>14</xdr:row>
      <xdr:rowOff>117360</xdr:rowOff>
    </xdr:to>
    <xdr:sp macro="" textlink="">
      <xdr:nvSpPr>
        <xdr:cNvPr id="945" name="Line 1">
          <a:extLst>
            <a:ext uri="{FF2B5EF4-FFF2-40B4-BE49-F238E27FC236}">
              <a16:creationId xmlns:a16="http://schemas.microsoft.com/office/drawing/2014/main" id="{00000000-0008-0000-0500-0000B1030000}"/>
            </a:ext>
          </a:extLst>
        </xdr:cNvPr>
        <xdr:cNvSpPr/>
      </xdr:nvSpPr>
      <xdr:spPr>
        <a:xfrm>
          <a:off x="2472840" y="2565000"/>
          <a:ext cx="487044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13</xdr:row>
      <xdr:rowOff>167400</xdr:rowOff>
    </xdr:from>
    <xdr:to>
      <xdr:col>10</xdr:col>
      <xdr:colOff>155160</xdr:colOff>
      <xdr:row>15</xdr:row>
      <xdr:rowOff>42120</xdr:rowOff>
    </xdr:to>
    <xdr:sp macro="" textlink="">
      <xdr:nvSpPr>
        <xdr:cNvPr id="946" name="CustomShape 1">
          <a:extLst>
            <a:ext uri="{FF2B5EF4-FFF2-40B4-BE49-F238E27FC236}">
              <a16:creationId xmlns:a16="http://schemas.microsoft.com/office/drawing/2014/main" id="{00000000-0008-0000-0500-0000B2030000}"/>
            </a:ext>
          </a:extLst>
        </xdr:cNvPr>
        <xdr:cNvSpPr/>
      </xdr:nvSpPr>
      <xdr:spPr>
        <a:xfrm>
          <a:off x="1584000" y="24436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11</xdr:col>
      <xdr:colOff>63360</xdr:colOff>
      <xdr:row>12</xdr:row>
      <xdr:rowOff>2880</xdr:rowOff>
    </xdr:from>
    <xdr:to>
      <xdr:col>33</xdr:col>
      <xdr:colOff>114120</xdr:colOff>
      <xdr:row>12</xdr:row>
      <xdr:rowOff>2880</xdr:rowOff>
    </xdr:to>
    <xdr:sp macro="" textlink="">
      <xdr:nvSpPr>
        <xdr:cNvPr id="947" name="Line 1">
          <a:extLst>
            <a:ext uri="{FF2B5EF4-FFF2-40B4-BE49-F238E27FC236}">
              <a16:creationId xmlns:a16="http://schemas.microsoft.com/office/drawing/2014/main" id="{00000000-0008-0000-0500-0000B3030000}"/>
            </a:ext>
          </a:extLst>
        </xdr:cNvPr>
        <xdr:cNvSpPr/>
      </xdr:nvSpPr>
      <xdr:spPr>
        <a:xfrm>
          <a:off x="2472840" y="2107800"/>
          <a:ext cx="487044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11</xdr:row>
      <xdr:rowOff>52920</xdr:rowOff>
    </xdr:from>
    <xdr:to>
      <xdr:col>10</xdr:col>
      <xdr:colOff>155160</xdr:colOff>
      <xdr:row>12</xdr:row>
      <xdr:rowOff>99360</xdr:rowOff>
    </xdr:to>
    <xdr:sp macro="" textlink="">
      <xdr:nvSpPr>
        <xdr:cNvPr id="948" name="CustomShape 1">
          <a:extLst>
            <a:ext uri="{FF2B5EF4-FFF2-40B4-BE49-F238E27FC236}">
              <a16:creationId xmlns:a16="http://schemas.microsoft.com/office/drawing/2014/main" id="{00000000-0008-0000-0500-0000B4030000}"/>
            </a:ext>
          </a:extLst>
        </xdr:cNvPr>
        <xdr:cNvSpPr/>
      </xdr:nvSpPr>
      <xdr:spPr>
        <a:xfrm>
          <a:off x="1584000" y="19864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250,000</a:t>
          </a:r>
          <a:endParaRPr lang="en-US" sz="1000" b="0" strike="noStrike" spc="-1">
            <a:latin typeface="Times New Roman"/>
          </a:endParaRPr>
        </a:p>
      </xdr:txBody>
    </xdr:sp>
    <xdr:clientData/>
  </xdr:twoCellAnchor>
  <xdr:twoCellAnchor>
    <xdr:from>
      <xdr:col>11</xdr:col>
      <xdr:colOff>63360</xdr:colOff>
      <xdr:row>9</xdr:row>
      <xdr:rowOff>60120</xdr:rowOff>
    </xdr:from>
    <xdr:to>
      <xdr:col>33</xdr:col>
      <xdr:colOff>114120</xdr:colOff>
      <xdr:row>9</xdr:row>
      <xdr:rowOff>60120</xdr:rowOff>
    </xdr:to>
    <xdr:sp macro="" textlink="">
      <xdr:nvSpPr>
        <xdr:cNvPr id="949" name="Line 1">
          <a:extLst>
            <a:ext uri="{FF2B5EF4-FFF2-40B4-BE49-F238E27FC236}">
              <a16:creationId xmlns:a16="http://schemas.microsoft.com/office/drawing/2014/main" id="{00000000-0008-0000-0500-0000B5030000}"/>
            </a:ext>
          </a:extLst>
        </xdr:cNvPr>
        <xdr:cNvSpPr/>
      </xdr:nvSpPr>
      <xdr:spPr>
        <a:xfrm>
          <a:off x="2472840" y="1650600"/>
          <a:ext cx="487044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8</xdr:row>
      <xdr:rowOff>110160</xdr:rowOff>
    </xdr:from>
    <xdr:to>
      <xdr:col>10</xdr:col>
      <xdr:colOff>155160</xdr:colOff>
      <xdr:row>9</xdr:row>
      <xdr:rowOff>156600</xdr:rowOff>
    </xdr:to>
    <xdr:sp macro="" textlink="">
      <xdr:nvSpPr>
        <xdr:cNvPr id="950" name="CustomShape 1">
          <a:extLst>
            <a:ext uri="{FF2B5EF4-FFF2-40B4-BE49-F238E27FC236}">
              <a16:creationId xmlns:a16="http://schemas.microsoft.com/office/drawing/2014/main" id="{00000000-0008-0000-0500-0000B6030000}"/>
            </a:ext>
          </a:extLst>
        </xdr:cNvPr>
        <xdr:cNvSpPr/>
      </xdr:nvSpPr>
      <xdr:spPr>
        <a:xfrm>
          <a:off x="1584000" y="15292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300,000</a:t>
          </a:r>
          <a:endParaRPr lang="en-US" sz="1000" b="0" strike="noStrike" spc="-1">
            <a:latin typeface="Times New Roman"/>
          </a:endParaRPr>
        </a:p>
      </xdr:txBody>
    </xdr:sp>
    <xdr:clientData/>
  </xdr:twoCellAnchor>
  <xdr:twoCellAnchor>
    <xdr:from>
      <xdr:col>11</xdr:col>
      <xdr:colOff>63360</xdr:colOff>
      <xdr:row>9</xdr:row>
      <xdr:rowOff>60480</xdr:rowOff>
    </xdr:from>
    <xdr:to>
      <xdr:col>33</xdr:col>
      <xdr:colOff>113760</xdr:colOff>
      <xdr:row>22</xdr:row>
      <xdr:rowOff>117360</xdr:rowOff>
    </xdr:to>
    <xdr:sp macro="" textlink="">
      <xdr:nvSpPr>
        <xdr:cNvPr id="951" name="CustomShape 1">
          <a:extLst>
            <a:ext uri="{FF2B5EF4-FFF2-40B4-BE49-F238E27FC236}">
              <a16:creationId xmlns:a16="http://schemas.microsoft.com/office/drawing/2014/main" id="{00000000-0008-0000-0500-0000B7030000}"/>
            </a:ext>
          </a:extLst>
        </xdr:cNvPr>
        <xdr:cNvSpPr/>
      </xdr:nvSpPr>
      <xdr:spPr>
        <a:xfrm>
          <a:off x="2472840" y="1650960"/>
          <a:ext cx="4870080" cy="2285640"/>
        </a:xfrm>
        <a:prstGeom prst="rect">
          <a:avLst/>
        </a:prstGeom>
        <a:noFill/>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29</xdr:col>
      <xdr:colOff>126720</xdr:colOff>
      <xdr:row>11</xdr:row>
      <xdr:rowOff>135000</xdr:rowOff>
    </xdr:from>
    <xdr:to>
      <xdr:col>29</xdr:col>
      <xdr:colOff>126720</xdr:colOff>
      <xdr:row>19</xdr:row>
      <xdr:rowOff>168120</xdr:rowOff>
    </xdr:to>
    <xdr:sp macro="" textlink="">
      <xdr:nvSpPr>
        <xdr:cNvPr id="952" name="Line 1">
          <a:extLst>
            <a:ext uri="{FF2B5EF4-FFF2-40B4-BE49-F238E27FC236}">
              <a16:creationId xmlns:a16="http://schemas.microsoft.com/office/drawing/2014/main" id="{00000000-0008-0000-0500-0000B8030000}"/>
            </a:ext>
          </a:extLst>
        </xdr:cNvPr>
        <xdr:cNvSpPr/>
      </xdr:nvSpPr>
      <xdr:spPr>
        <a:xfrm flipV="1">
          <a:off x="6479640" y="2068560"/>
          <a:ext cx="0" cy="1404720"/>
        </a:xfrm>
        <a:prstGeom prst="line">
          <a:avLst/>
        </a:prstGeom>
        <a:ln w="31680">
          <a:solidFill>
            <a:srgbClr val="808080"/>
          </a:solidFill>
          <a:round/>
        </a:ln>
      </xdr:spPr>
      <xdr:style>
        <a:lnRef idx="0">
          <a:scrgbClr r="0" g="0" b="0"/>
        </a:lnRef>
        <a:fillRef idx="0">
          <a:scrgbClr r="0" g="0" b="0"/>
        </a:fillRef>
        <a:effectRef idx="0">
          <a:scrgbClr r="0" g="0" b="0"/>
        </a:effectRef>
        <a:fontRef idx="minor"/>
      </xdr:style>
    </xdr:sp>
    <xdr:clientData/>
  </xdr:twoCellAnchor>
  <xdr:twoCellAnchor>
    <xdr:from>
      <xdr:col>30</xdr:col>
      <xdr:colOff>25560</xdr:colOff>
      <xdr:row>19</xdr:row>
      <xdr:rowOff>160920</xdr:rowOff>
    </xdr:from>
    <xdr:to>
      <xdr:col>33</xdr:col>
      <xdr:colOff>130320</xdr:colOff>
      <xdr:row>21</xdr:row>
      <xdr:rowOff>36000</xdr:rowOff>
    </xdr:to>
    <xdr:sp macro="" textlink="">
      <xdr:nvSpPr>
        <xdr:cNvPr id="953" name="CustomShape 1">
          <a:extLst>
            <a:ext uri="{FF2B5EF4-FFF2-40B4-BE49-F238E27FC236}">
              <a16:creationId xmlns:a16="http://schemas.microsoft.com/office/drawing/2014/main" id="{00000000-0008-0000-0500-0000B9030000}"/>
            </a:ext>
          </a:extLst>
        </xdr:cNvPr>
        <xdr:cNvSpPr/>
      </xdr:nvSpPr>
      <xdr:spPr>
        <a:xfrm>
          <a:off x="6597720" y="34660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100,698</a:t>
          </a:r>
          <a:endParaRPr lang="en-US" sz="1000" b="0" strike="noStrike" spc="-1">
            <a:latin typeface="Times New Roman"/>
          </a:endParaRPr>
        </a:p>
      </xdr:txBody>
    </xdr:sp>
    <xdr:clientData/>
  </xdr:twoCellAnchor>
  <xdr:twoCellAnchor>
    <xdr:from>
      <xdr:col>29</xdr:col>
      <xdr:colOff>37800</xdr:colOff>
      <xdr:row>19</xdr:row>
      <xdr:rowOff>168120</xdr:rowOff>
    </xdr:from>
    <xdr:to>
      <xdr:col>30</xdr:col>
      <xdr:colOff>25200</xdr:colOff>
      <xdr:row>19</xdr:row>
      <xdr:rowOff>168120</xdr:rowOff>
    </xdr:to>
    <xdr:sp macro="" textlink="">
      <xdr:nvSpPr>
        <xdr:cNvPr id="954" name="Line 1">
          <a:extLst>
            <a:ext uri="{FF2B5EF4-FFF2-40B4-BE49-F238E27FC236}">
              <a16:creationId xmlns:a16="http://schemas.microsoft.com/office/drawing/2014/main" id="{00000000-0008-0000-0500-0000BA030000}"/>
            </a:ext>
          </a:extLst>
        </xdr:cNvPr>
        <xdr:cNvSpPr/>
      </xdr:nvSpPr>
      <xdr:spPr>
        <a:xfrm>
          <a:off x="6390720" y="3473280"/>
          <a:ext cx="206640" cy="0"/>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30</xdr:col>
      <xdr:colOff>25560</xdr:colOff>
      <xdr:row>10</xdr:row>
      <xdr:rowOff>70560</xdr:rowOff>
    </xdr:from>
    <xdr:to>
      <xdr:col>33</xdr:col>
      <xdr:colOff>130320</xdr:colOff>
      <xdr:row>11</xdr:row>
      <xdr:rowOff>116640</xdr:rowOff>
    </xdr:to>
    <xdr:sp macro="" textlink="">
      <xdr:nvSpPr>
        <xdr:cNvPr id="955" name="CustomShape 1">
          <a:extLst>
            <a:ext uri="{FF2B5EF4-FFF2-40B4-BE49-F238E27FC236}">
              <a16:creationId xmlns:a16="http://schemas.microsoft.com/office/drawing/2014/main" id="{00000000-0008-0000-0500-0000BB030000}"/>
            </a:ext>
          </a:extLst>
        </xdr:cNvPr>
        <xdr:cNvSpPr/>
      </xdr:nvSpPr>
      <xdr:spPr>
        <a:xfrm>
          <a:off x="6597720" y="1832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254,311</a:t>
          </a:r>
          <a:endParaRPr lang="en-US" sz="1000" b="0" strike="noStrike" spc="-1">
            <a:latin typeface="Times New Roman"/>
          </a:endParaRPr>
        </a:p>
      </xdr:txBody>
    </xdr:sp>
    <xdr:clientData/>
  </xdr:twoCellAnchor>
  <xdr:twoCellAnchor>
    <xdr:from>
      <xdr:col>29</xdr:col>
      <xdr:colOff>37800</xdr:colOff>
      <xdr:row>11</xdr:row>
      <xdr:rowOff>135000</xdr:rowOff>
    </xdr:from>
    <xdr:to>
      <xdr:col>30</xdr:col>
      <xdr:colOff>25200</xdr:colOff>
      <xdr:row>11</xdr:row>
      <xdr:rowOff>135000</xdr:rowOff>
    </xdr:to>
    <xdr:sp macro="" textlink="">
      <xdr:nvSpPr>
        <xdr:cNvPr id="956" name="Line 1">
          <a:extLst>
            <a:ext uri="{FF2B5EF4-FFF2-40B4-BE49-F238E27FC236}">
              <a16:creationId xmlns:a16="http://schemas.microsoft.com/office/drawing/2014/main" id="{00000000-0008-0000-0500-0000BC030000}"/>
            </a:ext>
          </a:extLst>
        </xdr:cNvPr>
        <xdr:cNvSpPr/>
      </xdr:nvSpPr>
      <xdr:spPr>
        <a:xfrm>
          <a:off x="6390720" y="2068560"/>
          <a:ext cx="206640" cy="0"/>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26</xdr:col>
      <xdr:colOff>50760</xdr:colOff>
      <xdr:row>18</xdr:row>
      <xdr:rowOff>160200</xdr:rowOff>
    </xdr:from>
    <xdr:to>
      <xdr:col>29</xdr:col>
      <xdr:colOff>126720</xdr:colOff>
      <xdr:row>19</xdr:row>
      <xdr:rowOff>38520</xdr:rowOff>
    </xdr:to>
    <xdr:sp macro="" textlink="">
      <xdr:nvSpPr>
        <xdr:cNvPr id="957" name="Line 1">
          <a:extLst>
            <a:ext uri="{FF2B5EF4-FFF2-40B4-BE49-F238E27FC236}">
              <a16:creationId xmlns:a16="http://schemas.microsoft.com/office/drawing/2014/main" id="{00000000-0008-0000-0500-0000BD030000}"/>
            </a:ext>
          </a:extLst>
        </xdr:cNvPr>
        <xdr:cNvSpPr/>
      </xdr:nvSpPr>
      <xdr:spPr>
        <a:xfrm flipV="1">
          <a:off x="5746680" y="3293640"/>
          <a:ext cx="732960" cy="5004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30</xdr:col>
      <xdr:colOff>25560</xdr:colOff>
      <xdr:row>16</xdr:row>
      <xdr:rowOff>48960</xdr:rowOff>
    </xdr:from>
    <xdr:to>
      <xdr:col>33</xdr:col>
      <xdr:colOff>130320</xdr:colOff>
      <xdr:row>17</xdr:row>
      <xdr:rowOff>95400</xdr:rowOff>
    </xdr:to>
    <xdr:sp macro="" textlink="">
      <xdr:nvSpPr>
        <xdr:cNvPr id="958" name="CustomShape 1">
          <a:extLst>
            <a:ext uri="{FF2B5EF4-FFF2-40B4-BE49-F238E27FC236}">
              <a16:creationId xmlns:a16="http://schemas.microsoft.com/office/drawing/2014/main" id="{00000000-0008-0000-0500-0000BE030000}"/>
            </a:ext>
          </a:extLst>
        </xdr:cNvPr>
        <xdr:cNvSpPr/>
      </xdr:nvSpPr>
      <xdr:spPr>
        <a:xfrm>
          <a:off x="6597720" y="28396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149,729</a:t>
          </a:r>
          <a:endParaRPr lang="en-US" sz="1000" b="0" strike="noStrike" spc="-1">
            <a:latin typeface="Times New Roman"/>
          </a:endParaRPr>
        </a:p>
      </xdr:txBody>
    </xdr:sp>
    <xdr:clientData/>
  </xdr:twoCellAnchor>
  <xdr:twoCellAnchor>
    <xdr:from>
      <xdr:col>29</xdr:col>
      <xdr:colOff>76320</xdr:colOff>
      <xdr:row>17</xdr:row>
      <xdr:rowOff>11880</xdr:rowOff>
    </xdr:from>
    <xdr:to>
      <xdr:col>29</xdr:col>
      <xdr:colOff>177480</xdr:colOff>
      <xdr:row>17</xdr:row>
      <xdr:rowOff>113040</xdr:rowOff>
    </xdr:to>
    <xdr:sp macro="" textlink="">
      <xdr:nvSpPr>
        <xdr:cNvPr id="959" name="CustomShape 1">
          <a:extLst>
            <a:ext uri="{FF2B5EF4-FFF2-40B4-BE49-F238E27FC236}">
              <a16:creationId xmlns:a16="http://schemas.microsoft.com/office/drawing/2014/main" id="{00000000-0008-0000-0500-0000BF030000}"/>
            </a:ext>
          </a:extLst>
        </xdr:cNvPr>
        <xdr:cNvSpPr/>
      </xdr:nvSpPr>
      <xdr:spPr>
        <a:xfrm>
          <a:off x="6429240" y="2973960"/>
          <a:ext cx="101160" cy="10116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22</xdr:col>
      <xdr:colOff>114120</xdr:colOff>
      <xdr:row>19</xdr:row>
      <xdr:rowOff>38520</xdr:rowOff>
    </xdr:from>
    <xdr:to>
      <xdr:col>26</xdr:col>
      <xdr:colOff>50760</xdr:colOff>
      <xdr:row>19</xdr:row>
      <xdr:rowOff>69480</xdr:rowOff>
    </xdr:to>
    <xdr:sp macro="" textlink="">
      <xdr:nvSpPr>
        <xdr:cNvPr id="960" name="Line 1">
          <a:extLst>
            <a:ext uri="{FF2B5EF4-FFF2-40B4-BE49-F238E27FC236}">
              <a16:creationId xmlns:a16="http://schemas.microsoft.com/office/drawing/2014/main" id="{00000000-0008-0000-0500-0000C0030000}"/>
            </a:ext>
          </a:extLst>
        </xdr:cNvPr>
        <xdr:cNvSpPr/>
      </xdr:nvSpPr>
      <xdr:spPr>
        <a:xfrm flipV="1">
          <a:off x="4933440" y="3343680"/>
          <a:ext cx="813240" cy="3096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26</xdr:col>
      <xdr:colOff>0</xdr:colOff>
      <xdr:row>17</xdr:row>
      <xdr:rowOff>49680</xdr:rowOff>
    </xdr:from>
    <xdr:to>
      <xdr:col>26</xdr:col>
      <xdr:colOff>101160</xdr:colOff>
      <xdr:row>17</xdr:row>
      <xdr:rowOff>150840</xdr:rowOff>
    </xdr:to>
    <xdr:sp macro="" textlink="">
      <xdr:nvSpPr>
        <xdr:cNvPr id="961" name="CustomShape 1">
          <a:extLst>
            <a:ext uri="{FF2B5EF4-FFF2-40B4-BE49-F238E27FC236}">
              <a16:creationId xmlns:a16="http://schemas.microsoft.com/office/drawing/2014/main" id="{00000000-0008-0000-0500-0000C1030000}"/>
            </a:ext>
          </a:extLst>
        </xdr:cNvPr>
        <xdr:cNvSpPr/>
      </xdr:nvSpPr>
      <xdr:spPr>
        <a:xfrm>
          <a:off x="5695920" y="3011760"/>
          <a:ext cx="101160" cy="10116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24</xdr:col>
      <xdr:colOff>50760</xdr:colOff>
      <xdr:row>16</xdr:row>
      <xdr:rowOff>10440</xdr:rowOff>
    </xdr:from>
    <xdr:to>
      <xdr:col>27</xdr:col>
      <xdr:colOff>129960</xdr:colOff>
      <xdr:row>17</xdr:row>
      <xdr:rowOff>56880</xdr:rowOff>
    </xdr:to>
    <xdr:sp macro="" textlink="">
      <xdr:nvSpPr>
        <xdr:cNvPr id="962" name="CustomShape 1">
          <a:extLst>
            <a:ext uri="{FF2B5EF4-FFF2-40B4-BE49-F238E27FC236}">
              <a16:creationId xmlns:a16="http://schemas.microsoft.com/office/drawing/2014/main" id="{00000000-0008-0000-0500-0000C2030000}"/>
            </a:ext>
          </a:extLst>
        </xdr:cNvPr>
        <xdr:cNvSpPr/>
      </xdr:nvSpPr>
      <xdr:spPr>
        <a:xfrm>
          <a:off x="5308560" y="2801160"/>
          <a:ext cx="7362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145,615</a:t>
          </a:r>
          <a:endParaRPr lang="en-US" sz="1000" b="0" strike="noStrike" spc="-1">
            <a:latin typeface="Times New Roman"/>
          </a:endParaRPr>
        </a:p>
      </xdr:txBody>
    </xdr:sp>
    <xdr:clientData/>
  </xdr:twoCellAnchor>
  <xdr:twoCellAnchor>
    <xdr:from>
      <xdr:col>18</xdr:col>
      <xdr:colOff>177480</xdr:colOff>
      <xdr:row>19</xdr:row>
      <xdr:rowOff>69480</xdr:rowOff>
    </xdr:from>
    <xdr:to>
      <xdr:col>22</xdr:col>
      <xdr:colOff>114120</xdr:colOff>
      <xdr:row>19</xdr:row>
      <xdr:rowOff>94680</xdr:rowOff>
    </xdr:to>
    <xdr:sp macro="" textlink="">
      <xdr:nvSpPr>
        <xdr:cNvPr id="963" name="Line 1">
          <a:extLst>
            <a:ext uri="{FF2B5EF4-FFF2-40B4-BE49-F238E27FC236}">
              <a16:creationId xmlns:a16="http://schemas.microsoft.com/office/drawing/2014/main" id="{00000000-0008-0000-0500-0000C3030000}"/>
            </a:ext>
          </a:extLst>
        </xdr:cNvPr>
        <xdr:cNvSpPr/>
      </xdr:nvSpPr>
      <xdr:spPr>
        <a:xfrm flipV="1">
          <a:off x="4120560" y="3374640"/>
          <a:ext cx="812880" cy="2520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22</xdr:col>
      <xdr:colOff>63360</xdr:colOff>
      <xdr:row>17</xdr:row>
      <xdr:rowOff>82440</xdr:rowOff>
    </xdr:from>
    <xdr:to>
      <xdr:col>22</xdr:col>
      <xdr:colOff>164520</xdr:colOff>
      <xdr:row>18</xdr:row>
      <xdr:rowOff>12240</xdr:rowOff>
    </xdr:to>
    <xdr:sp macro="" textlink="">
      <xdr:nvSpPr>
        <xdr:cNvPr id="964" name="CustomShape 1">
          <a:extLst>
            <a:ext uri="{FF2B5EF4-FFF2-40B4-BE49-F238E27FC236}">
              <a16:creationId xmlns:a16="http://schemas.microsoft.com/office/drawing/2014/main" id="{00000000-0008-0000-0500-0000C4030000}"/>
            </a:ext>
          </a:extLst>
        </xdr:cNvPr>
        <xdr:cNvSpPr/>
      </xdr:nvSpPr>
      <xdr:spPr>
        <a:xfrm>
          <a:off x="4882680" y="3044520"/>
          <a:ext cx="101160" cy="10116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20</xdr:col>
      <xdr:colOff>114480</xdr:colOff>
      <xdr:row>16</xdr:row>
      <xdr:rowOff>43560</xdr:rowOff>
    </xdr:from>
    <xdr:to>
      <xdr:col>23</xdr:col>
      <xdr:colOff>218880</xdr:colOff>
      <xdr:row>17</xdr:row>
      <xdr:rowOff>90000</xdr:rowOff>
    </xdr:to>
    <xdr:sp macro="" textlink="">
      <xdr:nvSpPr>
        <xdr:cNvPr id="965" name="CustomShape 1">
          <a:extLst>
            <a:ext uri="{FF2B5EF4-FFF2-40B4-BE49-F238E27FC236}">
              <a16:creationId xmlns:a16="http://schemas.microsoft.com/office/drawing/2014/main" id="{00000000-0008-0000-0500-0000C5030000}"/>
            </a:ext>
          </a:extLst>
        </xdr:cNvPr>
        <xdr:cNvSpPr/>
      </xdr:nvSpPr>
      <xdr:spPr>
        <a:xfrm>
          <a:off x="4495680" y="28342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142,011</a:t>
          </a:r>
          <a:endParaRPr lang="en-US" sz="1000" b="0" strike="noStrike" spc="-1">
            <a:latin typeface="Times New Roman"/>
          </a:endParaRPr>
        </a:p>
      </xdr:txBody>
    </xdr:sp>
    <xdr:clientData/>
  </xdr:twoCellAnchor>
  <xdr:twoCellAnchor>
    <xdr:from>
      <xdr:col>15</xdr:col>
      <xdr:colOff>50760</xdr:colOff>
      <xdr:row>19</xdr:row>
      <xdr:rowOff>94680</xdr:rowOff>
    </xdr:from>
    <xdr:to>
      <xdr:col>18</xdr:col>
      <xdr:colOff>177480</xdr:colOff>
      <xdr:row>19</xdr:row>
      <xdr:rowOff>100440</xdr:rowOff>
    </xdr:to>
    <xdr:sp macro="" textlink="">
      <xdr:nvSpPr>
        <xdr:cNvPr id="966" name="Line 1">
          <a:extLst>
            <a:ext uri="{FF2B5EF4-FFF2-40B4-BE49-F238E27FC236}">
              <a16:creationId xmlns:a16="http://schemas.microsoft.com/office/drawing/2014/main" id="{00000000-0008-0000-0500-0000C6030000}"/>
            </a:ext>
          </a:extLst>
        </xdr:cNvPr>
        <xdr:cNvSpPr/>
      </xdr:nvSpPr>
      <xdr:spPr>
        <a:xfrm flipV="1">
          <a:off x="3336840" y="3399840"/>
          <a:ext cx="783720" cy="576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18</xdr:col>
      <xdr:colOff>127080</xdr:colOff>
      <xdr:row>17</xdr:row>
      <xdr:rowOff>150120</xdr:rowOff>
    </xdr:from>
    <xdr:to>
      <xdr:col>19</xdr:col>
      <xdr:colOff>37800</xdr:colOff>
      <xdr:row>18</xdr:row>
      <xdr:rowOff>79920</xdr:rowOff>
    </xdr:to>
    <xdr:sp macro="" textlink="">
      <xdr:nvSpPr>
        <xdr:cNvPr id="967" name="CustomShape 1">
          <a:extLst>
            <a:ext uri="{FF2B5EF4-FFF2-40B4-BE49-F238E27FC236}">
              <a16:creationId xmlns:a16="http://schemas.microsoft.com/office/drawing/2014/main" id="{00000000-0008-0000-0500-0000C7030000}"/>
            </a:ext>
          </a:extLst>
        </xdr:cNvPr>
        <xdr:cNvSpPr/>
      </xdr:nvSpPr>
      <xdr:spPr>
        <a:xfrm>
          <a:off x="4070160" y="3112200"/>
          <a:ext cx="129960" cy="10116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177840</xdr:colOff>
      <xdr:row>16</xdr:row>
      <xdr:rowOff>111240</xdr:rowOff>
    </xdr:from>
    <xdr:to>
      <xdr:col>20</xdr:col>
      <xdr:colOff>63360</xdr:colOff>
      <xdr:row>17</xdr:row>
      <xdr:rowOff>157680</xdr:rowOff>
    </xdr:to>
    <xdr:sp macro="" textlink="">
      <xdr:nvSpPr>
        <xdr:cNvPr id="968" name="CustomShape 1">
          <a:extLst>
            <a:ext uri="{FF2B5EF4-FFF2-40B4-BE49-F238E27FC236}">
              <a16:creationId xmlns:a16="http://schemas.microsoft.com/office/drawing/2014/main" id="{00000000-0008-0000-0500-0000C8030000}"/>
            </a:ext>
          </a:extLst>
        </xdr:cNvPr>
        <xdr:cNvSpPr/>
      </xdr:nvSpPr>
      <xdr:spPr>
        <a:xfrm>
          <a:off x="3682800" y="29019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134,610</a:t>
          </a:r>
          <a:endParaRPr lang="en-US" sz="1000" b="0" strike="noStrike" spc="-1">
            <a:latin typeface="Times New Roman"/>
          </a:endParaRPr>
        </a:p>
      </xdr:txBody>
    </xdr:sp>
    <xdr:clientData/>
  </xdr:twoCellAnchor>
  <xdr:twoCellAnchor>
    <xdr:from>
      <xdr:col>15</xdr:col>
      <xdr:colOff>0</xdr:colOff>
      <xdr:row>17</xdr:row>
      <xdr:rowOff>162360</xdr:rowOff>
    </xdr:from>
    <xdr:to>
      <xdr:col>15</xdr:col>
      <xdr:colOff>101160</xdr:colOff>
      <xdr:row>18</xdr:row>
      <xdr:rowOff>92160</xdr:rowOff>
    </xdr:to>
    <xdr:sp macro="" textlink="">
      <xdr:nvSpPr>
        <xdr:cNvPr id="969" name="CustomShape 1">
          <a:extLst>
            <a:ext uri="{FF2B5EF4-FFF2-40B4-BE49-F238E27FC236}">
              <a16:creationId xmlns:a16="http://schemas.microsoft.com/office/drawing/2014/main" id="{00000000-0008-0000-0500-0000C9030000}"/>
            </a:ext>
          </a:extLst>
        </xdr:cNvPr>
        <xdr:cNvSpPr/>
      </xdr:nvSpPr>
      <xdr:spPr>
        <a:xfrm>
          <a:off x="3286080" y="3124440"/>
          <a:ext cx="101160" cy="10116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13</xdr:col>
      <xdr:colOff>50760</xdr:colOff>
      <xdr:row>16</xdr:row>
      <xdr:rowOff>123120</xdr:rowOff>
    </xdr:from>
    <xdr:to>
      <xdr:col>16</xdr:col>
      <xdr:colOff>155520</xdr:colOff>
      <xdr:row>17</xdr:row>
      <xdr:rowOff>169560</xdr:rowOff>
    </xdr:to>
    <xdr:sp macro="" textlink="">
      <xdr:nvSpPr>
        <xdr:cNvPr id="970" name="CustomShape 1">
          <a:extLst>
            <a:ext uri="{FF2B5EF4-FFF2-40B4-BE49-F238E27FC236}">
              <a16:creationId xmlns:a16="http://schemas.microsoft.com/office/drawing/2014/main" id="{00000000-0008-0000-0500-0000CA030000}"/>
            </a:ext>
          </a:extLst>
        </xdr:cNvPr>
        <xdr:cNvSpPr/>
      </xdr:nvSpPr>
      <xdr:spPr>
        <a:xfrm>
          <a:off x="2898720" y="29138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133,280</a:t>
          </a:r>
          <a:endParaRPr lang="en-US" sz="1000" b="0" strike="noStrike" spc="-1">
            <a:latin typeface="Times New Roman"/>
          </a:endParaRPr>
        </a:p>
      </xdr:txBody>
    </xdr:sp>
    <xdr:clientData/>
  </xdr:twoCellAnchor>
  <xdr:twoCellAnchor>
    <xdr:from>
      <xdr:col>28</xdr:col>
      <xdr:colOff>139680</xdr:colOff>
      <xdr:row>22</xdr:row>
      <xdr:rowOff>160920</xdr:rowOff>
    </xdr:from>
    <xdr:to>
      <xdr:col>32</xdr:col>
      <xdr:colOff>25200</xdr:colOff>
      <xdr:row>24</xdr:row>
      <xdr:rowOff>35640</xdr:rowOff>
    </xdr:to>
    <xdr:sp macro="" textlink="">
      <xdr:nvSpPr>
        <xdr:cNvPr id="971" name="CustomShape 1">
          <a:extLst>
            <a:ext uri="{FF2B5EF4-FFF2-40B4-BE49-F238E27FC236}">
              <a16:creationId xmlns:a16="http://schemas.microsoft.com/office/drawing/2014/main" id="{00000000-0008-0000-0500-0000CB030000}"/>
            </a:ext>
          </a:extLst>
        </xdr:cNvPr>
        <xdr:cNvSpPr/>
      </xdr:nvSpPr>
      <xdr:spPr>
        <a:xfrm>
          <a:off x="6273720" y="39801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25</xdr:col>
      <xdr:colOff>63360</xdr:colOff>
      <xdr:row>22</xdr:row>
      <xdr:rowOff>160920</xdr:rowOff>
    </xdr:from>
    <xdr:to>
      <xdr:col>28</xdr:col>
      <xdr:colOff>167760</xdr:colOff>
      <xdr:row>24</xdr:row>
      <xdr:rowOff>35640</xdr:rowOff>
    </xdr:to>
    <xdr:sp macro="" textlink="">
      <xdr:nvSpPr>
        <xdr:cNvPr id="972" name="CustomShape 1">
          <a:extLst>
            <a:ext uri="{FF2B5EF4-FFF2-40B4-BE49-F238E27FC236}">
              <a16:creationId xmlns:a16="http://schemas.microsoft.com/office/drawing/2014/main" id="{00000000-0008-0000-0500-0000CC030000}"/>
            </a:ext>
          </a:extLst>
        </xdr:cNvPr>
        <xdr:cNvSpPr/>
      </xdr:nvSpPr>
      <xdr:spPr>
        <a:xfrm>
          <a:off x="5540040" y="39801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21</xdr:col>
      <xdr:colOff>127080</xdr:colOff>
      <xdr:row>22</xdr:row>
      <xdr:rowOff>160920</xdr:rowOff>
    </xdr:from>
    <xdr:to>
      <xdr:col>25</xdr:col>
      <xdr:colOff>12600</xdr:colOff>
      <xdr:row>24</xdr:row>
      <xdr:rowOff>35640</xdr:rowOff>
    </xdr:to>
    <xdr:sp macro="" textlink="">
      <xdr:nvSpPr>
        <xdr:cNvPr id="973" name="CustomShape 1">
          <a:extLst>
            <a:ext uri="{FF2B5EF4-FFF2-40B4-BE49-F238E27FC236}">
              <a16:creationId xmlns:a16="http://schemas.microsoft.com/office/drawing/2014/main" id="{00000000-0008-0000-0500-0000CD030000}"/>
            </a:ext>
          </a:extLst>
        </xdr:cNvPr>
        <xdr:cNvSpPr/>
      </xdr:nvSpPr>
      <xdr:spPr>
        <a:xfrm>
          <a:off x="4727520" y="39801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18</xdr:col>
      <xdr:colOff>0</xdr:colOff>
      <xdr:row>22</xdr:row>
      <xdr:rowOff>160920</xdr:rowOff>
    </xdr:from>
    <xdr:to>
      <xdr:col>21</xdr:col>
      <xdr:colOff>104400</xdr:colOff>
      <xdr:row>24</xdr:row>
      <xdr:rowOff>35640</xdr:rowOff>
    </xdr:to>
    <xdr:sp macro="" textlink="">
      <xdr:nvSpPr>
        <xdr:cNvPr id="974" name="CustomShape 1">
          <a:extLst>
            <a:ext uri="{FF2B5EF4-FFF2-40B4-BE49-F238E27FC236}">
              <a16:creationId xmlns:a16="http://schemas.microsoft.com/office/drawing/2014/main" id="{00000000-0008-0000-0500-0000CE030000}"/>
            </a:ext>
          </a:extLst>
        </xdr:cNvPr>
        <xdr:cNvSpPr/>
      </xdr:nvSpPr>
      <xdr:spPr>
        <a:xfrm>
          <a:off x="3943080" y="39801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63360</xdr:colOff>
      <xdr:row>22</xdr:row>
      <xdr:rowOff>160920</xdr:rowOff>
    </xdr:from>
    <xdr:to>
      <xdr:col>17</xdr:col>
      <xdr:colOff>167760</xdr:colOff>
      <xdr:row>24</xdr:row>
      <xdr:rowOff>35640</xdr:rowOff>
    </xdr:to>
    <xdr:sp macro="" textlink="">
      <xdr:nvSpPr>
        <xdr:cNvPr id="975" name="CustomShape 1">
          <a:extLst>
            <a:ext uri="{FF2B5EF4-FFF2-40B4-BE49-F238E27FC236}">
              <a16:creationId xmlns:a16="http://schemas.microsoft.com/office/drawing/2014/main" id="{00000000-0008-0000-0500-0000CF030000}"/>
            </a:ext>
          </a:extLst>
        </xdr:cNvPr>
        <xdr:cNvSpPr/>
      </xdr:nvSpPr>
      <xdr:spPr>
        <a:xfrm>
          <a:off x="3130200" y="39801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29</xdr:col>
      <xdr:colOff>76320</xdr:colOff>
      <xdr:row>18</xdr:row>
      <xdr:rowOff>109440</xdr:rowOff>
    </xdr:from>
    <xdr:to>
      <xdr:col>29</xdr:col>
      <xdr:colOff>177480</xdr:colOff>
      <xdr:row>19</xdr:row>
      <xdr:rowOff>39240</xdr:rowOff>
    </xdr:to>
    <xdr:sp macro="" textlink="">
      <xdr:nvSpPr>
        <xdr:cNvPr id="976" name="CustomShape 1">
          <a:extLst>
            <a:ext uri="{FF2B5EF4-FFF2-40B4-BE49-F238E27FC236}">
              <a16:creationId xmlns:a16="http://schemas.microsoft.com/office/drawing/2014/main" id="{00000000-0008-0000-0500-0000D0030000}"/>
            </a:ext>
          </a:extLst>
        </xdr:cNvPr>
        <xdr:cNvSpPr/>
      </xdr:nvSpPr>
      <xdr:spPr>
        <a:xfrm>
          <a:off x="6429240" y="3242880"/>
          <a:ext cx="101160" cy="10152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30</xdr:col>
      <xdr:colOff>25560</xdr:colOff>
      <xdr:row>18</xdr:row>
      <xdr:rowOff>101880</xdr:rowOff>
    </xdr:from>
    <xdr:to>
      <xdr:col>33</xdr:col>
      <xdr:colOff>130320</xdr:colOff>
      <xdr:row>19</xdr:row>
      <xdr:rowOff>147960</xdr:rowOff>
    </xdr:to>
    <xdr:sp macro="" textlink="">
      <xdr:nvSpPr>
        <xdr:cNvPr id="977" name="CustomShape 1">
          <a:extLst>
            <a:ext uri="{FF2B5EF4-FFF2-40B4-BE49-F238E27FC236}">
              <a16:creationId xmlns:a16="http://schemas.microsoft.com/office/drawing/2014/main" id="{00000000-0008-0000-0500-0000D1030000}"/>
            </a:ext>
          </a:extLst>
        </xdr:cNvPr>
        <xdr:cNvSpPr/>
      </xdr:nvSpPr>
      <xdr:spPr>
        <a:xfrm>
          <a:off x="6597720" y="32353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120,327</a:t>
          </a:r>
          <a:endParaRPr lang="en-US" sz="1000" b="0" strike="noStrike" spc="-1">
            <a:latin typeface="Times New Roman"/>
          </a:endParaRPr>
        </a:p>
      </xdr:txBody>
    </xdr:sp>
    <xdr:clientData/>
  </xdr:twoCellAnchor>
  <xdr:twoCellAnchor>
    <xdr:from>
      <xdr:col>26</xdr:col>
      <xdr:colOff>0</xdr:colOff>
      <xdr:row>18</xdr:row>
      <xdr:rowOff>159120</xdr:rowOff>
    </xdr:from>
    <xdr:to>
      <xdr:col>26</xdr:col>
      <xdr:colOff>101160</xdr:colOff>
      <xdr:row>19</xdr:row>
      <xdr:rowOff>88920</xdr:rowOff>
    </xdr:to>
    <xdr:sp macro="" textlink="">
      <xdr:nvSpPr>
        <xdr:cNvPr id="978" name="CustomShape 1">
          <a:extLst>
            <a:ext uri="{FF2B5EF4-FFF2-40B4-BE49-F238E27FC236}">
              <a16:creationId xmlns:a16="http://schemas.microsoft.com/office/drawing/2014/main" id="{00000000-0008-0000-0500-0000D2030000}"/>
            </a:ext>
          </a:extLst>
        </xdr:cNvPr>
        <xdr:cNvSpPr/>
      </xdr:nvSpPr>
      <xdr:spPr>
        <a:xfrm>
          <a:off x="5695920" y="3292560"/>
          <a:ext cx="101160" cy="10152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24</xdr:col>
      <xdr:colOff>50760</xdr:colOff>
      <xdr:row>19</xdr:row>
      <xdr:rowOff>94680</xdr:rowOff>
    </xdr:from>
    <xdr:to>
      <xdr:col>27</xdr:col>
      <xdr:colOff>129960</xdr:colOff>
      <xdr:row>20</xdr:row>
      <xdr:rowOff>141120</xdr:rowOff>
    </xdr:to>
    <xdr:sp macro="" textlink="">
      <xdr:nvSpPr>
        <xdr:cNvPr id="979" name="CustomShape 1">
          <a:extLst>
            <a:ext uri="{FF2B5EF4-FFF2-40B4-BE49-F238E27FC236}">
              <a16:creationId xmlns:a16="http://schemas.microsoft.com/office/drawing/2014/main" id="{00000000-0008-0000-0500-0000D3030000}"/>
            </a:ext>
          </a:extLst>
        </xdr:cNvPr>
        <xdr:cNvSpPr/>
      </xdr:nvSpPr>
      <xdr:spPr>
        <a:xfrm>
          <a:off x="5308560" y="3399840"/>
          <a:ext cx="7362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114,882</a:t>
          </a:r>
          <a:endParaRPr lang="en-US" sz="1000" b="0" strike="noStrike" spc="-1">
            <a:latin typeface="Times New Roman"/>
          </a:endParaRPr>
        </a:p>
      </xdr:txBody>
    </xdr:sp>
    <xdr:clientData/>
  </xdr:twoCellAnchor>
  <xdr:twoCellAnchor>
    <xdr:from>
      <xdr:col>22</xdr:col>
      <xdr:colOff>63360</xdr:colOff>
      <xdr:row>19</xdr:row>
      <xdr:rowOff>18720</xdr:rowOff>
    </xdr:from>
    <xdr:to>
      <xdr:col>22</xdr:col>
      <xdr:colOff>164520</xdr:colOff>
      <xdr:row>19</xdr:row>
      <xdr:rowOff>119880</xdr:rowOff>
    </xdr:to>
    <xdr:sp macro="" textlink="">
      <xdr:nvSpPr>
        <xdr:cNvPr id="980" name="CustomShape 1">
          <a:extLst>
            <a:ext uri="{FF2B5EF4-FFF2-40B4-BE49-F238E27FC236}">
              <a16:creationId xmlns:a16="http://schemas.microsoft.com/office/drawing/2014/main" id="{00000000-0008-0000-0500-0000D4030000}"/>
            </a:ext>
          </a:extLst>
        </xdr:cNvPr>
        <xdr:cNvSpPr/>
      </xdr:nvSpPr>
      <xdr:spPr>
        <a:xfrm>
          <a:off x="4882680" y="3323880"/>
          <a:ext cx="101160" cy="10116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20</xdr:col>
      <xdr:colOff>114480</xdr:colOff>
      <xdr:row>19</xdr:row>
      <xdr:rowOff>125640</xdr:rowOff>
    </xdr:from>
    <xdr:to>
      <xdr:col>23</xdr:col>
      <xdr:colOff>218880</xdr:colOff>
      <xdr:row>20</xdr:row>
      <xdr:rowOff>172080</xdr:rowOff>
    </xdr:to>
    <xdr:sp macro="" textlink="">
      <xdr:nvSpPr>
        <xdr:cNvPr id="981" name="CustomShape 1">
          <a:extLst>
            <a:ext uri="{FF2B5EF4-FFF2-40B4-BE49-F238E27FC236}">
              <a16:creationId xmlns:a16="http://schemas.microsoft.com/office/drawing/2014/main" id="{00000000-0008-0000-0500-0000D5030000}"/>
            </a:ext>
          </a:extLst>
        </xdr:cNvPr>
        <xdr:cNvSpPr/>
      </xdr:nvSpPr>
      <xdr:spPr>
        <a:xfrm>
          <a:off x="4495680" y="3430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111,496</a:t>
          </a:r>
          <a:endParaRPr lang="en-US" sz="1000" b="0" strike="noStrike" spc="-1">
            <a:latin typeface="Times New Roman"/>
          </a:endParaRPr>
        </a:p>
      </xdr:txBody>
    </xdr:sp>
    <xdr:clientData/>
  </xdr:twoCellAnchor>
  <xdr:twoCellAnchor>
    <xdr:from>
      <xdr:col>18</xdr:col>
      <xdr:colOff>127080</xdr:colOff>
      <xdr:row>19</xdr:row>
      <xdr:rowOff>43920</xdr:rowOff>
    </xdr:from>
    <xdr:to>
      <xdr:col>19</xdr:col>
      <xdr:colOff>37800</xdr:colOff>
      <xdr:row>19</xdr:row>
      <xdr:rowOff>145080</xdr:rowOff>
    </xdr:to>
    <xdr:sp macro="" textlink="">
      <xdr:nvSpPr>
        <xdr:cNvPr id="982" name="CustomShape 1">
          <a:extLst>
            <a:ext uri="{FF2B5EF4-FFF2-40B4-BE49-F238E27FC236}">
              <a16:creationId xmlns:a16="http://schemas.microsoft.com/office/drawing/2014/main" id="{00000000-0008-0000-0500-0000D6030000}"/>
            </a:ext>
          </a:extLst>
        </xdr:cNvPr>
        <xdr:cNvSpPr/>
      </xdr:nvSpPr>
      <xdr:spPr>
        <a:xfrm>
          <a:off x="4070160" y="3349080"/>
          <a:ext cx="129960" cy="10116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177840</xdr:colOff>
      <xdr:row>19</xdr:row>
      <xdr:rowOff>150840</xdr:rowOff>
    </xdr:from>
    <xdr:to>
      <xdr:col>20</xdr:col>
      <xdr:colOff>63360</xdr:colOff>
      <xdr:row>21</xdr:row>
      <xdr:rowOff>25920</xdr:rowOff>
    </xdr:to>
    <xdr:sp macro="" textlink="">
      <xdr:nvSpPr>
        <xdr:cNvPr id="983" name="CustomShape 1">
          <a:extLst>
            <a:ext uri="{FF2B5EF4-FFF2-40B4-BE49-F238E27FC236}">
              <a16:creationId xmlns:a16="http://schemas.microsoft.com/office/drawing/2014/main" id="{00000000-0008-0000-0500-0000D7030000}"/>
            </a:ext>
          </a:extLst>
        </xdr:cNvPr>
        <xdr:cNvSpPr/>
      </xdr:nvSpPr>
      <xdr:spPr>
        <a:xfrm>
          <a:off x="3682800" y="34560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108,724</a:t>
          </a:r>
          <a:endParaRPr lang="en-US" sz="1000" b="0" strike="noStrike" spc="-1">
            <a:latin typeface="Times New Roman"/>
          </a:endParaRPr>
        </a:p>
      </xdr:txBody>
    </xdr:sp>
    <xdr:clientData/>
  </xdr:twoCellAnchor>
  <xdr:twoCellAnchor>
    <xdr:from>
      <xdr:col>15</xdr:col>
      <xdr:colOff>0</xdr:colOff>
      <xdr:row>19</xdr:row>
      <xdr:rowOff>50040</xdr:rowOff>
    </xdr:from>
    <xdr:to>
      <xdr:col>15</xdr:col>
      <xdr:colOff>101160</xdr:colOff>
      <xdr:row>19</xdr:row>
      <xdr:rowOff>151200</xdr:rowOff>
    </xdr:to>
    <xdr:sp macro="" textlink="">
      <xdr:nvSpPr>
        <xdr:cNvPr id="984" name="CustomShape 1">
          <a:extLst>
            <a:ext uri="{FF2B5EF4-FFF2-40B4-BE49-F238E27FC236}">
              <a16:creationId xmlns:a16="http://schemas.microsoft.com/office/drawing/2014/main" id="{00000000-0008-0000-0500-0000D8030000}"/>
            </a:ext>
          </a:extLst>
        </xdr:cNvPr>
        <xdr:cNvSpPr/>
      </xdr:nvSpPr>
      <xdr:spPr>
        <a:xfrm>
          <a:off x="3286080" y="3355200"/>
          <a:ext cx="101160" cy="10116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13</xdr:col>
      <xdr:colOff>50760</xdr:colOff>
      <xdr:row>19</xdr:row>
      <xdr:rowOff>156960</xdr:rowOff>
    </xdr:from>
    <xdr:to>
      <xdr:col>16</xdr:col>
      <xdr:colOff>155520</xdr:colOff>
      <xdr:row>21</xdr:row>
      <xdr:rowOff>32040</xdr:rowOff>
    </xdr:to>
    <xdr:sp macro="" textlink="">
      <xdr:nvSpPr>
        <xdr:cNvPr id="985" name="CustomShape 1">
          <a:extLst>
            <a:ext uri="{FF2B5EF4-FFF2-40B4-BE49-F238E27FC236}">
              <a16:creationId xmlns:a16="http://schemas.microsoft.com/office/drawing/2014/main" id="{00000000-0008-0000-0500-0000D9030000}"/>
            </a:ext>
          </a:extLst>
        </xdr:cNvPr>
        <xdr:cNvSpPr/>
      </xdr:nvSpPr>
      <xdr:spPr>
        <a:xfrm>
          <a:off x="2898720" y="34621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108,078</a:t>
          </a:r>
          <a:endParaRPr lang="en-US" sz="1000" b="0" strike="noStrike" spc="-1">
            <a:latin typeface="Times New Roman"/>
          </a:endParaRPr>
        </a:p>
      </xdr:txBody>
    </xdr:sp>
    <xdr:clientData/>
  </xdr:twoCellAnchor>
  <xdr:twoCellAnchor>
    <xdr:from>
      <xdr:col>11</xdr:col>
      <xdr:colOff>63360</xdr:colOff>
      <xdr:row>29</xdr:row>
      <xdr:rowOff>12600</xdr:rowOff>
    </xdr:from>
    <xdr:to>
      <xdr:col>33</xdr:col>
      <xdr:colOff>113760</xdr:colOff>
      <xdr:row>30</xdr:row>
      <xdr:rowOff>94680</xdr:rowOff>
    </xdr:to>
    <xdr:sp macro="" textlink="">
      <xdr:nvSpPr>
        <xdr:cNvPr id="986" name="CustomShape 1">
          <a:extLst>
            <a:ext uri="{FF2B5EF4-FFF2-40B4-BE49-F238E27FC236}">
              <a16:creationId xmlns:a16="http://schemas.microsoft.com/office/drawing/2014/main" id="{00000000-0008-0000-0500-0000DA030000}"/>
            </a:ext>
          </a:extLst>
        </xdr:cNvPr>
        <xdr:cNvSpPr/>
      </xdr:nvSpPr>
      <xdr:spPr>
        <a:xfrm>
          <a:off x="2472840" y="5079600"/>
          <a:ext cx="4870080" cy="253800"/>
        </a:xfrm>
        <a:prstGeom prst="rect">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txBody>
        <a:bodyPr lIns="18360" tIns="0" rIns="0" bIns="0" anchor="ctr">
          <a:noAutofit/>
        </a:bodyPr>
        <a:lstStyle/>
        <a:p>
          <a:pPr algn="ctr">
            <a:lnSpc>
              <a:spcPct val="100000"/>
            </a:lnSpc>
          </a:pPr>
          <a:r>
            <a:rPr lang="en-US" sz="1100" b="0" strike="noStrike" spc="-1">
              <a:latin typeface="ＭＳ Ｐゴシック"/>
              <a:ea typeface="ＭＳ Ｐゴシック"/>
            </a:rPr>
            <a:t>人口1人当たり決算額の推移</a:t>
          </a:r>
          <a:endParaRPr lang="en-US" sz="1100" b="0" strike="noStrike" spc="-1">
            <a:latin typeface="Times New Roman"/>
          </a:endParaRPr>
        </a:p>
      </xdr:txBody>
    </xdr:sp>
    <xdr:clientData/>
  </xdr:twoCellAnchor>
  <xdr:twoCellAnchor>
    <xdr:from>
      <xdr:col>0</xdr:col>
      <xdr:colOff>127080</xdr:colOff>
      <xdr:row>29</xdr:row>
      <xdr:rowOff>12600</xdr:rowOff>
    </xdr:from>
    <xdr:to>
      <xdr:col>7</xdr:col>
      <xdr:colOff>126720</xdr:colOff>
      <xdr:row>33</xdr:row>
      <xdr:rowOff>298080</xdr:rowOff>
    </xdr:to>
    <xdr:sp macro="" textlink="">
      <xdr:nvSpPr>
        <xdr:cNvPr id="987" name="CustomShape 1">
          <a:extLst>
            <a:ext uri="{FF2B5EF4-FFF2-40B4-BE49-F238E27FC236}">
              <a16:creationId xmlns:a16="http://schemas.microsoft.com/office/drawing/2014/main" id="{00000000-0008-0000-0500-0000DB030000}"/>
            </a:ext>
          </a:extLst>
        </xdr:cNvPr>
        <xdr:cNvSpPr/>
      </xdr:nvSpPr>
      <xdr:spPr>
        <a:xfrm>
          <a:off x="127080" y="5079600"/>
          <a:ext cx="1532880" cy="1143000"/>
        </a:xfrm>
        <a:prstGeom prst="roundRect">
          <a:avLst>
            <a:gd name="adj" fmla="val 0"/>
          </a:avLst>
        </a:prstGeom>
        <a:solidFill>
          <a:srgbClr val="FFFFFF"/>
        </a:solidFill>
        <a:ln w="9360">
          <a:solidFill>
            <a:srgbClr val="000000"/>
          </a:solidFill>
          <a:round/>
        </a:ln>
        <a:effectLst>
          <a:outerShdw dist="37165" dir="2700000" rotWithShape="0">
            <a:srgbClr val="000000"/>
          </a:outerShdw>
        </a:effectLst>
      </xdr:spPr>
      <xdr:style>
        <a:lnRef idx="0">
          <a:scrgbClr r="0" g="0" b="0"/>
        </a:lnRef>
        <a:fillRef idx="0">
          <a:scrgbClr r="0" g="0" b="0"/>
        </a:fillRef>
        <a:effectRef idx="0">
          <a:scrgbClr r="0" g="0" b="0"/>
        </a:effectRef>
        <a:fontRef idx="minor"/>
      </xdr:style>
    </xdr:sp>
    <xdr:clientData/>
  </xdr:twoCellAnchor>
  <xdr:twoCellAnchor>
    <xdr:from>
      <xdr:col>2</xdr:col>
      <xdr:colOff>76320</xdr:colOff>
      <xdr:row>29</xdr:row>
      <xdr:rowOff>127080</xdr:rowOff>
    </xdr:from>
    <xdr:to>
      <xdr:col>9</xdr:col>
      <xdr:colOff>12600</xdr:colOff>
      <xdr:row>31</xdr:row>
      <xdr:rowOff>37800</xdr:rowOff>
    </xdr:to>
    <xdr:sp macro="" textlink="">
      <xdr:nvSpPr>
        <xdr:cNvPr id="988" name="CustomShape 1">
          <a:extLst>
            <a:ext uri="{FF2B5EF4-FFF2-40B4-BE49-F238E27FC236}">
              <a16:creationId xmlns:a16="http://schemas.microsoft.com/office/drawing/2014/main" id="{00000000-0008-0000-0500-0000DC030000}"/>
            </a:ext>
          </a:extLst>
        </xdr:cNvPr>
        <xdr:cNvSpPr/>
      </xdr:nvSpPr>
      <xdr:spPr>
        <a:xfrm>
          <a:off x="514440" y="5194080"/>
          <a:ext cx="1469520" cy="25380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oAutofit/>
        </a:bodyPr>
        <a:lstStyle/>
        <a:p>
          <a:pPr>
            <a:lnSpc>
              <a:spcPct val="100000"/>
            </a:lnSpc>
          </a:pPr>
          <a:r>
            <a:rPr lang="en-US" sz="800" b="0" strike="noStrike" spc="-1">
              <a:solidFill>
                <a:srgbClr val="000000"/>
              </a:solidFill>
              <a:latin typeface="Times New Roman"/>
              <a:ea typeface="ＭＳ Ｐゴシック"/>
            </a:rPr>
            <a:t>当　該　団　体　値</a:t>
          </a:r>
          <a:endParaRPr lang="en-US" sz="800" b="0" strike="noStrike" spc="-1">
            <a:latin typeface="Times New Roman"/>
          </a:endParaRPr>
        </a:p>
      </xdr:txBody>
    </xdr:sp>
    <xdr:clientData/>
  </xdr:twoCellAnchor>
  <xdr:twoCellAnchor>
    <xdr:from>
      <xdr:col>2</xdr:col>
      <xdr:colOff>76320</xdr:colOff>
      <xdr:row>31</xdr:row>
      <xdr:rowOff>50760</xdr:rowOff>
    </xdr:from>
    <xdr:to>
      <xdr:col>9</xdr:col>
      <xdr:colOff>12600</xdr:colOff>
      <xdr:row>31</xdr:row>
      <xdr:rowOff>304560</xdr:rowOff>
    </xdr:to>
    <xdr:sp macro="" textlink="">
      <xdr:nvSpPr>
        <xdr:cNvPr id="989" name="CustomShape 1">
          <a:extLst>
            <a:ext uri="{FF2B5EF4-FFF2-40B4-BE49-F238E27FC236}">
              <a16:creationId xmlns:a16="http://schemas.microsoft.com/office/drawing/2014/main" id="{00000000-0008-0000-0500-0000DD030000}"/>
            </a:ext>
          </a:extLst>
        </xdr:cNvPr>
        <xdr:cNvSpPr/>
      </xdr:nvSpPr>
      <xdr:spPr>
        <a:xfrm>
          <a:off x="514440" y="5460840"/>
          <a:ext cx="1469520" cy="25380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oAutofit/>
        </a:bodyPr>
        <a:lstStyle/>
        <a:p>
          <a:pPr>
            <a:lnSpc>
              <a:spcPct val="100000"/>
            </a:lnSpc>
          </a:pPr>
          <a:r>
            <a:rPr lang="en-US" sz="800" b="0" strike="noStrike" spc="-1">
              <a:solidFill>
                <a:srgbClr val="000000"/>
              </a:solidFill>
              <a:latin typeface="Times New Roman"/>
              <a:ea typeface="ＭＳ Ｐゴシック"/>
            </a:rPr>
            <a:t>類似団体内平均値</a:t>
          </a:r>
          <a:endParaRPr lang="en-US" sz="800" b="0" strike="noStrike" spc="-1">
            <a:latin typeface="Times New Roman"/>
          </a:endParaRPr>
        </a:p>
      </xdr:txBody>
    </xdr:sp>
    <xdr:clientData/>
  </xdr:twoCellAnchor>
  <xdr:twoCellAnchor>
    <xdr:from>
      <xdr:col>2</xdr:col>
      <xdr:colOff>76320</xdr:colOff>
      <xdr:row>32</xdr:row>
      <xdr:rowOff>12600</xdr:rowOff>
    </xdr:from>
    <xdr:to>
      <xdr:col>9</xdr:col>
      <xdr:colOff>12600</xdr:colOff>
      <xdr:row>34</xdr:row>
      <xdr:rowOff>132840</xdr:rowOff>
    </xdr:to>
    <xdr:sp macro="" textlink="">
      <xdr:nvSpPr>
        <xdr:cNvPr id="990" name="CustomShape 1">
          <a:extLst>
            <a:ext uri="{FF2B5EF4-FFF2-40B4-BE49-F238E27FC236}">
              <a16:creationId xmlns:a16="http://schemas.microsoft.com/office/drawing/2014/main" id="{00000000-0008-0000-0500-0000DE030000}"/>
            </a:ext>
          </a:extLst>
        </xdr:cNvPr>
        <xdr:cNvSpPr/>
      </xdr:nvSpPr>
      <xdr:spPr>
        <a:xfrm>
          <a:off x="514440" y="5765400"/>
          <a:ext cx="1469520" cy="63468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oAutofit/>
        </a:bodyPr>
        <a:lstStyle/>
        <a:p>
          <a:r>
            <a:rPr lang="en-US" sz="800" b="0" strike="noStrike" spc="-1">
              <a:solidFill>
                <a:srgbClr val="000000"/>
              </a:solidFill>
              <a:latin typeface="Times New Roman"/>
              <a:ea typeface="ＭＳ Ｐゴシック"/>
            </a:rPr>
            <a:t>類似団体内の</a:t>
          </a:r>
          <a:endParaRPr lang="en-US" sz="800" b="0" strike="noStrike" spc="-1">
            <a:latin typeface="Times New Roman"/>
          </a:endParaRPr>
        </a:p>
        <a:p>
          <a:pPr>
            <a:lnSpc>
              <a:spcPct val="100000"/>
            </a:lnSpc>
          </a:pPr>
          <a:r>
            <a:rPr lang="en-US" sz="800" b="0" strike="noStrike" spc="-1">
              <a:solidFill>
                <a:srgbClr val="000000"/>
              </a:solidFill>
              <a:latin typeface="Times New Roman"/>
              <a:ea typeface="ＭＳ Ｐゴシック"/>
            </a:rPr>
            <a:t> 最大値及び最小値</a:t>
          </a:r>
          <a:endParaRPr lang="en-US" sz="800" b="0" strike="noStrike" spc="-1">
            <a:latin typeface="Times New Roman"/>
          </a:endParaRPr>
        </a:p>
      </xdr:txBody>
    </xdr:sp>
    <xdr:clientData/>
  </xdr:twoCellAnchor>
  <xdr:twoCellAnchor>
    <xdr:from>
      <xdr:col>1</xdr:col>
      <xdr:colOff>6120</xdr:colOff>
      <xdr:row>30</xdr:row>
      <xdr:rowOff>18720</xdr:rowOff>
    </xdr:from>
    <xdr:to>
      <xdr:col>1</xdr:col>
      <xdr:colOff>177480</xdr:colOff>
      <xdr:row>30</xdr:row>
      <xdr:rowOff>18720</xdr:rowOff>
    </xdr:to>
    <xdr:sp macro="" textlink="">
      <xdr:nvSpPr>
        <xdr:cNvPr id="991" name="Line 1">
          <a:extLst>
            <a:ext uri="{FF2B5EF4-FFF2-40B4-BE49-F238E27FC236}">
              <a16:creationId xmlns:a16="http://schemas.microsoft.com/office/drawing/2014/main" id="{00000000-0008-0000-0500-0000DF030000}"/>
            </a:ext>
          </a:extLst>
        </xdr:cNvPr>
        <xdr:cNvSpPr/>
      </xdr:nvSpPr>
      <xdr:spPr>
        <a:xfrm flipH="1">
          <a:off x="225000" y="5257440"/>
          <a:ext cx="171360" cy="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91800</xdr:colOff>
      <xdr:row>31</xdr:row>
      <xdr:rowOff>304560</xdr:rowOff>
    </xdr:from>
    <xdr:to>
      <xdr:col>1</xdr:col>
      <xdr:colOff>91800</xdr:colOff>
      <xdr:row>32</xdr:row>
      <xdr:rowOff>101520</xdr:rowOff>
    </xdr:to>
    <xdr:sp macro="" textlink="">
      <xdr:nvSpPr>
        <xdr:cNvPr id="992" name="Line 1">
          <a:extLst>
            <a:ext uri="{FF2B5EF4-FFF2-40B4-BE49-F238E27FC236}">
              <a16:creationId xmlns:a16="http://schemas.microsoft.com/office/drawing/2014/main" id="{00000000-0008-0000-0500-0000E0030000}"/>
            </a:ext>
          </a:extLst>
        </xdr:cNvPr>
        <xdr:cNvSpPr/>
      </xdr:nvSpPr>
      <xdr:spPr>
        <a:xfrm>
          <a:off x="310680" y="5714640"/>
          <a:ext cx="0" cy="139680"/>
        </a:xfrm>
        <a:prstGeom prst="line">
          <a:avLst/>
        </a:prstGeom>
        <a:ln w="31680">
          <a:solidFill>
            <a:srgbClr val="808080"/>
          </a:solidFill>
          <a:round/>
        </a:ln>
      </xdr:spPr>
      <xdr:style>
        <a:lnRef idx="0">
          <a:scrgbClr r="0" g="0" b="0"/>
        </a:lnRef>
        <a:fillRef idx="0">
          <a:scrgbClr r="0" g="0" b="0"/>
        </a:fillRef>
        <a:effectRef idx="0">
          <a:scrgbClr r="0" g="0" b="0"/>
        </a:effectRef>
        <a:fontRef idx="minor"/>
      </xdr:style>
    </xdr:sp>
    <xdr:clientData/>
  </xdr:twoCellAnchor>
  <xdr:twoCellAnchor>
    <xdr:from>
      <xdr:col>1</xdr:col>
      <xdr:colOff>6120</xdr:colOff>
      <xdr:row>31</xdr:row>
      <xdr:rowOff>304560</xdr:rowOff>
    </xdr:from>
    <xdr:to>
      <xdr:col>1</xdr:col>
      <xdr:colOff>177480</xdr:colOff>
      <xdr:row>31</xdr:row>
      <xdr:rowOff>304560</xdr:rowOff>
    </xdr:to>
    <xdr:sp macro="" textlink="">
      <xdr:nvSpPr>
        <xdr:cNvPr id="993" name="Line 1">
          <a:extLst>
            <a:ext uri="{FF2B5EF4-FFF2-40B4-BE49-F238E27FC236}">
              <a16:creationId xmlns:a16="http://schemas.microsoft.com/office/drawing/2014/main" id="{00000000-0008-0000-0500-0000E1030000}"/>
            </a:ext>
          </a:extLst>
        </xdr:cNvPr>
        <xdr:cNvSpPr/>
      </xdr:nvSpPr>
      <xdr:spPr>
        <a:xfrm flipH="1">
          <a:off x="225000" y="5714640"/>
          <a:ext cx="171360" cy="0"/>
        </a:xfrm>
        <a:prstGeom prst="line">
          <a:avLst/>
        </a:prstGeom>
        <a:ln w="1584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91800</xdr:colOff>
      <xdr:row>33</xdr:row>
      <xdr:rowOff>28440</xdr:rowOff>
    </xdr:from>
    <xdr:to>
      <xdr:col>1</xdr:col>
      <xdr:colOff>91800</xdr:colOff>
      <xdr:row>33</xdr:row>
      <xdr:rowOff>168120</xdr:rowOff>
    </xdr:to>
    <xdr:sp macro="" textlink="">
      <xdr:nvSpPr>
        <xdr:cNvPr id="994" name="Line 1">
          <a:extLst>
            <a:ext uri="{FF2B5EF4-FFF2-40B4-BE49-F238E27FC236}">
              <a16:creationId xmlns:a16="http://schemas.microsoft.com/office/drawing/2014/main" id="{00000000-0008-0000-0500-0000E2030000}"/>
            </a:ext>
          </a:extLst>
        </xdr:cNvPr>
        <xdr:cNvSpPr/>
      </xdr:nvSpPr>
      <xdr:spPr>
        <a:xfrm flipV="1">
          <a:off x="310680" y="5952960"/>
          <a:ext cx="0" cy="139680"/>
        </a:xfrm>
        <a:prstGeom prst="line">
          <a:avLst/>
        </a:prstGeom>
        <a:ln w="31680">
          <a:solidFill>
            <a:srgbClr val="808080"/>
          </a:solidFill>
          <a:round/>
        </a:ln>
      </xdr:spPr>
      <xdr:style>
        <a:lnRef idx="0">
          <a:scrgbClr r="0" g="0" b="0"/>
        </a:lnRef>
        <a:fillRef idx="0">
          <a:scrgbClr r="0" g="0" b="0"/>
        </a:fillRef>
        <a:effectRef idx="0">
          <a:scrgbClr r="0" g="0" b="0"/>
        </a:effectRef>
        <a:fontRef idx="minor"/>
      </xdr:style>
    </xdr:sp>
    <xdr:clientData/>
  </xdr:twoCellAnchor>
  <xdr:twoCellAnchor>
    <xdr:from>
      <xdr:col>1</xdr:col>
      <xdr:colOff>6120</xdr:colOff>
      <xdr:row>33</xdr:row>
      <xdr:rowOff>171360</xdr:rowOff>
    </xdr:from>
    <xdr:to>
      <xdr:col>1</xdr:col>
      <xdr:colOff>177480</xdr:colOff>
      <xdr:row>33</xdr:row>
      <xdr:rowOff>171360</xdr:rowOff>
    </xdr:to>
    <xdr:sp macro="" textlink="">
      <xdr:nvSpPr>
        <xdr:cNvPr id="995" name="Line 1">
          <a:extLst>
            <a:ext uri="{FF2B5EF4-FFF2-40B4-BE49-F238E27FC236}">
              <a16:creationId xmlns:a16="http://schemas.microsoft.com/office/drawing/2014/main" id="{00000000-0008-0000-0500-0000E3030000}"/>
            </a:ext>
          </a:extLst>
        </xdr:cNvPr>
        <xdr:cNvSpPr/>
      </xdr:nvSpPr>
      <xdr:spPr>
        <a:xfrm flipH="1">
          <a:off x="225000" y="6095880"/>
          <a:ext cx="171360" cy="0"/>
        </a:xfrm>
        <a:prstGeom prst="line">
          <a:avLst/>
        </a:prstGeom>
        <a:ln w="1584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41400</xdr:colOff>
      <xdr:row>29</xdr:row>
      <xdr:rowOff>139680</xdr:rowOff>
    </xdr:from>
    <xdr:to>
      <xdr:col>1</xdr:col>
      <xdr:colOff>142560</xdr:colOff>
      <xdr:row>30</xdr:row>
      <xdr:rowOff>69480</xdr:rowOff>
    </xdr:to>
    <xdr:sp macro="" textlink="">
      <xdr:nvSpPr>
        <xdr:cNvPr id="996" name="CustomShape 1">
          <a:extLst>
            <a:ext uri="{FF2B5EF4-FFF2-40B4-BE49-F238E27FC236}">
              <a16:creationId xmlns:a16="http://schemas.microsoft.com/office/drawing/2014/main" id="{00000000-0008-0000-0500-0000E4030000}"/>
            </a:ext>
          </a:extLst>
        </xdr:cNvPr>
        <xdr:cNvSpPr/>
      </xdr:nvSpPr>
      <xdr:spPr>
        <a:xfrm>
          <a:off x="260280" y="5206680"/>
          <a:ext cx="101160" cy="10152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41400</xdr:colOff>
      <xdr:row>31</xdr:row>
      <xdr:rowOff>63360</xdr:rowOff>
    </xdr:from>
    <xdr:to>
      <xdr:col>1</xdr:col>
      <xdr:colOff>142560</xdr:colOff>
      <xdr:row>31</xdr:row>
      <xdr:rowOff>164520</xdr:rowOff>
    </xdr:to>
    <xdr:sp macro="" textlink="">
      <xdr:nvSpPr>
        <xdr:cNvPr id="997" name="CustomShape 1">
          <a:extLst>
            <a:ext uri="{FF2B5EF4-FFF2-40B4-BE49-F238E27FC236}">
              <a16:creationId xmlns:a16="http://schemas.microsoft.com/office/drawing/2014/main" id="{00000000-0008-0000-0500-0000E5030000}"/>
            </a:ext>
          </a:extLst>
        </xdr:cNvPr>
        <xdr:cNvSpPr/>
      </xdr:nvSpPr>
      <xdr:spPr>
        <a:xfrm>
          <a:off x="260280" y="5473440"/>
          <a:ext cx="101160" cy="10116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11</xdr:col>
      <xdr:colOff>63360</xdr:colOff>
      <xdr:row>31</xdr:row>
      <xdr:rowOff>241200</xdr:rowOff>
    </xdr:from>
    <xdr:to>
      <xdr:col>33</xdr:col>
      <xdr:colOff>113760</xdr:colOff>
      <xdr:row>39</xdr:row>
      <xdr:rowOff>298080</xdr:rowOff>
    </xdr:to>
    <xdr:sp macro="" textlink="">
      <xdr:nvSpPr>
        <xdr:cNvPr id="998" name="CustomShape 1">
          <a:extLst>
            <a:ext uri="{FF2B5EF4-FFF2-40B4-BE49-F238E27FC236}">
              <a16:creationId xmlns:a16="http://schemas.microsoft.com/office/drawing/2014/main" id="{00000000-0008-0000-0500-0000E6030000}"/>
            </a:ext>
          </a:extLst>
        </xdr:cNvPr>
        <xdr:cNvSpPr/>
      </xdr:nvSpPr>
      <xdr:spPr>
        <a:xfrm>
          <a:off x="2472840" y="5651280"/>
          <a:ext cx="4870080" cy="2285640"/>
        </a:xfrm>
        <a:prstGeom prst="rect">
          <a:avLst/>
        </a:prstGeom>
        <a:solidFill>
          <a:srgbClr val="E6FFD5"/>
        </a:solidFill>
        <a:ln w="9360">
          <a:noFill/>
        </a:ln>
      </xdr:spPr>
      <xdr:style>
        <a:lnRef idx="0">
          <a:scrgbClr r="0" g="0" b="0"/>
        </a:lnRef>
        <a:fillRef idx="0">
          <a:scrgbClr r="0" g="0" b="0"/>
        </a:fillRef>
        <a:effectRef idx="0">
          <a:scrgbClr r="0" g="0" b="0"/>
        </a:effectRef>
        <a:fontRef idx="minor"/>
      </xdr:style>
    </xdr:sp>
    <xdr:clientData/>
  </xdr:twoCellAnchor>
  <xdr:twoCellAnchor>
    <xdr:from>
      <xdr:col>8</xdr:col>
      <xdr:colOff>151560</xdr:colOff>
      <xdr:row>30</xdr:row>
      <xdr:rowOff>31680</xdr:rowOff>
    </xdr:from>
    <xdr:to>
      <xdr:col>10</xdr:col>
      <xdr:colOff>125640</xdr:colOff>
      <xdr:row>31</xdr:row>
      <xdr:rowOff>90360</xdr:rowOff>
    </xdr:to>
    <xdr:sp macro="" textlink="">
      <xdr:nvSpPr>
        <xdr:cNvPr id="999" name="CustomShape 1">
          <a:extLst>
            <a:ext uri="{FF2B5EF4-FFF2-40B4-BE49-F238E27FC236}">
              <a16:creationId xmlns:a16="http://schemas.microsoft.com/office/drawing/2014/main" id="{00000000-0008-0000-0500-0000E7030000}"/>
            </a:ext>
          </a:extLst>
        </xdr:cNvPr>
        <xdr:cNvSpPr/>
      </xdr:nvSpPr>
      <xdr:spPr>
        <a:xfrm>
          <a:off x="1904040" y="5270400"/>
          <a:ext cx="412200" cy="2300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100" b="0" strike="noStrike" spc="-1">
              <a:solidFill>
                <a:srgbClr val="000000"/>
              </a:solidFill>
              <a:latin typeface="ＭＳ Ｐゴシック"/>
              <a:ea typeface="ＭＳ Ｐゴシック"/>
            </a:rPr>
            <a:t>(円)</a:t>
          </a:r>
          <a:endParaRPr lang="en-US" sz="1100" b="0" strike="noStrike" spc="-1">
            <a:latin typeface="Times New Roman"/>
          </a:endParaRPr>
        </a:p>
      </xdr:txBody>
    </xdr:sp>
    <xdr:clientData/>
  </xdr:twoCellAnchor>
  <xdr:twoCellAnchor>
    <xdr:from>
      <xdr:col>11</xdr:col>
      <xdr:colOff>63360</xdr:colOff>
      <xdr:row>39</xdr:row>
      <xdr:rowOff>298440</xdr:rowOff>
    </xdr:from>
    <xdr:to>
      <xdr:col>33</xdr:col>
      <xdr:colOff>114120</xdr:colOff>
      <xdr:row>39</xdr:row>
      <xdr:rowOff>298440</xdr:rowOff>
    </xdr:to>
    <xdr:sp macro="" textlink="">
      <xdr:nvSpPr>
        <xdr:cNvPr id="1000" name="Line 1">
          <a:extLst>
            <a:ext uri="{FF2B5EF4-FFF2-40B4-BE49-F238E27FC236}">
              <a16:creationId xmlns:a16="http://schemas.microsoft.com/office/drawing/2014/main" id="{00000000-0008-0000-0500-0000E8030000}"/>
            </a:ext>
          </a:extLst>
        </xdr:cNvPr>
        <xdr:cNvSpPr/>
      </xdr:nvSpPr>
      <xdr:spPr>
        <a:xfrm>
          <a:off x="2472840" y="7937280"/>
          <a:ext cx="487044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11</xdr:col>
      <xdr:colOff>63360</xdr:colOff>
      <xdr:row>38</xdr:row>
      <xdr:rowOff>12600</xdr:rowOff>
    </xdr:from>
    <xdr:to>
      <xdr:col>33</xdr:col>
      <xdr:colOff>114120</xdr:colOff>
      <xdr:row>38</xdr:row>
      <xdr:rowOff>12600</xdr:rowOff>
    </xdr:to>
    <xdr:sp macro="" textlink="">
      <xdr:nvSpPr>
        <xdr:cNvPr id="1001" name="Line 1">
          <a:extLst>
            <a:ext uri="{FF2B5EF4-FFF2-40B4-BE49-F238E27FC236}">
              <a16:creationId xmlns:a16="http://schemas.microsoft.com/office/drawing/2014/main" id="{00000000-0008-0000-0500-0000E9030000}"/>
            </a:ext>
          </a:extLst>
        </xdr:cNvPr>
        <xdr:cNvSpPr/>
      </xdr:nvSpPr>
      <xdr:spPr>
        <a:xfrm>
          <a:off x="2472840" y="7480080"/>
          <a:ext cx="487044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11</xdr:col>
      <xdr:colOff>63360</xdr:colOff>
      <xdr:row>36</xdr:row>
      <xdr:rowOff>69840</xdr:rowOff>
    </xdr:from>
    <xdr:to>
      <xdr:col>33</xdr:col>
      <xdr:colOff>114120</xdr:colOff>
      <xdr:row>36</xdr:row>
      <xdr:rowOff>69840</xdr:rowOff>
    </xdr:to>
    <xdr:sp macro="" textlink="">
      <xdr:nvSpPr>
        <xdr:cNvPr id="1002" name="Line 1">
          <a:extLst>
            <a:ext uri="{FF2B5EF4-FFF2-40B4-BE49-F238E27FC236}">
              <a16:creationId xmlns:a16="http://schemas.microsoft.com/office/drawing/2014/main" id="{00000000-0008-0000-0500-0000EA030000}"/>
            </a:ext>
          </a:extLst>
        </xdr:cNvPr>
        <xdr:cNvSpPr/>
      </xdr:nvSpPr>
      <xdr:spPr>
        <a:xfrm>
          <a:off x="2472840" y="7022880"/>
          <a:ext cx="487044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35</xdr:row>
      <xdr:rowOff>290880</xdr:rowOff>
    </xdr:from>
    <xdr:to>
      <xdr:col>10</xdr:col>
      <xdr:colOff>155160</xdr:colOff>
      <xdr:row>36</xdr:row>
      <xdr:rowOff>165960</xdr:rowOff>
    </xdr:to>
    <xdr:sp macro="" textlink="">
      <xdr:nvSpPr>
        <xdr:cNvPr id="1003" name="CustomShape 1">
          <a:extLst>
            <a:ext uri="{FF2B5EF4-FFF2-40B4-BE49-F238E27FC236}">
              <a16:creationId xmlns:a16="http://schemas.microsoft.com/office/drawing/2014/main" id="{00000000-0008-0000-0500-0000EB030000}"/>
            </a:ext>
          </a:extLst>
        </xdr:cNvPr>
        <xdr:cNvSpPr/>
      </xdr:nvSpPr>
      <xdr:spPr>
        <a:xfrm>
          <a:off x="1584000" y="69012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xdr:col>
      <xdr:colOff>63360</xdr:colOff>
      <xdr:row>34</xdr:row>
      <xdr:rowOff>298440</xdr:rowOff>
    </xdr:from>
    <xdr:to>
      <xdr:col>33</xdr:col>
      <xdr:colOff>114120</xdr:colOff>
      <xdr:row>34</xdr:row>
      <xdr:rowOff>298440</xdr:rowOff>
    </xdr:to>
    <xdr:sp macro="" textlink="">
      <xdr:nvSpPr>
        <xdr:cNvPr id="1004" name="Line 1">
          <a:extLst>
            <a:ext uri="{FF2B5EF4-FFF2-40B4-BE49-F238E27FC236}">
              <a16:creationId xmlns:a16="http://schemas.microsoft.com/office/drawing/2014/main" id="{00000000-0008-0000-0500-0000EC030000}"/>
            </a:ext>
          </a:extLst>
        </xdr:cNvPr>
        <xdr:cNvSpPr/>
      </xdr:nvSpPr>
      <xdr:spPr>
        <a:xfrm>
          <a:off x="2472840" y="6565680"/>
          <a:ext cx="487044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34</xdr:row>
      <xdr:rowOff>176760</xdr:rowOff>
    </xdr:from>
    <xdr:to>
      <xdr:col>10</xdr:col>
      <xdr:colOff>155160</xdr:colOff>
      <xdr:row>35</xdr:row>
      <xdr:rowOff>51480</xdr:rowOff>
    </xdr:to>
    <xdr:sp macro="" textlink="">
      <xdr:nvSpPr>
        <xdr:cNvPr id="1005" name="CustomShape 1">
          <a:extLst>
            <a:ext uri="{FF2B5EF4-FFF2-40B4-BE49-F238E27FC236}">
              <a16:creationId xmlns:a16="http://schemas.microsoft.com/office/drawing/2014/main" id="{00000000-0008-0000-0500-0000ED030000}"/>
            </a:ext>
          </a:extLst>
        </xdr:cNvPr>
        <xdr:cNvSpPr/>
      </xdr:nvSpPr>
      <xdr:spPr>
        <a:xfrm>
          <a:off x="1584000" y="64440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a:t>
          </a:r>
          <a:endParaRPr lang="en-US" sz="1000" b="0" strike="noStrike" spc="-1">
            <a:latin typeface="Times New Roman"/>
          </a:endParaRPr>
        </a:p>
      </xdr:txBody>
    </xdr:sp>
    <xdr:clientData/>
  </xdr:twoCellAnchor>
  <xdr:twoCellAnchor>
    <xdr:from>
      <xdr:col>11</xdr:col>
      <xdr:colOff>63360</xdr:colOff>
      <xdr:row>33</xdr:row>
      <xdr:rowOff>183960</xdr:rowOff>
    </xdr:from>
    <xdr:to>
      <xdr:col>33</xdr:col>
      <xdr:colOff>114120</xdr:colOff>
      <xdr:row>33</xdr:row>
      <xdr:rowOff>183960</xdr:rowOff>
    </xdr:to>
    <xdr:sp macro="" textlink="">
      <xdr:nvSpPr>
        <xdr:cNvPr id="1006" name="Line 1">
          <a:extLst>
            <a:ext uri="{FF2B5EF4-FFF2-40B4-BE49-F238E27FC236}">
              <a16:creationId xmlns:a16="http://schemas.microsoft.com/office/drawing/2014/main" id="{00000000-0008-0000-0500-0000EE030000}"/>
            </a:ext>
          </a:extLst>
        </xdr:cNvPr>
        <xdr:cNvSpPr/>
      </xdr:nvSpPr>
      <xdr:spPr>
        <a:xfrm>
          <a:off x="2472840" y="6108480"/>
          <a:ext cx="487044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33</xdr:row>
      <xdr:rowOff>62280</xdr:rowOff>
    </xdr:from>
    <xdr:to>
      <xdr:col>10</xdr:col>
      <xdr:colOff>155160</xdr:colOff>
      <xdr:row>33</xdr:row>
      <xdr:rowOff>280080</xdr:rowOff>
    </xdr:to>
    <xdr:sp macro="" textlink="">
      <xdr:nvSpPr>
        <xdr:cNvPr id="1007" name="CustomShape 1">
          <a:extLst>
            <a:ext uri="{FF2B5EF4-FFF2-40B4-BE49-F238E27FC236}">
              <a16:creationId xmlns:a16="http://schemas.microsoft.com/office/drawing/2014/main" id="{00000000-0008-0000-0500-0000EF030000}"/>
            </a:ext>
          </a:extLst>
        </xdr:cNvPr>
        <xdr:cNvSpPr/>
      </xdr:nvSpPr>
      <xdr:spPr>
        <a:xfrm>
          <a:off x="1584000" y="5986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11</xdr:col>
      <xdr:colOff>63360</xdr:colOff>
      <xdr:row>31</xdr:row>
      <xdr:rowOff>241200</xdr:rowOff>
    </xdr:from>
    <xdr:to>
      <xdr:col>33</xdr:col>
      <xdr:colOff>114120</xdr:colOff>
      <xdr:row>31</xdr:row>
      <xdr:rowOff>241200</xdr:rowOff>
    </xdr:to>
    <xdr:sp macro="" textlink="">
      <xdr:nvSpPr>
        <xdr:cNvPr id="1008" name="Line 1">
          <a:extLst>
            <a:ext uri="{FF2B5EF4-FFF2-40B4-BE49-F238E27FC236}">
              <a16:creationId xmlns:a16="http://schemas.microsoft.com/office/drawing/2014/main" id="{00000000-0008-0000-0500-0000F0030000}"/>
            </a:ext>
          </a:extLst>
        </xdr:cNvPr>
        <xdr:cNvSpPr/>
      </xdr:nvSpPr>
      <xdr:spPr>
        <a:xfrm>
          <a:off x="2472840" y="5651280"/>
          <a:ext cx="487044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31</xdr:row>
      <xdr:rowOff>119520</xdr:rowOff>
    </xdr:from>
    <xdr:to>
      <xdr:col>10</xdr:col>
      <xdr:colOff>155160</xdr:colOff>
      <xdr:row>31</xdr:row>
      <xdr:rowOff>337320</xdr:rowOff>
    </xdr:to>
    <xdr:sp macro="" textlink="">
      <xdr:nvSpPr>
        <xdr:cNvPr id="1009" name="CustomShape 1">
          <a:extLst>
            <a:ext uri="{FF2B5EF4-FFF2-40B4-BE49-F238E27FC236}">
              <a16:creationId xmlns:a16="http://schemas.microsoft.com/office/drawing/2014/main" id="{00000000-0008-0000-0500-0000F1030000}"/>
            </a:ext>
          </a:extLst>
        </xdr:cNvPr>
        <xdr:cNvSpPr/>
      </xdr:nvSpPr>
      <xdr:spPr>
        <a:xfrm>
          <a:off x="1584000" y="55296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11</xdr:col>
      <xdr:colOff>63360</xdr:colOff>
      <xdr:row>31</xdr:row>
      <xdr:rowOff>241200</xdr:rowOff>
    </xdr:from>
    <xdr:to>
      <xdr:col>33</xdr:col>
      <xdr:colOff>113760</xdr:colOff>
      <xdr:row>39</xdr:row>
      <xdr:rowOff>298080</xdr:rowOff>
    </xdr:to>
    <xdr:sp macro="" textlink="">
      <xdr:nvSpPr>
        <xdr:cNvPr id="1010" name="CustomShape 1">
          <a:extLst>
            <a:ext uri="{FF2B5EF4-FFF2-40B4-BE49-F238E27FC236}">
              <a16:creationId xmlns:a16="http://schemas.microsoft.com/office/drawing/2014/main" id="{00000000-0008-0000-0500-0000F2030000}"/>
            </a:ext>
          </a:extLst>
        </xdr:cNvPr>
        <xdr:cNvSpPr/>
      </xdr:nvSpPr>
      <xdr:spPr>
        <a:xfrm>
          <a:off x="2472840" y="5651280"/>
          <a:ext cx="4870080" cy="2285640"/>
        </a:xfrm>
        <a:prstGeom prst="rect">
          <a:avLst/>
        </a:prstGeom>
        <a:noFill/>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29</xdr:col>
      <xdr:colOff>126720</xdr:colOff>
      <xdr:row>33</xdr:row>
      <xdr:rowOff>66960</xdr:rowOff>
    </xdr:from>
    <xdr:to>
      <xdr:col>29</xdr:col>
      <xdr:colOff>126720</xdr:colOff>
      <xdr:row>37</xdr:row>
      <xdr:rowOff>241560</xdr:rowOff>
    </xdr:to>
    <xdr:sp macro="" textlink="">
      <xdr:nvSpPr>
        <xdr:cNvPr id="1011" name="Line 1">
          <a:extLst>
            <a:ext uri="{FF2B5EF4-FFF2-40B4-BE49-F238E27FC236}">
              <a16:creationId xmlns:a16="http://schemas.microsoft.com/office/drawing/2014/main" id="{00000000-0008-0000-0500-0000F3030000}"/>
            </a:ext>
          </a:extLst>
        </xdr:cNvPr>
        <xdr:cNvSpPr/>
      </xdr:nvSpPr>
      <xdr:spPr>
        <a:xfrm flipV="1">
          <a:off x="6479640" y="5991480"/>
          <a:ext cx="0" cy="1374480"/>
        </a:xfrm>
        <a:prstGeom prst="line">
          <a:avLst/>
        </a:prstGeom>
        <a:ln w="31680">
          <a:solidFill>
            <a:srgbClr val="808080"/>
          </a:solidFill>
          <a:round/>
        </a:ln>
      </xdr:spPr>
      <xdr:style>
        <a:lnRef idx="0">
          <a:scrgbClr r="0" g="0" b="0"/>
        </a:lnRef>
        <a:fillRef idx="0">
          <a:scrgbClr r="0" g="0" b="0"/>
        </a:fillRef>
        <a:effectRef idx="0">
          <a:scrgbClr r="0" g="0" b="0"/>
        </a:effectRef>
        <a:fontRef idx="minor"/>
      </xdr:style>
    </xdr:sp>
    <xdr:clientData/>
  </xdr:twoCellAnchor>
  <xdr:twoCellAnchor>
    <xdr:from>
      <xdr:col>30</xdr:col>
      <xdr:colOff>25560</xdr:colOff>
      <xdr:row>37</xdr:row>
      <xdr:rowOff>234000</xdr:rowOff>
    </xdr:from>
    <xdr:to>
      <xdr:col>33</xdr:col>
      <xdr:colOff>130320</xdr:colOff>
      <xdr:row>38</xdr:row>
      <xdr:rowOff>108720</xdr:rowOff>
    </xdr:to>
    <xdr:sp macro="" textlink="">
      <xdr:nvSpPr>
        <xdr:cNvPr id="1012" name="CustomShape 1">
          <a:extLst>
            <a:ext uri="{FF2B5EF4-FFF2-40B4-BE49-F238E27FC236}">
              <a16:creationId xmlns:a16="http://schemas.microsoft.com/office/drawing/2014/main" id="{00000000-0008-0000-0500-0000F4030000}"/>
            </a:ext>
          </a:extLst>
        </xdr:cNvPr>
        <xdr:cNvSpPr/>
      </xdr:nvSpPr>
      <xdr:spPr>
        <a:xfrm>
          <a:off x="6597720" y="73584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-37,529</a:t>
          </a:r>
          <a:endParaRPr lang="en-US" sz="1000" b="0" strike="noStrike" spc="-1">
            <a:latin typeface="Times New Roman"/>
          </a:endParaRPr>
        </a:p>
      </xdr:txBody>
    </xdr:sp>
    <xdr:clientData/>
  </xdr:twoCellAnchor>
  <xdr:twoCellAnchor>
    <xdr:from>
      <xdr:col>29</xdr:col>
      <xdr:colOff>37800</xdr:colOff>
      <xdr:row>37</xdr:row>
      <xdr:rowOff>241560</xdr:rowOff>
    </xdr:from>
    <xdr:to>
      <xdr:col>30</xdr:col>
      <xdr:colOff>25200</xdr:colOff>
      <xdr:row>37</xdr:row>
      <xdr:rowOff>241560</xdr:rowOff>
    </xdr:to>
    <xdr:sp macro="" textlink="">
      <xdr:nvSpPr>
        <xdr:cNvPr id="1013" name="Line 1">
          <a:extLst>
            <a:ext uri="{FF2B5EF4-FFF2-40B4-BE49-F238E27FC236}">
              <a16:creationId xmlns:a16="http://schemas.microsoft.com/office/drawing/2014/main" id="{00000000-0008-0000-0500-0000F5030000}"/>
            </a:ext>
          </a:extLst>
        </xdr:cNvPr>
        <xdr:cNvSpPr/>
      </xdr:nvSpPr>
      <xdr:spPr>
        <a:xfrm>
          <a:off x="6390720" y="7365960"/>
          <a:ext cx="206640" cy="0"/>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30</xdr:col>
      <xdr:colOff>25560</xdr:colOff>
      <xdr:row>32</xdr:row>
      <xdr:rowOff>2520</xdr:rowOff>
    </xdr:from>
    <xdr:to>
      <xdr:col>33</xdr:col>
      <xdr:colOff>130320</xdr:colOff>
      <xdr:row>33</xdr:row>
      <xdr:rowOff>48600</xdr:rowOff>
    </xdr:to>
    <xdr:sp macro="" textlink="">
      <xdr:nvSpPr>
        <xdr:cNvPr id="1014" name="CustomShape 1">
          <a:extLst>
            <a:ext uri="{FF2B5EF4-FFF2-40B4-BE49-F238E27FC236}">
              <a16:creationId xmlns:a16="http://schemas.microsoft.com/office/drawing/2014/main" id="{00000000-0008-0000-0500-0000F6030000}"/>
            </a:ext>
          </a:extLst>
        </xdr:cNvPr>
        <xdr:cNvSpPr/>
      </xdr:nvSpPr>
      <xdr:spPr>
        <a:xfrm>
          <a:off x="6597720" y="57553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112,808</a:t>
          </a:r>
          <a:endParaRPr lang="en-US" sz="1000" b="0" strike="noStrike" spc="-1">
            <a:latin typeface="Times New Roman"/>
          </a:endParaRPr>
        </a:p>
      </xdr:txBody>
    </xdr:sp>
    <xdr:clientData/>
  </xdr:twoCellAnchor>
  <xdr:twoCellAnchor>
    <xdr:from>
      <xdr:col>29</xdr:col>
      <xdr:colOff>37800</xdr:colOff>
      <xdr:row>33</xdr:row>
      <xdr:rowOff>66960</xdr:rowOff>
    </xdr:from>
    <xdr:to>
      <xdr:col>30</xdr:col>
      <xdr:colOff>25200</xdr:colOff>
      <xdr:row>33</xdr:row>
      <xdr:rowOff>66960</xdr:rowOff>
    </xdr:to>
    <xdr:sp macro="" textlink="">
      <xdr:nvSpPr>
        <xdr:cNvPr id="1015" name="Line 1">
          <a:extLst>
            <a:ext uri="{FF2B5EF4-FFF2-40B4-BE49-F238E27FC236}">
              <a16:creationId xmlns:a16="http://schemas.microsoft.com/office/drawing/2014/main" id="{00000000-0008-0000-0500-0000F7030000}"/>
            </a:ext>
          </a:extLst>
        </xdr:cNvPr>
        <xdr:cNvSpPr/>
      </xdr:nvSpPr>
      <xdr:spPr>
        <a:xfrm>
          <a:off x="6390720" y="5991480"/>
          <a:ext cx="206640" cy="0"/>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26</xdr:col>
      <xdr:colOff>50760</xdr:colOff>
      <xdr:row>35</xdr:row>
      <xdr:rowOff>138240</xdr:rowOff>
    </xdr:from>
    <xdr:to>
      <xdr:col>29</xdr:col>
      <xdr:colOff>126720</xdr:colOff>
      <xdr:row>35</xdr:row>
      <xdr:rowOff>253440</xdr:rowOff>
    </xdr:to>
    <xdr:sp macro="" textlink="">
      <xdr:nvSpPr>
        <xdr:cNvPr id="1016" name="Line 1">
          <a:extLst>
            <a:ext uri="{FF2B5EF4-FFF2-40B4-BE49-F238E27FC236}">
              <a16:creationId xmlns:a16="http://schemas.microsoft.com/office/drawing/2014/main" id="{00000000-0008-0000-0500-0000F8030000}"/>
            </a:ext>
          </a:extLst>
        </xdr:cNvPr>
        <xdr:cNvSpPr/>
      </xdr:nvSpPr>
      <xdr:spPr>
        <a:xfrm flipV="1">
          <a:off x="5746680" y="6748560"/>
          <a:ext cx="732960" cy="11520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30</xdr:col>
      <xdr:colOff>25560</xdr:colOff>
      <xdr:row>34</xdr:row>
      <xdr:rowOff>269280</xdr:rowOff>
    </xdr:from>
    <xdr:to>
      <xdr:col>33</xdr:col>
      <xdr:colOff>130320</xdr:colOff>
      <xdr:row>35</xdr:row>
      <xdr:rowOff>144000</xdr:rowOff>
    </xdr:to>
    <xdr:sp macro="" textlink="">
      <xdr:nvSpPr>
        <xdr:cNvPr id="1017" name="CustomShape 1">
          <a:extLst>
            <a:ext uri="{FF2B5EF4-FFF2-40B4-BE49-F238E27FC236}">
              <a16:creationId xmlns:a16="http://schemas.microsoft.com/office/drawing/2014/main" id="{00000000-0008-0000-0500-0000F9030000}"/>
            </a:ext>
          </a:extLst>
        </xdr:cNvPr>
        <xdr:cNvSpPr/>
      </xdr:nvSpPr>
      <xdr:spPr>
        <a:xfrm>
          <a:off x="6597720" y="65365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32,935</a:t>
          </a:r>
          <a:endParaRPr lang="en-US" sz="1000" b="0" strike="noStrike" spc="-1">
            <a:latin typeface="Times New Roman"/>
          </a:endParaRPr>
        </a:p>
      </xdr:txBody>
    </xdr:sp>
    <xdr:clientData/>
  </xdr:twoCellAnchor>
  <xdr:twoCellAnchor>
    <xdr:from>
      <xdr:col>29</xdr:col>
      <xdr:colOff>76320</xdr:colOff>
      <xdr:row>35</xdr:row>
      <xdr:rowOff>60840</xdr:rowOff>
    </xdr:from>
    <xdr:to>
      <xdr:col>29</xdr:col>
      <xdr:colOff>177480</xdr:colOff>
      <xdr:row>35</xdr:row>
      <xdr:rowOff>162000</xdr:rowOff>
    </xdr:to>
    <xdr:sp macro="" textlink="">
      <xdr:nvSpPr>
        <xdr:cNvPr id="1018" name="CustomShape 1">
          <a:extLst>
            <a:ext uri="{FF2B5EF4-FFF2-40B4-BE49-F238E27FC236}">
              <a16:creationId xmlns:a16="http://schemas.microsoft.com/office/drawing/2014/main" id="{00000000-0008-0000-0500-0000FA030000}"/>
            </a:ext>
          </a:extLst>
        </xdr:cNvPr>
        <xdr:cNvSpPr/>
      </xdr:nvSpPr>
      <xdr:spPr>
        <a:xfrm>
          <a:off x="6429240" y="6671160"/>
          <a:ext cx="101160" cy="10116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22</xdr:col>
      <xdr:colOff>114120</xdr:colOff>
      <xdr:row>35</xdr:row>
      <xdr:rowOff>253440</xdr:rowOff>
    </xdr:from>
    <xdr:to>
      <xdr:col>26</xdr:col>
      <xdr:colOff>50760</xdr:colOff>
      <xdr:row>35</xdr:row>
      <xdr:rowOff>285840</xdr:rowOff>
    </xdr:to>
    <xdr:sp macro="" textlink="">
      <xdr:nvSpPr>
        <xdr:cNvPr id="1019" name="Line 1">
          <a:extLst>
            <a:ext uri="{FF2B5EF4-FFF2-40B4-BE49-F238E27FC236}">
              <a16:creationId xmlns:a16="http://schemas.microsoft.com/office/drawing/2014/main" id="{00000000-0008-0000-0500-0000FB030000}"/>
            </a:ext>
          </a:extLst>
        </xdr:cNvPr>
        <xdr:cNvSpPr/>
      </xdr:nvSpPr>
      <xdr:spPr>
        <a:xfrm flipV="1">
          <a:off x="4933440" y="6863760"/>
          <a:ext cx="813240" cy="3240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26</xdr:col>
      <xdr:colOff>0</xdr:colOff>
      <xdr:row>35</xdr:row>
      <xdr:rowOff>83520</xdr:rowOff>
    </xdr:from>
    <xdr:to>
      <xdr:col>26</xdr:col>
      <xdr:colOff>101160</xdr:colOff>
      <xdr:row>35</xdr:row>
      <xdr:rowOff>184680</xdr:rowOff>
    </xdr:to>
    <xdr:sp macro="" textlink="">
      <xdr:nvSpPr>
        <xdr:cNvPr id="1020" name="CustomShape 1">
          <a:extLst>
            <a:ext uri="{FF2B5EF4-FFF2-40B4-BE49-F238E27FC236}">
              <a16:creationId xmlns:a16="http://schemas.microsoft.com/office/drawing/2014/main" id="{00000000-0008-0000-0500-0000FC030000}"/>
            </a:ext>
          </a:extLst>
        </xdr:cNvPr>
        <xdr:cNvSpPr/>
      </xdr:nvSpPr>
      <xdr:spPr>
        <a:xfrm>
          <a:off x="5695920" y="6693840"/>
          <a:ext cx="101160" cy="10116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24</xdr:col>
      <xdr:colOff>50760</xdr:colOff>
      <xdr:row>34</xdr:row>
      <xdr:rowOff>215640</xdr:rowOff>
    </xdr:from>
    <xdr:to>
      <xdr:col>27</xdr:col>
      <xdr:colOff>129960</xdr:colOff>
      <xdr:row>35</xdr:row>
      <xdr:rowOff>90360</xdr:rowOff>
    </xdr:to>
    <xdr:sp macro="" textlink="">
      <xdr:nvSpPr>
        <xdr:cNvPr id="1021" name="CustomShape 1">
          <a:extLst>
            <a:ext uri="{FF2B5EF4-FFF2-40B4-BE49-F238E27FC236}">
              <a16:creationId xmlns:a16="http://schemas.microsoft.com/office/drawing/2014/main" id="{00000000-0008-0000-0500-0000FD030000}"/>
            </a:ext>
          </a:extLst>
        </xdr:cNvPr>
        <xdr:cNvSpPr/>
      </xdr:nvSpPr>
      <xdr:spPr>
        <a:xfrm>
          <a:off x="5308560" y="6482880"/>
          <a:ext cx="7362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30,450</a:t>
          </a:r>
          <a:endParaRPr lang="en-US" sz="1000" b="0" strike="noStrike" spc="-1">
            <a:latin typeface="Times New Roman"/>
          </a:endParaRPr>
        </a:p>
      </xdr:txBody>
    </xdr:sp>
    <xdr:clientData/>
  </xdr:twoCellAnchor>
  <xdr:twoCellAnchor>
    <xdr:from>
      <xdr:col>18</xdr:col>
      <xdr:colOff>177480</xdr:colOff>
      <xdr:row>35</xdr:row>
      <xdr:rowOff>285840</xdr:rowOff>
    </xdr:from>
    <xdr:to>
      <xdr:col>22</xdr:col>
      <xdr:colOff>114120</xdr:colOff>
      <xdr:row>35</xdr:row>
      <xdr:rowOff>294480</xdr:rowOff>
    </xdr:to>
    <xdr:sp macro="" textlink="">
      <xdr:nvSpPr>
        <xdr:cNvPr id="1022" name="Line 1">
          <a:extLst>
            <a:ext uri="{FF2B5EF4-FFF2-40B4-BE49-F238E27FC236}">
              <a16:creationId xmlns:a16="http://schemas.microsoft.com/office/drawing/2014/main" id="{00000000-0008-0000-0500-0000FE030000}"/>
            </a:ext>
          </a:extLst>
        </xdr:cNvPr>
        <xdr:cNvSpPr/>
      </xdr:nvSpPr>
      <xdr:spPr>
        <a:xfrm flipV="1">
          <a:off x="4120560" y="6896160"/>
          <a:ext cx="812880" cy="864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22</xdr:col>
      <xdr:colOff>63360</xdr:colOff>
      <xdr:row>35</xdr:row>
      <xdr:rowOff>103680</xdr:rowOff>
    </xdr:from>
    <xdr:to>
      <xdr:col>22</xdr:col>
      <xdr:colOff>164520</xdr:colOff>
      <xdr:row>35</xdr:row>
      <xdr:rowOff>204840</xdr:rowOff>
    </xdr:to>
    <xdr:sp macro="" textlink="">
      <xdr:nvSpPr>
        <xdr:cNvPr id="1023" name="CustomShape 1">
          <a:extLst>
            <a:ext uri="{FF2B5EF4-FFF2-40B4-BE49-F238E27FC236}">
              <a16:creationId xmlns:a16="http://schemas.microsoft.com/office/drawing/2014/main" id="{00000000-0008-0000-0500-0000FF030000}"/>
            </a:ext>
          </a:extLst>
        </xdr:cNvPr>
        <xdr:cNvSpPr/>
      </xdr:nvSpPr>
      <xdr:spPr>
        <a:xfrm>
          <a:off x="4882680" y="6714000"/>
          <a:ext cx="101160" cy="10116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20</xdr:col>
      <xdr:colOff>114480</xdr:colOff>
      <xdr:row>34</xdr:row>
      <xdr:rowOff>235800</xdr:rowOff>
    </xdr:from>
    <xdr:to>
      <xdr:col>23</xdr:col>
      <xdr:colOff>218880</xdr:colOff>
      <xdr:row>35</xdr:row>
      <xdr:rowOff>110520</xdr:rowOff>
    </xdr:to>
    <xdr:sp macro="" textlink="">
      <xdr:nvSpPr>
        <xdr:cNvPr id="1024" name="CustomShape 1">
          <a:extLst>
            <a:ext uri="{FF2B5EF4-FFF2-40B4-BE49-F238E27FC236}">
              <a16:creationId xmlns:a16="http://schemas.microsoft.com/office/drawing/2014/main" id="{00000000-0008-0000-0500-000000040000}"/>
            </a:ext>
          </a:extLst>
        </xdr:cNvPr>
        <xdr:cNvSpPr/>
      </xdr:nvSpPr>
      <xdr:spPr>
        <a:xfrm>
          <a:off x="4495680" y="65030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28,253</a:t>
          </a:r>
          <a:endParaRPr lang="en-US" sz="1000" b="0" strike="noStrike" spc="-1">
            <a:latin typeface="Times New Roman"/>
          </a:endParaRPr>
        </a:p>
      </xdr:txBody>
    </xdr:sp>
    <xdr:clientData/>
  </xdr:twoCellAnchor>
  <xdr:twoCellAnchor>
    <xdr:from>
      <xdr:col>15</xdr:col>
      <xdr:colOff>50760</xdr:colOff>
      <xdr:row>35</xdr:row>
      <xdr:rowOff>294480</xdr:rowOff>
    </xdr:from>
    <xdr:to>
      <xdr:col>18</xdr:col>
      <xdr:colOff>177480</xdr:colOff>
      <xdr:row>35</xdr:row>
      <xdr:rowOff>334800</xdr:rowOff>
    </xdr:to>
    <xdr:sp macro="" textlink="">
      <xdr:nvSpPr>
        <xdr:cNvPr id="1025" name="Line 1">
          <a:extLst>
            <a:ext uri="{FF2B5EF4-FFF2-40B4-BE49-F238E27FC236}">
              <a16:creationId xmlns:a16="http://schemas.microsoft.com/office/drawing/2014/main" id="{00000000-0008-0000-0500-000001040000}"/>
            </a:ext>
          </a:extLst>
        </xdr:cNvPr>
        <xdr:cNvSpPr/>
      </xdr:nvSpPr>
      <xdr:spPr>
        <a:xfrm flipV="1">
          <a:off x="3336840" y="6904800"/>
          <a:ext cx="783720" cy="4032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18</xdr:col>
      <xdr:colOff>127080</xdr:colOff>
      <xdr:row>35</xdr:row>
      <xdr:rowOff>134640</xdr:rowOff>
    </xdr:from>
    <xdr:to>
      <xdr:col>19</xdr:col>
      <xdr:colOff>37800</xdr:colOff>
      <xdr:row>35</xdr:row>
      <xdr:rowOff>235800</xdr:rowOff>
    </xdr:to>
    <xdr:sp macro="" textlink="">
      <xdr:nvSpPr>
        <xdr:cNvPr id="1026" name="CustomShape 1">
          <a:extLst>
            <a:ext uri="{FF2B5EF4-FFF2-40B4-BE49-F238E27FC236}">
              <a16:creationId xmlns:a16="http://schemas.microsoft.com/office/drawing/2014/main" id="{00000000-0008-0000-0500-000002040000}"/>
            </a:ext>
          </a:extLst>
        </xdr:cNvPr>
        <xdr:cNvSpPr/>
      </xdr:nvSpPr>
      <xdr:spPr>
        <a:xfrm>
          <a:off x="4070160" y="6744960"/>
          <a:ext cx="129960" cy="10116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177840</xdr:colOff>
      <xdr:row>34</xdr:row>
      <xdr:rowOff>266760</xdr:rowOff>
    </xdr:from>
    <xdr:to>
      <xdr:col>20</xdr:col>
      <xdr:colOff>63360</xdr:colOff>
      <xdr:row>35</xdr:row>
      <xdr:rowOff>141480</xdr:rowOff>
    </xdr:to>
    <xdr:sp macro="" textlink="">
      <xdr:nvSpPr>
        <xdr:cNvPr id="1027" name="CustomShape 1">
          <a:extLst>
            <a:ext uri="{FF2B5EF4-FFF2-40B4-BE49-F238E27FC236}">
              <a16:creationId xmlns:a16="http://schemas.microsoft.com/office/drawing/2014/main" id="{00000000-0008-0000-0500-000003040000}"/>
            </a:ext>
          </a:extLst>
        </xdr:cNvPr>
        <xdr:cNvSpPr/>
      </xdr:nvSpPr>
      <xdr:spPr>
        <a:xfrm>
          <a:off x="3682800" y="65340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24,874</a:t>
          </a:r>
          <a:endParaRPr lang="en-US" sz="1000" b="0" strike="noStrike" spc="-1">
            <a:latin typeface="Times New Roman"/>
          </a:endParaRPr>
        </a:p>
      </xdr:txBody>
    </xdr:sp>
    <xdr:clientData/>
  </xdr:twoCellAnchor>
  <xdr:twoCellAnchor>
    <xdr:from>
      <xdr:col>15</xdr:col>
      <xdr:colOff>0</xdr:colOff>
      <xdr:row>35</xdr:row>
      <xdr:rowOff>132120</xdr:rowOff>
    </xdr:from>
    <xdr:to>
      <xdr:col>15</xdr:col>
      <xdr:colOff>101160</xdr:colOff>
      <xdr:row>35</xdr:row>
      <xdr:rowOff>233280</xdr:rowOff>
    </xdr:to>
    <xdr:sp macro="" textlink="">
      <xdr:nvSpPr>
        <xdr:cNvPr id="1028" name="CustomShape 1">
          <a:extLst>
            <a:ext uri="{FF2B5EF4-FFF2-40B4-BE49-F238E27FC236}">
              <a16:creationId xmlns:a16="http://schemas.microsoft.com/office/drawing/2014/main" id="{00000000-0008-0000-0500-000004040000}"/>
            </a:ext>
          </a:extLst>
        </xdr:cNvPr>
        <xdr:cNvSpPr/>
      </xdr:nvSpPr>
      <xdr:spPr>
        <a:xfrm>
          <a:off x="3286080" y="6742440"/>
          <a:ext cx="101160" cy="10116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13</xdr:col>
      <xdr:colOff>50760</xdr:colOff>
      <xdr:row>34</xdr:row>
      <xdr:rowOff>264240</xdr:rowOff>
    </xdr:from>
    <xdr:to>
      <xdr:col>16</xdr:col>
      <xdr:colOff>155520</xdr:colOff>
      <xdr:row>35</xdr:row>
      <xdr:rowOff>138960</xdr:rowOff>
    </xdr:to>
    <xdr:sp macro="" textlink="">
      <xdr:nvSpPr>
        <xdr:cNvPr id="1029" name="CustomShape 1">
          <a:extLst>
            <a:ext uri="{FF2B5EF4-FFF2-40B4-BE49-F238E27FC236}">
              <a16:creationId xmlns:a16="http://schemas.microsoft.com/office/drawing/2014/main" id="{00000000-0008-0000-0500-000005040000}"/>
            </a:ext>
          </a:extLst>
        </xdr:cNvPr>
        <xdr:cNvSpPr/>
      </xdr:nvSpPr>
      <xdr:spPr>
        <a:xfrm>
          <a:off x="2898720" y="65314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25,144</a:t>
          </a:r>
          <a:endParaRPr lang="en-US" sz="1000" b="0" strike="noStrike" spc="-1">
            <a:latin typeface="Times New Roman"/>
          </a:endParaRPr>
        </a:p>
      </xdr:txBody>
    </xdr:sp>
    <xdr:clientData/>
  </xdr:twoCellAnchor>
  <xdr:twoCellAnchor>
    <xdr:from>
      <xdr:col>28</xdr:col>
      <xdr:colOff>139680</xdr:colOff>
      <xdr:row>39</xdr:row>
      <xdr:rowOff>342000</xdr:rowOff>
    </xdr:from>
    <xdr:to>
      <xdr:col>32</xdr:col>
      <xdr:colOff>25200</xdr:colOff>
      <xdr:row>41</xdr:row>
      <xdr:rowOff>45360</xdr:rowOff>
    </xdr:to>
    <xdr:sp macro="" textlink="">
      <xdr:nvSpPr>
        <xdr:cNvPr id="1030" name="CustomShape 1">
          <a:extLst>
            <a:ext uri="{FF2B5EF4-FFF2-40B4-BE49-F238E27FC236}">
              <a16:creationId xmlns:a16="http://schemas.microsoft.com/office/drawing/2014/main" id="{00000000-0008-0000-0500-000006040000}"/>
            </a:ext>
          </a:extLst>
        </xdr:cNvPr>
        <xdr:cNvSpPr/>
      </xdr:nvSpPr>
      <xdr:spPr>
        <a:xfrm>
          <a:off x="6273720" y="79808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25</xdr:col>
      <xdr:colOff>63360</xdr:colOff>
      <xdr:row>39</xdr:row>
      <xdr:rowOff>342000</xdr:rowOff>
    </xdr:from>
    <xdr:to>
      <xdr:col>28</xdr:col>
      <xdr:colOff>167760</xdr:colOff>
      <xdr:row>41</xdr:row>
      <xdr:rowOff>45360</xdr:rowOff>
    </xdr:to>
    <xdr:sp macro="" textlink="">
      <xdr:nvSpPr>
        <xdr:cNvPr id="1031" name="CustomShape 1">
          <a:extLst>
            <a:ext uri="{FF2B5EF4-FFF2-40B4-BE49-F238E27FC236}">
              <a16:creationId xmlns:a16="http://schemas.microsoft.com/office/drawing/2014/main" id="{00000000-0008-0000-0500-000007040000}"/>
            </a:ext>
          </a:extLst>
        </xdr:cNvPr>
        <xdr:cNvSpPr/>
      </xdr:nvSpPr>
      <xdr:spPr>
        <a:xfrm>
          <a:off x="5540040" y="79808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21</xdr:col>
      <xdr:colOff>127080</xdr:colOff>
      <xdr:row>39</xdr:row>
      <xdr:rowOff>342000</xdr:rowOff>
    </xdr:from>
    <xdr:to>
      <xdr:col>25</xdr:col>
      <xdr:colOff>12600</xdr:colOff>
      <xdr:row>41</xdr:row>
      <xdr:rowOff>45360</xdr:rowOff>
    </xdr:to>
    <xdr:sp macro="" textlink="">
      <xdr:nvSpPr>
        <xdr:cNvPr id="1032" name="CustomShape 1">
          <a:extLst>
            <a:ext uri="{FF2B5EF4-FFF2-40B4-BE49-F238E27FC236}">
              <a16:creationId xmlns:a16="http://schemas.microsoft.com/office/drawing/2014/main" id="{00000000-0008-0000-0500-000008040000}"/>
            </a:ext>
          </a:extLst>
        </xdr:cNvPr>
        <xdr:cNvSpPr/>
      </xdr:nvSpPr>
      <xdr:spPr>
        <a:xfrm>
          <a:off x="4727520" y="79808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18</xdr:col>
      <xdr:colOff>0</xdr:colOff>
      <xdr:row>39</xdr:row>
      <xdr:rowOff>342000</xdr:rowOff>
    </xdr:from>
    <xdr:to>
      <xdr:col>21</xdr:col>
      <xdr:colOff>104400</xdr:colOff>
      <xdr:row>41</xdr:row>
      <xdr:rowOff>45360</xdr:rowOff>
    </xdr:to>
    <xdr:sp macro="" textlink="">
      <xdr:nvSpPr>
        <xdr:cNvPr id="1033" name="CustomShape 1">
          <a:extLst>
            <a:ext uri="{FF2B5EF4-FFF2-40B4-BE49-F238E27FC236}">
              <a16:creationId xmlns:a16="http://schemas.microsoft.com/office/drawing/2014/main" id="{00000000-0008-0000-0500-000009040000}"/>
            </a:ext>
          </a:extLst>
        </xdr:cNvPr>
        <xdr:cNvSpPr/>
      </xdr:nvSpPr>
      <xdr:spPr>
        <a:xfrm>
          <a:off x="3943080" y="79808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63360</xdr:colOff>
      <xdr:row>39</xdr:row>
      <xdr:rowOff>342000</xdr:rowOff>
    </xdr:from>
    <xdr:to>
      <xdr:col>17</xdr:col>
      <xdr:colOff>167760</xdr:colOff>
      <xdr:row>41</xdr:row>
      <xdr:rowOff>45360</xdr:rowOff>
    </xdr:to>
    <xdr:sp macro="" textlink="">
      <xdr:nvSpPr>
        <xdr:cNvPr id="1034" name="CustomShape 1">
          <a:extLst>
            <a:ext uri="{FF2B5EF4-FFF2-40B4-BE49-F238E27FC236}">
              <a16:creationId xmlns:a16="http://schemas.microsoft.com/office/drawing/2014/main" id="{00000000-0008-0000-0500-00000A040000}"/>
            </a:ext>
          </a:extLst>
        </xdr:cNvPr>
        <xdr:cNvSpPr/>
      </xdr:nvSpPr>
      <xdr:spPr>
        <a:xfrm>
          <a:off x="3130200" y="798084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29</xdr:col>
      <xdr:colOff>76320</xdr:colOff>
      <xdr:row>35</xdr:row>
      <xdr:rowOff>87480</xdr:rowOff>
    </xdr:from>
    <xdr:to>
      <xdr:col>29</xdr:col>
      <xdr:colOff>177480</xdr:colOff>
      <xdr:row>35</xdr:row>
      <xdr:rowOff>188640</xdr:rowOff>
    </xdr:to>
    <xdr:sp macro="" textlink="">
      <xdr:nvSpPr>
        <xdr:cNvPr id="1035" name="CustomShape 1">
          <a:extLst>
            <a:ext uri="{FF2B5EF4-FFF2-40B4-BE49-F238E27FC236}">
              <a16:creationId xmlns:a16="http://schemas.microsoft.com/office/drawing/2014/main" id="{00000000-0008-0000-0500-00000B040000}"/>
            </a:ext>
          </a:extLst>
        </xdr:cNvPr>
        <xdr:cNvSpPr/>
      </xdr:nvSpPr>
      <xdr:spPr>
        <a:xfrm>
          <a:off x="6429240" y="6697800"/>
          <a:ext cx="101160" cy="10116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30</xdr:col>
      <xdr:colOff>25560</xdr:colOff>
      <xdr:row>35</xdr:row>
      <xdr:rowOff>80280</xdr:rowOff>
    </xdr:from>
    <xdr:to>
      <xdr:col>33</xdr:col>
      <xdr:colOff>130320</xdr:colOff>
      <xdr:row>35</xdr:row>
      <xdr:rowOff>298080</xdr:rowOff>
    </xdr:to>
    <xdr:sp macro="" textlink="">
      <xdr:nvSpPr>
        <xdr:cNvPr id="1036" name="CustomShape 1">
          <a:extLst>
            <a:ext uri="{FF2B5EF4-FFF2-40B4-BE49-F238E27FC236}">
              <a16:creationId xmlns:a16="http://schemas.microsoft.com/office/drawing/2014/main" id="{00000000-0008-0000-0500-00000C040000}"/>
            </a:ext>
          </a:extLst>
        </xdr:cNvPr>
        <xdr:cNvSpPr/>
      </xdr:nvSpPr>
      <xdr:spPr>
        <a:xfrm>
          <a:off x="6597720" y="66906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29,999</a:t>
          </a:r>
          <a:endParaRPr lang="en-US" sz="1000" b="0" strike="noStrike" spc="-1">
            <a:latin typeface="Times New Roman"/>
          </a:endParaRPr>
        </a:p>
      </xdr:txBody>
    </xdr:sp>
    <xdr:clientData/>
  </xdr:twoCellAnchor>
  <xdr:twoCellAnchor>
    <xdr:from>
      <xdr:col>26</xdr:col>
      <xdr:colOff>0</xdr:colOff>
      <xdr:row>35</xdr:row>
      <xdr:rowOff>202680</xdr:rowOff>
    </xdr:from>
    <xdr:to>
      <xdr:col>26</xdr:col>
      <xdr:colOff>101160</xdr:colOff>
      <xdr:row>35</xdr:row>
      <xdr:rowOff>303840</xdr:rowOff>
    </xdr:to>
    <xdr:sp macro="" textlink="">
      <xdr:nvSpPr>
        <xdr:cNvPr id="1037" name="CustomShape 1">
          <a:extLst>
            <a:ext uri="{FF2B5EF4-FFF2-40B4-BE49-F238E27FC236}">
              <a16:creationId xmlns:a16="http://schemas.microsoft.com/office/drawing/2014/main" id="{00000000-0008-0000-0500-00000D040000}"/>
            </a:ext>
          </a:extLst>
        </xdr:cNvPr>
        <xdr:cNvSpPr/>
      </xdr:nvSpPr>
      <xdr:spPr>
        <a:xfrm>
          <a:off x="5695920" y="6813000"/>
          <a:ext cx="101160" cy="10116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24</xdr:col>
      <xdr:colOff>50760</xdr:colOff>
      <xdr:row>35</xdr:row>
      <xdr:rowOff>309600</xdr:rowOff>
    </xdr:from>
    <xdr:to>
      <xdr:col>27</xdr:col>
      <xdr:colOff>129960</xdr:colOff>
      <xdr:row>37</xdr:row>
      <xdr:rowOff>13320</xdr:rowOff>
    </xdr:to>
    <xdr:sp macro="" textlink="">
      <xdr:nvSpPr>
        <xdr:cNvPr id="1038" name="CustomShape 1">
          <a:extLst>
            <a:ext uri="{FF2B5EF4-FFF2-40B4-BE49-F238E27FC236}">
              <a16:creationId xmlns:a16="http://schemas.microsoft.com/office/drawing/2014/main" id="{00000000-0008-0000-0500-00000E040000}"/>
            </a:ext>
          </a:extLst>
        </xdr:cNvPr>
        <xdr:cNvSpPr/>
      </xdr:nvSpPr>
      <xdr:spPr>
        <a:xfrm>
          <a:off x="5308560" y="6919920"/>
          <a:ext cx="7362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17,418</a:t>
          </a:r>
          <a:endParaRPr lang="en-US" sz="1000" b="0" strike="noStrike" spc="-1">
            <a:latin typeface="Times New Roman"/>
          </a:endParaRPr>
        </a:p>
      </xdr:txBody>
    </xdr:sp>
    <xdr:clientData/>
  </xdr:twoCellAnchor>
  <xdr:twoCellAnchor>
    <xdr:from>
      <xdr:col>22</xdr:col>
      <xdr:colOff>63360</xdr:colOff>
      <xdr:row>35</xdr:row>
      <xdr:rowOff>235080</xdr:rowOff>
    </xdr:from>
    <xdr:to>
      <xdr:col>22</xdr:col>
      <xdr:colOff>164520</xdr:colOff>
      <xdr:row>35</xdr:row>
      <xdr:rowOff>336240</xdr:rowOff>
    </xdr:to>
    <xdr:sp macro="" textlink="">
      <xdr:nvSpPr>
        <xdr:cNvPr id="1039" name="CustomShape 1">
          <a:extLst>
            <a:ext uri="{FF2B5EF4-FFF2-40B4-BE49-F238E27FC236}">
              <a16:creationId xmlns:a16="http://schemas.microsoft.com/office/drawing/2014/main" id="{00000000-0008-0000-0500-00000F040000}"/>
            </a:ext>
          </a:extLst>
        </xdr:cNvPr>
        <xdr:cNvSpPr/>
      </xdr:nvSpPr>
      <xdr:spPr>
        <a:xfrm>
          <a:off x="4882680" y="6845400"/>
          <a:ext cx="101160" cy="10116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20</xdr:col>
      <xdr:colOff>114480</xdr:colOff>
      <xdr:row>35</xdr:row>
      <xdr:rowOff>342000</xdr:rowOff>
    </xdr:from>
    <xdr:to>
      <xdr:col>23</xdr:col>
      <xdr:colOff>218880</xdr:colOff>
      <xdr:row>37</xdr:row>
      <xdr:rowOff>45720</xdr:rowOff>
    </xdr:to>
    <xdr:sp macro="" textlink="">
      <xdr:nvSpPr>
        <xdr:cNvPr id="1040" name="CustomShape 1">
          <a:extLst>
            <a:ext uri="{FF2B5EF4-FFF2-40B4-BE49-F238E27FC236}">
              <a16:creationId xmlns:a16="http://schemas.microsoft.com/office/drawing/2014/main" id="{00000000-0008-0000-0500-000010040000}"/>
            </a:ext>
          </a:extLst>
        </xdr:cNvPr>
        <xdr:cNvSpPr/>
      </xdr:nvSpPr>
      <xdr:spPr>
        <a:xfrm>
          <a:off x="4495680" y="695232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13,873</a:t>
          </a:r>
          <a:endParaRPr lang="en-US" sz="1000" b="0" strike="noStrike" spc="-1">
            <a:latin typeface="Times New Roman"/>
          </a:endParaRPr>
        </a:p>
      </xdr:txBody>
    </xdr:sp>
    <xdr:clientData/>
  </xdr:twoCellAnchor>
  <xdr:twoCellAnchor>
    <xdr:from>
      <xdr:col>18</xdr:col>
      <xdr:colOff>127080</xdr:colOff>
      <xdr:row>35</xdr:row>
      <xdr:rowOff>243720</xdr:rowOff>
    </xdr:from>
    <xdr:to>
      <xdr:col>19</xdr:col>
      <xdr:colOff>37800</xdr:colOff>
      <xdr:row>36</xdr:row>
      <xdr:rowOff>2160</xdr:rowOff>
    </xdr:to>
    <xdr:sp macro="" textlink="">
      <xdr:nvSpPr>
        <xdr:cNvPr id="1041" name="CustomShape 1">
          <a:extLst>
            <a:ext uri="{FF2B5EF4-FFF2-40B4-BE49-F238E27FC236}">
              <a16:creationId xmlns:a16="http://schemas.microsoft.com/office/drawing/2014/main" id="{00000000-0008-0000-0500-000011040000}"/>
            </a:ext>
          </a:extLst>
        </xdr:cNvPr>
        <xdr:cNvSpPr/>
      </xdr:nvSpPr>
      <xdr:spPr>
        <a:xfrm>
          <a:off x="4070160" y="6854040"/>
          <a:ext cx="129960" cy="10116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177840</xdr:colOff>
      <xdr:row>36</xdr:row>
      <xdr:rowOff>7920</xdr:rowOff>
    </xdr:from>
    <xdr:to>
      <xdr:col>20</xdr:col>
      <xdr:colOff>63360</xdr:colOff>
      <xdr:row>37</xdr:row>
      <xdr:rowOff>54360</xdr:rowOff>
    </xdr:to>
    <xdr:sp macro="" textlink="">
      <xdr:nvSpPr>
        <xdr:cNvPr id="1042" name="CustomShape 1">
          <a:extLst>
            <a:ext uri="{FF2B5EF4-FFF2-40B4-BE49-F238E27FC236}">
              <a16:creationId xmlns:a16="http://schemas.microsoft.com/office/drawing/2014/main" id="{00000000-0008-0000-0500-000012040000}"/>
            </a:ext>
          </a:extLst>
        </xdr:cNvPr>
        <xdr:cNvSpPr/>
      </xdr:nvSpPr>
      <xdr:spPr>
        <a:xfrm>
          <a:off x="3682800" y="696096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12,923</a:t>
          </a:r>
          <a:endParaRPr lang="en-US" sz="1000" b="0" strike="noStrike" spc="-1">
            <a:latin typeface="Times New Roman"/>
          </a:endParaRPr>
        </a:p>
      </xdr:txBody>
    </xdr:sp>
    <xdr:clientData/>
  </xdr:twoCellAnchor>
  <xdr:twoCellAnchor>
    <xdr:from>
      <xdr:col>15</xdr:col>
      <xdr:colOff>0</xdr:colOff>
      <xdr:row>35</xdr:row>
      <xdr:rowOff>284400</xdr:rowOff>
    </xdr:from>
    <xdr:to>
      <xdr:col>15</xdr:col>
      <xdr:colOff>101160</xdr:colOff>
      <xdr:row>36</xdr:row>
      <xdr:rowOff>42840</xdr:rowOff>
    </xdr:to>
    <xdr:sp macro="" textlink="">
      <xdr:nvSpPr>
        <xdr:cNvPr id="1043" name="CustomShape 1">
          <a:extLst>
            <a:ext uri="{FF2B5EF4-FFF2-40B4-BE49-F238E27FC236}">
              <a16:creationId xmlns:a16="http://schemas.microsoft.com/office/drawing/2014/main" id="{00000000-0008-0000-0500-000013040000}"/>
            </a:ext>
          </a:extLst>
        </xdr:cNvPr>
        <xdr:cNvSpPr/>
      </xdr:nvSpPr>
      <xdr:spPr>
        <a:xfrm>
          <a:off x="3286080" y="6894720"/>
          <a:ext cx="101160" cy="10116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13</xdr:col>
      <xdr:colOff>50760</xdr:colOff>
      <xdr:row>36</xdr:row>
      <xdr:rowOff>48240</xdr:rowOff>
    </xdr:from>
    <xdr:to>
      <xdr:col>16</xdr:col>
      <xdr:colOff>155520</xdr:colOff>
      <xdr:row>37</xdr:row>
      <xdr:rowOff>94680</xdr:rowOff>
    </xdr:to>
    <xdr:sp macro="" textlink="">
      <xdr:nvSpPr>
        <xdr:cNvPr id="1044" name="CustomShape 1">
          <a:extLst>
            <a:ext uri="{FF2B5EF4-FFF2-40B4-BE49-F238E27FC236}">
              <a16:creationId xmlns:a16="http://schemas.microsoft.com/office/drawing/2014/main" id="{00000000-0008-0000-0500-000014040000}"/>
            </a:ext>
          </a:extLst>
        </xdr:cNvPr>
        <xdr:cNvSpPr/>
      </xdr:nvSpPr>
      <xdr:spPr>
        <a:xfrm>
          <a:off x="2898720" y="700128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8,495</a:t>
          </a:r>
          <a:endParaRPr lang="en-US" sz="1000" b="0" strike="noStrike" spc="-1">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63360</xdr:colOff>
      <xdr:row>0</xdr:row>
      <xdr:rowOff>127080</xdr:rowOff>
    </xdr:from>
    <xdr:to>
      <xdr:col>69</xdr:col>
      <xdr:colOff>218520</xdr:colOff>
      <xdr:row>4</xdr:row>
      <xdr:rowOff>75960</xdr:rowOff>
    </xdr:to>
    <xdr:sp macro="" textlink="">
      <xdr:nvSpPr>
        <xdr:cNvPr id="1045" name="CustomShape 1">
          <a:extLst>
            <a:ext uri="{FF2B5EF4-FFF2-40B4-BE49-F238E27FC236}">
              <a16:creationId xmlns:a16="http://schemas.microsoft.com/office/drawing/2014/main" id="{00000000-0008-0000-0600-000015040000}"/>
            </a:ext>
          </a:extLst>
        </xdr:cNvPr>
        <xdr:cNvSpPr/>
      </xdr:nvSpPr>
      <xdr:spPr>
        <a:xfrm>
          <a:off x="720360" y="127080"/>
          <a:ext cx="1461420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3200" b="1" strike="noStrike" spc="-1">
              <a:solidFill>
                <a:srgbClr val="000000"/>
              </a:solidFill>
              <a:latin typeface="ＭＳ Ｐゴシック"/>
              <a:ea typeface="ＭＳ Ｐゴシック"/>
            </a:rPr>
            <a:t>（5）市町村性質別歳出決算分析表（住民一人当たりのコスト）</a:t>
          </a:r>
          <a:endParaRPr lang="en-US" sz="3200" b="0" strike="noStrike" spc="-1">
            <a:latin typeface="Times New Roman"/>
          </a:endParaRPr>
        </a:p>
      </xdr:txBody>
    </xdr:sp>
    <xdr:clientData/>
  </xdr:twoCellAnchor>
  <xdr:twoCellAnchor>
    <xdr:from>
      <xdr:col>100</xdr:col>
      <xdr:colOff>0</xdr:colOff>
      <xdr:row>1</xdr:row>
      <xdr:rowOff>19080</xdr:rowOff>
    </xdr:from>
    <xdr:to>
      <xdr:col>120</xdr:col>
      <xdr:colOff>114120</xdr:colOff>
      <xdr:row>4</xdr:row>
      <xdr:rowOff>63000</xdr:rowOff>
    </xdr:to>
    <xdr:sp macro="" textlink="">
      <xdr:nvSpPr>
        <xdr:cNvPr id="1046" name="CustomShape 1">
          <a:extLst>
            <a:ext uri="{FF2B5EF4-FFF2-40B4-BE49-F238E27FC236}">
              <a16:creationId xmlns:a16="http://schemas.microsoft.com/office/drawing/2014/main" id="{00000000-0008-0000-0600-000016040000}"/>
            </a:ext>
          </a:extLst>
        </xdr:cNvPr>
        <xdr:cNvSpPr/>
      </xdr:nvSpPr>
      <xdr:spPr>
        <a:xfrm>
          <a:off x="21907440" y="190440"/>
          <a:ext cx="449568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100</xdr:col>
      <xdr:colOff>19080</xdr:colOff>
      <xdr:row>1</xdr:row>
      <xdr:rowOff>44280</xdr:rowOff>
    </xdr:from>
    <xdr:to>
      <xdr:col>120</xdr:col>
      <xdr:colOff>88560</xdr:colOff>
      <xdr:row>4</xdr:row>
      <xdr:rowOff>37440</xdr:rowOff>
    </xdr:to>
    <xdr:sp macro="" textlink="">
      <xdr:nvSpPr>
        <xdr:cNvPr id="1047" name="CustomShape 1">
          <a:extLst>
            <a:ext uri="{FF2B5EF4-FFF2-40B4-BE49-F238E27FC236}">
              <a16:creationId xmlns:a16="http://schemas.microsoft.com/office/drawing/2014/main" id="{00000000-0008-0000-0600-000017040000}"/>
            </a:ext>
          </a:extLst>
        </xdr:cNvPr>
        <xdr:cNvSpPr/>
      </xdr:nvSpPr>
      <xdr:spPr>
        <a:xfrm>
          <a:off x="21926520" y="215640"/>
          <a:ext cx="445104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100</xdr:col>
      <xdr:colOff>44280</xdr:colOff>
      <xdr:row>1</xdr:row>
      <xdr:rowOff>69840</xdr:rowOff>
    </xdr:from>
    <xdr:to>
      <xdr:col>120</xdr:col>
      <xdr:colOff>56520</xdr:colOff>
      <xdr:row>3</xdr:row>
      <xdr:rowOff>171360</xdr:rowOff>
    </xdr:to>
    <xdr:sp macro="" textlink="">
      <xdr:nvSpPr>
        <xdr:cNvPr id="1048" name="CustomShape 1">
          <a:extLst>
            <a:ext uri="{FF2B5EF4-FFF2-40B4-BE49-F238E27FC236}">
              <a16:creationId xmlns:a16="http://schemas.microsoft.com/office/drawing/2014/main" id="{00000000-0008-0000-0600-000018040000}"/>
            </a:ext>
          </a:extLst>
        </xdr:cNvPr>
        <xdr:cNvSpPr/>
      </xdr:nvSpPr>
      <xdr:spPr>
        <a:xfrm>
          <a:off x="21951720" y="241200"/>
          <a:ext cx="4393800" cy="44424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2000" b="1" strike="noStrike" spc="-1">
              <a:solidFill>
                <a:srgbClr val="FFFFFF"/>
              </a:solidFill>
              <a:latin typeface="ＭＳ ゴシック"/>
              <a:ea typeface="ＭＳ ゴシック"/>
            </a:rPr>
            <a:t>長野県松川村</a:t>
          </a:r>
          <a:endParaRPr lang="en-US" sz="2000" b="0" strike="noStrike" spc="-1">
            <a:latin typeface="Times New Roman"/>
          </a:endParaRPr>
        </a:p>
      </xdr:txBody>
    </xdr:sp>
    <xdr:clientData/>
  </xdr:twoCellAnchor>
  <xdr:twoCellAnchor>
    <xdr:from>
      <xdr:col>85</xdr:col>
      <xdr:colOff>63360</xdr:colOff>
      <xdr:row>1</xdr:row>
      <xdr:rowOff>19080</xdr:rowOff>
    </xdr:from>
    <xdr:to>
      <xdr:col>99</xdr:col>
      <xdr:colOff>56520</xdr:colOff>
      <xdr:row>4</xdr:row>
      <xdr:rowOff>63000</xdr:rowOff>
    </xdr:to>
    <xdr:sp macro="" textlink="">
      <xdr:nvSpPr>
        <xdr:cNvPr id="1049" name="CustomShape 1">
          <a:extLst>
            <a:ext uri="{FF2B5EF4-FFF2-40B4-BE49-F238E27FC236}">
              <a16:creationId xmlns:a16="http://schemas.microsoft.com/office/drawing/2014/main" id="{00000000-0008-0000-0600-000019040000}"/>
            </a:ext>
          </a:extLst>
        </xdr:cNvPr>
        <xdr:cNvSpPr/>
      </xdr:nvSpPr>
      <xdr:spPr>
        <a:xfrm>
          <a:off x="18684720" y="190440"/>
          <a:ext cx="306000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88920</xdr:colOff>
      <xdr:row>1</xdr:row>
      <xdr:rowOff>44280</xdr:rowOff>
    </xdr:from>
    <xdr:to>
      <xdr:col>99</xdr:col>
      <xdr:colOff>37800</xdr:colOff>
      <xdr:row>4</xdr:row>
      <xdr:rowOff>37440</xdr:rowOff>
    </xdr:to>
    <xdr:sp macro="" textlink="">
      <xdr:nvSpPr>
        <xdr:cNvPr id="1050" name="CustomShape 1">
          <a:extLst>
            <a:ext uri="{FF2B5EF4-FFF2-40B4-BE49-F238E27FC236}">
              <a16:creationId xmlns:a16="http://schemas.microsoft.com/office/drawing/2014/main" id="{00000000-0008-0000-0600-00001A040000}"/>
            </a:ext>
          </a:extLst>
        </xdr:cNvPr>
        <xdr:cNvSpPr/>
      </xdr:nvSpPr>
      <xdr:spPr>
        <a:xfrm>
          <a:off x="18710280" y="215640"/>
          <a:ext cx="301572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114480</xdr:colOff>
      <xdr:row>1</xdr:row>
      <xdr:rowOff>69840</xdr:rowOff>
    </xdr:from>
    <xdr:to>
      <xdr:col>99</xdr:col>
      <xdr:colOff>6120</xdr:colOff>
      <xdr:row>4</xdr:row>
      <xdr:rowOff>12240</xdr:rowOff>
    </xdr:to>
    <xdr:sp macro="" textlink="">
      <xdr:nvSpPr>
        <xdr:cNvPr id="1051" name="CustomShape 1">
          <a:extLst>
            <a:ext uri="{FF2B5EF4-FFF2-40B4-BE49-F238E27FC236}">
              <a16:creationId xmlns:a16="http://schemas.microsoft.com/office/drawing/2014/main" id="{00000000-0008-0000-0600-00001B040000}"/>
            </a:ext>
          </a:extLst>
        </xdr:cNvPr>
        <xdr:cNvSpPr/>
      </xdr:nvSpPr>
      <xdr:spPr>
        <a:xfrm>
          <a:off x="18735840" y="241200"/>
          <a:ext cx="2958480" cy="45684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2000" b="1" strike="noStrike" spc="-1">
              <a:solidFill>
                <a:srgbClr val="FFFFFF"/>
              </a:solidFill>
              <a:latin typeface="ＭＳ ゴシック"/>
              <a:ea typeface="ＭＳ ゴシック"/>
            </a:rPr>
            <a:t>令和3年度</a:t>
          </a:r>
          <a:endParaRPr lang="en-US" sz="2000" b="0" strike="noStrike" spc="-1">
            <a:latin typeface="Times New Roman"/>
          </a:endParaRPr>
        </a:p>
      </xdr:txBody>
    </xdr:sp>
    <xdr:clientData/>
  </xdr:twoCellAnchor>
  <xdr:twoCellAnchor>
    <xdr:from>
      <xdr:col>4</xdr:col>
      <xdr:colOff>0</xdr:colOff>
      <xdr:row>5</xdr:row>
      <xdr:rowOff>31680</xdr:rowOff>
    </xdr:from>
    <xdr:to>
      <xdr:col>56</xdr:col>
      <xdr:colOff>218520</xdr:colOff>
      <xdr:row>15</xdr:row>
      <xdr:rowOff>94680</xdr:rowOff>
    </xdr:to>
    <xdr:sp macro="" textlink="">
      <xdr:nvSpPr>
        <xdr:cNvPr id="1052" name="CustomShape 1">
          <a:extLst>
            <a:ext uri="{FF2B5EF4-FFF2-40B4-BE49-F238E27FC236}">
              <a16:creationId xmlns:a16="http://schemas.microsoft.com/office/drawing/2014/main" id="{00000000-0008-0000-0600-00001C040000}"/>
            </a:ext>
          </a:extLst>
        </xdr:cNvPr>
        <xdr:cNvSpPr/>
      </xdr:nvSpPr>
      <xdr:spPr>
        <a:xfrm>
          <a:off x="876240" y="888840"/>
          <a:ext cx="11610360" cy="177732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127080</xdr:colOff>
      <xdr:row>5</xdr:row>
      <xdr:rowOff>63360</xdr:rowOff>
    </xdr:from>
    <xdr:to>
      <xdr:col>11</xdr:col>
      <xdr:colOff>218880</xdr:colOff>
      <xdr:row>15</xdr:row>
      <xdr:rowOff>63000</xdr:rowOff>
    </xdr:to>
    <xdr:sp macro="" textlink="">
      <xdr:nvSpPr>
        <xdr:cNvPr id="1053" name="CustomShape 1">
          <a:extLst>
            <a:ext uri="{FF2B5EF4-FFF2-40B4-BE49-F238E27FC236}">
              <a16:creationId xmlns:a16="http://schemas.microsoft.com/office/drawing/2014/main" id="{00000000-0008-0000-0600-00001D040000}"/>
            </a:ext>
          </a:extLst>
        </xdr:cNvPr>
        <xdr:cNvSpPr/>
      </xdr:nvSpPr>
      <xdr:spPr>
        <a:xfrm>
          <a:off x="1003320" y="920520"/>
          <a:ext cx="162504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人口</a:t>
          </a:r>
          <a:endParaRPr lang="en-US" sz="1100" b="0" strike="noStrike" spc="-1">
            <a:latin typeface="Times New Roman"/>
          </a:endParaRPr>
        </a:p>
        <a:p>
          <a:r>
            <a:rPr lang="en-US" sz="1100" b="1" strike="noStrike" spc="-1">
              <a:solidFill>
                <a:srgbClr val="000000"/>
              </a:solidFill>
              <a:latin typeface="ＭＳ ゴシック"/>
              <a:ea typeface="ＭＳ ゴシック"/>
            </a:rPr>
            <a:t>　うち日本人</a:t>
          </a:r>
          <a:endParaRPr lang="en-US" sz="1100" b="0" strike="noStrike" spc="-1">
            <a:latin typeface="Times New Roman"/>
          </a:endParaRPr>
        </a:p>
        <a:p>
          <a:r>
            <a:rPr lang="en-US" sz="1100" b="1" strike="noStrike" spc="-1">
              <a:solidFill>
                <a:srgbClr val="000000"/>
              </a:solidFill>
              <a:latin typeface="ＭＳ ゴシック"/>
              <a:ea typeface="ＭＳ ゴシック"/>
            </a:rPr>
            <a:t>面積</a:t>
          </a:r>
          <a:endParaRPr lang="en-US" sz="1100" b="0" strike="noStrike" spc="-1">
            <a:latin typeface="Times New Roman"/>
          </a:endParaRPr>
        </a:p>
        <a:p>
          <a:r>
            <a:rPr lang="en-US" sz="1100" b="1" strike="noStrike" spc="-1">
              <a:solidFill>
                <a:srgbClr val="000000"/>
              </a:solidFill>
              <a:latin typeface="ＭＳ ゴシック"/>
              <a:ea typeface="ＭＳ ゴシック"/>
            </a:rPr>
            <a:t>歳入総額</a:t>
          </a:r>
          <a:endParaRPr lang="en-US" sz="1100" b="0" strike="noStrike" spc="-1">
            <a:latin typeface="Times New Roman"/>
          </a:endParaRPr>
        </a:p>
        <a:p>
          <a:r>
            <a:rPr lang="en-US" sz="1100" b="1" strike="noStrike" spc="-1">
              <a:solidFill>
                <a:srgbClr val="000000"/>
              </a:solidFill>
              <a:latin typeface="ＭＳ ゴシック"/>
              <a:ea typeface="ＭＳ ゴシック"/>
            </a:rPr>
            <a:t>歳出総額</a:t>
          </a:r>
          <a:endParaRPr lang="en-US" sz="1100" b="0" strike="noStrike" spc="-1">
            <a:latin typeface="Times New Roman"/>
          </a:endParaRPr>
        </a:p>
        <a:p>
          <a:r>
            <a:rPr lang="en-US" sz="1100" b="1" strike="noStrike" spc="-1">
              <a:solidFill>
                <a:srgbClr val="000000"/>
              </a:solidFill>
              <a:latin typeface="ＭＳ ゴシック"/>
              <a:ea typeface="ＭＳ ゴシック"/>
            </a:rPr>
            <a:t>実質収支</a:t>
          </a:r>
          <a:endParaRPr lang="en-US" sz="1100" b="0" strike="noStrike" spc="-1">
            <a:latin typeface="Times New Roman"/>
          </a:endParaRPr>
        </a:p>
        <a:p>
          <a:r>
            <a:rPr lang="en-US" sz="1100" b="1" strike="noStrike" spc="-1">
              <a:solidFill>
                <a:srgbClr val="000000"/>
              </a:solidFill>
              <a:latin typeface="ＭＳ ゴシック"/>
              <a:ea typeface="ＭＳ ゴシック"/>
            </a:rPr>
            <a:t>標準財政規模</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地方債現在高</a:t>
          </a:r>
          <a:endParaRPr lang="en-US" sz="1100" b="0" strike="noStrike" spc="-1">
            <a:latin typeface="Times New Roman"/>
          </a:endParaRPr>
        </a:p>
      </xdr:txBody>
    </xdr:sp>
    <xdr:clientData/>
  </xdr:twoCellAnchor>
  <xdr:twoCellAnchor>
    <xdr:from>
      <xdr:col>11</xdr:col>
      <xdr:colOff>127080</xdr:colOff>
      <xdr:row>5</xdr:row>
      <xdr:rowOff>63360</xdr:rowOff>
    </xdr:from>
    <xdr:to>
      <xdr:col>19</xdr:col>
      <xdr:colOff>25200</xdr:colOff>
      <xdr:row>15</xdr:row>
      <xdr:rowOff>63000</xdr:rowOff>
    </xdr:to>
    <xdr:sp macro="" textlink="">
      <xdr:nvSpPr>
        <xdr:cNvPr id="1054" name="CustomShape 1">
          <a:extLst>
            <a:ext uri="{FF2B5EF4-FFF2-40B4-BE49-F238E27FC236}">
              <a16:creationId xmlns:a16="http://schemas.microsoft.com/office/drawing/2014/main" id="{00000000-0008-0000-0600-00001E040000}"/>
            </a:ext>
          </a:extLst>
        </xdr:cNvPr>
        <xdr:cNvSpPr/>
      </xdr:nvSpPr>
      <xdr:spPr>
        <a:xfrm>
          <a:off x="2536560" y="920520"/>
          <a:ext cx="165096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9,670</a:t>
          </a:r>
          <a:endParaRPr lang="en-US" sz="1100" b="0" strike="noStrike" spc="-1">
            <a:latin typeface="Times New Roman"/>
          </a:endParaRPr>
        </a:p>
        <a:p>
          <a:r>
            <a:rPr lang="en-US" sz="1100" b="1" strike="noStrike" spc="-1">
              <a:solidFill>
                <a:srgbClr val="000000"/>
              </a:solidFill>
              <a:latin typeface="ＭＳ ゴシック"/>
              <a:ea typeface="ＭＳ ゴシック"/>
            </a:rPr>
            <a:t>9,521</a:t>
          </a:r>
          <a:endParaRPr lang="en-US" sz="1100" b="0" strike="noStrike" spc="-1">
            <a:latin typeface="Times New Roman"/>
          </a:endParaRPr>
        </a:p>
        <a:p>
          <a:r>
            <a:rPr lang="en-US" sz="1100" b="1" strike="noStrike" spc="-1">
              <a:solidFill>
                <a:srgbClr val="000000"/>
              </a:solidFill>
              <a:latin typeface="ＭＳ ゴシック"/>
              <a:ea typeface="ＭＳ ゴシック"/>
            </a:rPr>
            <a:t>47.07</a:t>
          </a:r>
          <a:endParaRPr lang="en-US" sz="1100" b="0" strike="noStrike" spc="-1">
            <a:latin typeface="Times New Roman"/>
          </a:endParaRPr>
        </a:p>
        <a:p>
          <a:r>
            <a:rPr lang="en-US" sz="1100" b="1" strike="noStrike" spc="-1">
              <a:solidFill>
                <a:srgbClr val="000000"/>
              </a:solidFill>
              <a:latin typeface="ＭＳ ゴシック"/>
              <a:ea typeface="ＭＳ ゴシック"/>
            </a:rPr>
            <a:t>4,885,395</a:t>
          </a:r>
          <a:endParaRPr lang="en-US" sz="1100" b="0" strike="noStrike" spc="-1">
            <a:latin typeface="Times New Roman"/>
          </a:endParaRPr>
        </a:p>
        <a:p>
          <a:r>
            <a:rPr lang="en-US" sz="1100" b="1" strike="noStrike" spc="-1">
              <a:solidFill>
                <a:srgbClr val="000000"/>
              </a:solidFill>
              <a:latin typeface="ＭＳ ゴシック"/>
              <a:ea typeface="ＭＳ ゴシック"/>
            </a:rPr>
            <a:t>4,791,983</a:t>
          </a:r>
          <a:endParaRPr lang="en-US" sz="1100" b="0" strike="noStrike" spc="-1">
            <a:latin typeface="Times New Roman"/>
          </a:endParaRPr>
        </a:p>
        <a:p>
          <a:r>
            <a:rPr lang="en-US" sz="1100" b="1" strike="noStrike" spc="-1">
              <a:solidFill>
                <a:srgbClr val="000000"/>
              </a:solidFill>
              <a:latin typeface="ＭＳ ゴシック"/>
              <a:ea typeface="ＭＳ ゴシック"/>
            </a:rPr>
            <a:t>7,133</a:t>
          </a:r>
          <a:endParaRPr lang="en-US" sz="1100" b="0" strike="noStrike" spc="-1">
            <a:latin typeface="Times New Roman"/>
          </a:endParaRPr>
        </a:p>
        <a:p>
          <a:r>
            <a:rPr lang="en-US" sz="1100" b="1" strike="noStrike" spc="-1">
              <a:solidFill>
                <a:srgbClr val="000000"/>
              </a:solidFill>
              <a:latin typeface="ＭＳ ゴシック"/>
              <a:ea typeface="ＭＳ ゴシック"/>
            </a:rPr>
            <a:t>3,282,095</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3,359,266</a:t>
          </a:r>
          <a:endParaRPr lang="en-US" sz="1100" b="0" strike="noStrike" spc="-1">
            <a:latin typeface="Times New Roman"/>
          </a:endParaRPr>
        </a:p>
      </xdr:txBody>
    </xdr:sp>
    <xdr:clientData/>
  </xdr:twoCellAnchor>
  <xdr:twoCellAnchor>
    <xdr:from>
      <xdr:col>18</xdr:col>
      <xdr:colOff>127080</xdr:colOff>
      <xdr:row>5</xdr:row>
      <xdr:rowOff>63360</xdr:rowOff>
    </xdr:from>
    <xdr:to>
      <xdr:col>26</xdr:col>
      <xdr:colOff>126720</xdr:colOff>
      <xdr:row>15</xdr:row>
      <xdr:rowOff>63000</xdr:rowOff>
    </xdr:to>
    <xdr:sp macro="" textlink="">
      <xdr:nvSpPr>
        <xdr:cNvPr id="1055" name="CustomShape 1">
          <a:extLst>
            <a:ext uri="{FF2B5EF4-FFF2-40B4-BE49-F238E27FC236}">
              <a16:creationId xmlns:a16="http://schemas.microsoft.com/office/drawing/2014/main" id="{00000000-0008-0000-0600-00001F040000}"/>
            </a:ext>
          </a:extLst>
        </xdr:cNvPr>
        <xdr:cNvSpPr/>
      </xdr:nvSpPr>
      <xdr:spPr>
        <a:xfrm>
          <a:off x="4070160" y="920520"/>
          <a:ext cx="175248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人(R4.1.1現在)</a:t>
          </a:r>
          <a:endParaRPr lang="en-US" sz="1100" b="0" strike="noStrike" spc="-1">
            <a:latin typeface="Times New Roman"/>
          </a:endParaRPr>
        </a:p>
        <a:p>
          <a:r>
            <a:rPr lang="en-US" sz="1100" b="1" strike="noStrike" spc="-1">
              <a:solidFill>
                <a:srgbClr val="000000"/>
              </a:solidFill>
              <a:latin typeface="ＭＳ ゴシック"/>
              <a:ea typeface="ＭＳ ゴシック"/>
            </a:rPr>
            <a:t>人(R4.1.1現在)</a:t>
          </a:r>
          <a:endParaRPr lang="en-US" sz="1100" b="0" strike="noStrike" spc="-1">
            <a:latin typeface="Times New Roman"/>
          </a:endParaRPr>
        </a:p>
        <a:p>
          <a:r>
            <a:rPr lang="en-US" sz="1100" b="1" strike="noStrike" spc="-1">
              <a:solidFill>
                <a:srgbClr val="000000"/>
              </a:solidFill>
              <a:latin typeface="ＭＳ ゴシック"/>
              <a:ea typeface="ＭＳ ゴシック"/>
            </a:rPr>
            <a:t>ｋ㎡</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xdr:txBody>
    </xdr:sp>
    <xdr:clientData/>
  </xdr:twoCellAnchor>
  <xdr:twoCellAnchor>
    <xdr:from>
      <xdr:col>26</xdr:col>
      <xdr:colOff>127080</xdr:colOff>
      <xdr:row>5</xdr:row>
      <xdr:rowOff>82440</xdr:rowOff>
    </xdr:from>
    <xdr:to>
      <xdr:col>37</xdr:col>
      <xdr:colOff>63360</xdr:colOff>
      <xdr:row>10</xdr:row>
      <xdr:rowOff>164520</xdr:rowOff>
    </xdr:to>
    <xdr:sp macro="" textlink="">
      <xdr:nvSpPr>
        <xdr:cNvPr id="1056" name="CustomShape 1">
          <a:extLst>
            <a:ext uri="{FF2B5EF4-FFF2-40B4-BE49-F238E27FC236}">
              <a16:creationId xmlns:a16="http://schemas.microsoft.com/office/drawing/2014/main" id="{00000000-0008-0000-0600-000020040000}"/>
            </a:ext>
          </a:extLst>
        </xdr:cNvPr>
        <xdr:cNvSpPr/>
      </xdr:nvSpPr>
      <xdr:spPr>
        <a:xfrm>
          <a:off x="5823000" y="939600"/>
          <a:ext cx="234612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実質赤字比率</a:t>
          </a:r>
          <a:endParaRPr lang="en-US" sz="1100" b="0" strike="noStrike" spc="-1">
            <a:latin typeface="Times New Roman"/>
          </a:endParaRPr>
        </a:p>
        <a:p>
          <a:r>
            <a:rPr lang="en-US" sz="1100" b="1" strike="noStrike" spc="-1">
              <a:solidFill>
                <a:srgbClr val="000000"/>
              </a:solidFill>
              <a:latin typeface="ＭＳ ゴシック"/>
              <a:ea typeface="ＭＳ ゴシック"/>
            </a:rPr>
            <a:t>連結実質赤字比率</a:t>
          </a:r>
          <a:endParaRPr lang="en-US" sz="1100" b="0" strike="noStrike" spc="-1">
            <a:latin typeface="Times New Roman"/>
          </a:endParaRPr>
        </a:p>
        <a:p>
          <a:r>
            <a:rPr lang="en-US" sz="1100" b="1" strike="noStrike" spc="-1">
              <a:solidFill>
                <a:srgbClr val="000000"/>
              </a:solidFill>
              <a:latin typeface="ＭＳ ゴシック"/>
              <a:ea typeface="ＭＳ ゴシック"/>
            </a:rPr>
            <a:t>実質公債費比率</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将来負担比率</a:t>
          </a:r>
          <a:endParaRPr lang="en-US" sz="1100" b="0" strike="noStrike" spc="-1">
            <a:latin typeface="Times New Roman"/>
          </a:endParaRPr>
        </a:p>
      </xdr:txBody>
    </xdr:sp>
    <xdr:clientData/>
  </xdr:twoCellAnchor>
  <xdr:twoCellAnchor>
    <xdr:from>
      <xdr:col>37</xdr:col>
      <xdr:colOff>63360</xdr:colOff>
      <xdr:row>5</xdr:row>
      <xdr:rowOff>82440</xdr:rowOff>
    </xdr:from>
    <xdr:to>
      <xdr:col>43</xdr:col>
      <xdr:colOff>218520</xdr:colOff>
      <xdr:row>10</xdr:row>
      <xdr:rowOff>164520</xdr:rowOff>
    </xdr:to>
    <xdr:sp macro="" textlink="">
      <xdr:nvSpPr>
        <xdr:cNvPr id="1057" name="CustomShape 1">
          <a:extLst>
            <a:ext uri="{FF2B5EF4-FFF2-40B4-BE49-F238E27FC236}">
              <a16:creationId xmlns:a16="http://schemas.microsoft.com/office/drawing/2014/main" id="{00000000-0008-0000-0600-000021040000}"/>
            </a:ext>
          </a:extLst>
        </xdr:cNvPr>
        <xdr:cNvSpPr/>
      </xdr:nvSpPr>
      <xdr:spPr>
        <a:xfrm>
          <a:off x="8169120" y="939600"/>
          <a:ext cx="146952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7.1</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44</xdr:col>
      <xdr:colOff>63360</xdr:colOff>
      <xdr:row>5</xdr:row>
      <xdr:rowOff>95400</xdr:rowOff>
    </xdr:from>
    <xdr:to>
      <xdr:col>47</xdr:col>
      <xdr:colOff>126360</xdr:colOff>
      <xdr:row>11</xdr:row>
      <xdr:rowOff>6120</xdr:rowOff>
    </xdr:to>
    <xdr:sp macro="" textlink="">
      <xdr:nvSpPr>
        <xdr:cNvPr id="1058" name="CustomShape 1">
          <a:extLst>
            <a:ext uri="{FF2B5EF4-FFF2-40B4-BE49-F238E27FC236}">
              <a16:creationId xmlns:a16="http://schemas.microsoft.com/office/drawing/2014/main" id="{00000000-0008-0000-0600-000022040000}"/>
            </a:ext>
          </a:extLst>
        </xdr:cNvPr>
        <xdr:cNvSpPr/>
      </xdr:nvSpPr>
      <xdr:spPr>
        <a:xfrm>
          <a:off x="9702360" y="952560"/>
          <a:ext cx="72036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26</xdr:col>
      <xdr:colOff>127080</xdr:colOff>
      <xdr:row>10</xdr:row>
      <xdr:rowOff>0</xdr:rowOff>
    </xdr:from>
    <xdr:to>
      <xdr:col>37</xdr:col>
      <xdr:colOff>63360</xdr:colOff>
      <xdr:row>13</xdr:row>
      <xdr:rowOff>120240</xdr:rowOff>
    </xdr:to>
    <xdr:sp macro="" textlink="">
      <xdr:nvSpPr>
        <xdr:cNvPr id="1059" name="CustomShape 1">
          <a:extLst>
            <a:ext uri="{FF2B5EF4-FFF2-40B4-BE49-F238E27FC236}">
              <a16:creationId xmlns:a16="http://schemas.microsoft.com/office/drawing/2014/main" id="{00000000-0008-0000-0600-000023040000}"/>
            </a:ext>
          </a:extLst>
        </xdr:cNvPr>
        <xdr:cNvSpPr/>
      </xdr:nvSpPr>
      <xdr:spPr>
        <a:xfrm>
          <a:off x="5823000" y="1714320"/>
          <a:ext cx="234612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市町村類型</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(年度毎)</a:t>
          </a:r>
          <a:endParaRPr lang="en-US" sz="1100" b="0" strike="noStrike" spc="-1">
            <a:latin typeface="Times New Roman"/>
          </a:endParaRPr>
        </a:p>
      </xdr:txBody>
    </xdr:sp>
    <xdr:clientData/>
  </xdr:twoCellAnchor>
  <xdr:twoCellAnchor>
    <xdr:from>
      <xdr:col>37</xdr:col>
      <xdr:colOff>127080</xdr:colOff>
      <xdr:row>10</xdr:row>
      <xdr:rowOff>0</xdr:rowOff>
    </xdr:from>
    <xdr:to>
      <xdr:col>57</xdr:col>
      <xdr:colOff>126720</xdr:colOff>
      <xdr:row>13</xdr:row>
      <xdr:rowOff>120240</xdr:rowOff>
    </xdr:to>
    <xdr:sp macro="" textlink="">
      <xdr:nvSpPr>
        <xdr:cNvPr id="1060" name="CustomShape 1">
          <a:extLst>
            <a:ext uri="{FF2B5EF4-FFF2-40B4-BE49-F238E27FC236}">
              <a16:creationId xmlns:a16="http://schemas.microsoft.com/office/drawing/2014/main" id="{00000000-0008-0000-0600-000024040000}"/>
            </a:ext>
          </a:extLst>
        </xdr:cNvPr>
        <xdr:cNvSpPr/>
      </xdr:nvSpPr>
      <xdr:spPr>
        <a:xfrm>
          <a:off x="8232840" y="1714320"/>
          <a:ext cx="438084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H29  Ⅱ－１    H30  Ⅱ－１    R01  Ⅱ－１    </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R02  Ⅱ－１    R03  Ⅱ－１</a:t>
          </a:r>
          <a:endParaRPr lang="en-US" sz="1100" b="0" strike="noStrike" spc="-1">
            <a:latin typeface="Times New Roman"/>
          </a:endParaRPr>
        </a:p>
      </xdr:txBody>
    </xdr:sp>
    <xdr:clientData/>
  </xdr:twoCellAnchor>
  <xdr:twoCellAnchor>
    <xdr:from>
      <xdr:col>58</xdr:col>
      <xdr:colOff>25560</xdr:colOff>
      <xdr:row>5</xdr:row>
      <xdr:rowOff>31680</xdr:rowOff>
    </xdr:from>
    <xdr:to>
      <xdr:col>66</xdr:col>
      <xdr:colOff>25200</xdr:colOff>
      <xdr:row>11</xdr:row>
      <xdr:rowOff>145800</xdr:rowOff>
    </xdr:to>
    <xdr:sp macro="" textlink="">
      <xdr:nvSpPr>
        <xdr:cNvPr id="1061" name="CustomShape 1">
          <a:extLst>
            <a:ext uri="{FF2B5EF4-FFF2-40B4-BE49-F238E27FC236}">
              <a16:creationId xmlns:a16="http://schemas.microsoft.com/office/drawing/2014/main" id="{00000000-0008-0000-0600-000025040000}"/>
            </a:ext>
          </a:extLst>
        </xdr:cNvPr>
        <xdr:cNvSpPr/>
      </xdr:nvSpPr>
      <xdr:spPr>
        <a:xfrm>
          <a:off x="12731760" y="888840"/>
          <a:ext cx="1752120" cy="1142640"/>
        </a:xfrm>
        <a:prstGeom prst="roundRect">
          <a:avLst>
            <a:gd name="adj" fmla="val 0"/>
          </a:avLst>
        </a:prstGeom>
        <a:solidFill>
          <a:schemeClr val="bg1"/>
        </a:solidFill>
        <a:ln w="19080">
          <a:solidFill>
            <a:schemeClr val="tx1"/>
          </a:solidFill>
        </a:ln>
        <a:effectLst>
          <a:outerShdw dist="37165" dir="2700000"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xdr:from>
      <xdr:col>59</xdr:col>
      <xdr:colOff>95400</xdr:colOff>
      <xdr:row>5</xdr:row>
      <xdr:rowOff>95400</xdr:rowOff>
    </xdr:from>
    <xdr:to>
      <xdr:col>67</xdr:col>
      <xdr:colOff>31680</xdr:colOff>
      <xdr:row>7</xdr:row>
      <xdr:rowOff>6120</xdr:rowOff>
    </xdr:to>
    <xdr:sp macro="" textlink="">
      <xdr:nvSpPr>
        <xdr:cNvPr id="1062" name="CustomShape 1">
          <a:extLst>
            <a:ext uri="{FF2B5EF4-FFF2-40B4-BE49-F238E27FC236}">
              <a16:creationId xmlns:a16="http://schemas.microsoft.com/office/drawing/2014/main" id="{00000000-0008-0000-0600-000026040000}"/>
            </a:ext>
          </a:extLst>
        </xdr:cNvPr>
        <xdr:cNvSpPr/>
      </xdr:nvSpPr>
      <xdr:spPr>
        <a:xfrm>
          <a:off x="13020480" y="952560"/>
          <a:ext cx="1689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当　該　団　体　値</a:t>
          </a:r>
          <a:endParaRPr lang="en-US" sz="900" b="0" strike="noStrike" spc="-1">
            <a:latin typeface="Times New Roman"/>
          </a:endParaRPr>
        </a:p>
      </xdr:txBody>
    </xdr:sp>
    <xdr:clientData/>
  </xdr:twoCellAnchor>
  <xdr:twoCellAnchor>
    <xdr:from>
      <xdr:col>59</xdr:col>
      <xdr:colOff>95400</xdr:colOff>
      <xdr:row>7</xdr:row>
      <xdr:rowOff>19080</xdr:rowOff>
    </xdr:from>
    <xdr:to>
      <xdr:col>67</xdr:col>
      <xdr:colOff>31680</xdr:colOff>
      <xdr:row>8</xdr:row>
      <xdr:rowOff>101160</xdr:rowOff>
    </xdr:to>
    <xdr:sp macro="" textlink="">
      <xdr:nvSpPr>
        <xdr:cNvPr id="1063" name="CustomShape 1">
          <a:extLst>
            <a:ext uri="{FF2B5EF4-FFF2-40B4-BE49-F238E27FC236}">
              <a16:creationId xmlns:a16="http://schemas.microsoft.com/office/drawing/2014/main" id="{00000000-0008-0000-0600-000027040000}"/>
            </a:ext>
          </a:extLst>
        </xdr:cNvPr>
        <xdr:cNvSpPr/>
      </xdr:nvSpPr>
      <xdr:spPr>
        <a:xfrm>
          <a:off x="13020480" y="1218960"/>
          <a:ext cx="1689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類似団体内平均値</a:t>
          </a:r>
          <a:endParaRPr lang="en-US" sz="900" b="0" strike="noStrike" spc="-1">
            <a:latin typeface="Times New Roman"/>
          </a:endParaRPr>
        </a:p>
      </xdr:txBody>
    </xdr:sp>
    <xdr:clientData/>
  </xdr:twoCellAnchor>
  <xdr:twoCellAnchor>
    <xdr:from>
      <xdr:col>59</xdr:col>
      <xdr:colOff>95400</xdr:colOff>
      <xdr:row>9</xdr:row>
      <xdr:rowOff>6480</xdr:rowOff>
    </xdr:from>
    <xdr:to>
      <xdr:col>67</xdr:col>
      <xdr:colOff>31680</xdr:colOff>
      <xdr:row>12</xdr:row>
      <xdr:rowOff>126720</xdr:rowOff>
    </xdr:to>
    <xdr:sp macro="" textlink="">
      <xdr:nvSpPr>
        <xdr:cNvPr id="1064" name="CustomShape 1">
          <a:extLst>
            <a:ext uri="{FF2B5EF4-FFF2-40B4-BE49-F238E27FC236}">
              <a16:creationId xmlns:a16="http://schemas.microsoft.com/office/drawing/2014/main" id="{00000000-0008-0000-0600-000028040000}"/>
            </a:ext>
          </a:extLst>
        </xdr:cNvPr>
        <xdr:cNvSpPr/>
      </xdr:nvSpPr>
      <xdr:spPr>
        <a:xfrm>
          <a:off x="13020480" y="1549440"/>
          <a:ext cx="168912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r>
            <a:rPr lang="en-US" sz="900" b="0" strike="noStrike" spc="-1">
              <a:solidFill>
                <a:srgbClr val="000000"/>
              </a:solidFill>
              <a:latin typeface="ＭＳ Ｐゴシック"/>
              <a:ea typeface="ＭＳ Ｐゴシック"/>
            </a:rPr>
            <a:t>類似団体内の</a:t>
          </a:r>
          <a:endParaRPr lang="en-US" sz="900" b="0" strike="noStrike" spc="-1">
            <a:latin typeface="Times New Roman"/>
          </a:endParaRPr>
        </a:p>
        <a:p>
          <a:pPr>
            <a:lnSpc>
              <a:spcPct val="100000"/>
            </a:lnSpc>
          </a:pPr>
          <a:r>
            <a:rPr lang="en-US" sz="900" b="0" strike="noStrike" spc="-1">
              <a:solidFill>
                <a:srgbClr val="000000"/>
              </a:solidFill>
              <a:latin typeface="ＭＳ Ｐゴシック"/>
              <a:ea typeface="ＭＳ Ｐゴシック"/>
            </a:rPr>
            <a:t> 最大値及び最小値</a:t>
          </a:r>
          <a:endParaRPr lang="en-US" sz="900" b="0" strike="noStrike" spc="-1">
            <a:latin typeface="Times New Roman"/>
          </a:endParaRPr>
        </a:p>
      </xdr:txBody>
    </xdr:sp>
    <xdr:clientData/>
  </xdr:twoCellAnchor>
  <xdr:twoCellAnchor>
    <xdr:from>
      <xdr:col>58</xdr:col>
      <xdr:colOff>107640</xdr:colOff>
      <xdr:row>6</xdr:row>
      <xdr:rowOff>37800</xdr:rowOff>
    </xdr:from>
    <xdr:to>
      <xdr:col>59</xdr:col>
      <xdr:colOff>126720</xdr:colOff>
      <xdr:row>6</xdr:row>
      <xdr:rowOff>37800</xdr:rowOff>
    </xdr:to>
    <xdr:sp macro="" textlink="">
      <xdr:nvSpPr>
        <xdr:cNvPr id="1065" name="Line 1">
          <a:extLst>
            <a:ext uri="{FF2B5EF4-FFF2-40B4-BE49-F238E27FC236}">
              <a16:creationId xmlns:a16="http://schemas.microsoft.com/office/drawing/2014/main" id="{00000000-0008-0000-0600-000029040000}"/>
            </a:ext>
          </a:extLst>
        </xdr:cNvPr>
        <xdr:cNvSpPr/>
      </xdr:nvSpPr>
      <xdr:spPr>
        <a:xfrm flipH="1">
          <a:off x="12813840" y="1066320"/>
          <a:ext cx="2379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58</xdr:col>
      <xdr:colOff>162000</xdr:colOff>
      <xdr:row>5</xdr:row>
      <xdr:rowOff>158760</xdr:rowOff>
    </xdr:from>
    <xdr:to>
      <xdr:col>59</xdr:col>
      <xdr:colOff>72720</xdr:colOff>
      <xdr:row>6</xdr:row>
      <xdr:rowOff>88560</xdr:rowOff>
    </xdr:to>
    <xdr:sp macro="" textlink="">
      <xdr:nvSpPr>
        <xdr:cNvPr id="1066" name="CustomShape 1">
          <a:extLst>
            <a:ext uri="{FF2B5EF4-FFF2-40B4-BE49-F238E27FC236}">
              <a16:creationId xmlns:a16="http://schemas.microsoft.com/office/drawing/2014/main" id="{00000000-0008-0000-0600-00002A040000}"/>
            </a:ext>
          </a:extLst>
        </xdr:cNvPr>
        <xdr:cNvSpPr/>
      </xdr:nvSpPr>
      <xdr:spPr>
        <a:xfrm>
          <a:off x="12868200" y="101592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58</xdr:col>
      <xdr:colOff>162000</xdr:colOff>
      <xdr:row>7</xdr:row>
      <xdr:rowOff>82440</xdr:rowOff>
    </xdr:from>
    <xdr:to>
      <xdr:col>59</xdr:col>
      <xdr:colOff>72720</xdr:colOff>
      <xdr:row>8</xdr:row>
      <xdr:rowOff>12240</xdr:rowOff>
    </xdr:to>
    <xdr:sp macro="" textlink="">
      <xdr:nvSpPr>
        <xdr:cNvPr id="1067" name="CustomShape 1">
          <a:extLst>
            <a:ext uri="{FF2B5EF4-FFF2-40B4-BE49-F238E27FC236}">
              <a16:creationId xmlns:a16="http://schemas.microsoft.com/office/drawing/2014/main" id="{00000000-0008-0000-0600-00002B040000}"/>
            </a:ext>
          </a:extLst>
        </xdr:cNvPr>
        <xdr:cNvSpPr/>
      </xdr:nvSpPr>
      <xdr:spPr>
        <a:xfrm>
          <a:off x="12868200" y="1282320"/>
          <a:ext cx="12960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59</xdr:col>
      <xdr:colOff>17640</xdr:colOff>
      <xdr:row>8</xdr:row>
      <xdr:rowOff>152280</xdr:rowOff>
    </xdr:from>
    <xdr:to>
      <xdr:col>59</xdr:col>
      <xdr:colOff>17640</xdr:colOff>
      <xdr:row>9</xdr:row>
      <xdr:rowOff>120600</xdr:rowOff>
    </xdr:to>
    <xdr:sp macro="" textlink="">
      <xdr:nvSpPr>
        <xdr:cNvPr id="1068" name="Line 1">
          <a:extLst>
            <a:ext uri="{FF2B5EF4-FFF2-40B4-BE49-F238E27FC236}">
              <a16:creationId xmlns:a16="http://schemas.microsoft.com/office/drawing/2014/main" id="{00000000-0008-0000-0600-00002C040000}"/>
            </a:ext>
          </a:extLst>
        </xdr:cNvPr>
        <xdr:cNvSpPr/>
      </xdr:nvSpPr>
      <xdr:spPr>
        <a:xfrm>
          <a:off x="12942720" y="152388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58</xdr:col>
      <xdr:colOff>126720</xdr:colOff>
      <xdr:row>8</xdr:row>
      <xdr:rowOff>152280</xdr:rowOff>
    </xdr:from>
    <xdr:to>
      <xdr:col>59</xdr:col>
      <xdr:colOff>107640</xdr:colOff>
      <xdr:row>8</xdr:row>
      <xdr:rowOff>152280</xdr:rowOff>
    </xdr:to>
    <xdr:sp macro="" textlink="">
      <xdr:nvSpPr>
        <xdr:cNvPr id="1069" name="Line 1">
          <a:extLst>
            <a:ext uri="{FF2B5EF4-FFF2-40B4-BE49-F238E27FC236}">
              <a16:creationId xmlns:a16="http://schemas.microsoft.com/office/drawing/2014/main" id="{00000000-0008-0000-0600-00002D040000}"/>
            </a:ext>
          </a:extLst>
        </xdr:cNvPr>
        <xdr:cNvSpPr/>
      </xdr:nvSpPr>
      <xdr:spPr>
        <a:xfrm>
          <a:off x="12832920" y="1523880"/>
          <a:ext cx="19980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17640</xdr:colOff>
      <xdr:row>10</xdr:row>
      <xdr:rowOff>47520</xdr:rowOff>
    </xdr:from>
    <xdr:to>
      <xdr:col>59</xdr:col>
      <xdr:colOff>17640</xdr:colOff>
      <xdr:row>11</xdr:row>
      <xdr:rowOff>15840</xdr:rowOff>
    </xdr:to>
    <xdr:sp macro="" textlink="">
      <xdr:nvSpPr>
        <xdr:cNvPr id="1070" name="Line 1">
          <a:extLst>
            <a:ext uri="{FF2B5EF4-FFF2-40B4-BE49-F238E27FC236}">
              <a16:creationId xmlns:a16="http://schemas.microsoft.com/office/drawing/2014/main" id="{00000000-0008-0000-0600-00002E040000}"/>
            </a:ext>
          </a:extLst>
        </xdr:cNvPr>
        <xdr:cNvSpPr/>
      </xdr:nvSpPr>
      <xdr:spPr>
        <a:xfrm flipV="1">
          <a:off x="12942720" y="176184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58</xdr:col>
      <xdr:colOff>126720</xdr:colOff>
      <xdr:row>11</xdr:row>
      <xdr:rowOff>18720</xdr:rowOff>
    </xdr:from>
    <xdr:to>
      <xdr:col>59</xdr:col>
      <xdr:colOff>107640</xdr:colOff>
      <xdr:row>11</xdr:row>
      <xdr:rowOff>18720</xdr:rowOff>
    </xdr:to>
    <xdr:sp macro="" textlink="">
      <xdr:nvSpPr>
        <xdr:cNvPr id="1071" name="Line 1">
          <a:extLst>
            <a:ext uri="{FF2B5EF4-FFF2-40B4-BE49-F238E27FC236}">
              <a16:creationId xmlns:a16="http://schemas.microsoft.com/office/drawing/2014/main" id="{00000000-0008-0000-0600-00002F040000}"/>
            </a:ext>
          </a:extLst>
        </xdr:cNvPr>
        <xdr:cNvSpPr/>
      </xdr:nvSpPr>
      <xdr:spPr>
        <a:xfrm>
          <a:off x="12832920" y="1904400"/>
          <a:ext cx="19980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3</xdr:col>
      <xdr:colOff>178560</xdr:colOff>
      <xdr:row>16</xdr:row>
      <xdr:rowOff>114480</xdr:rowOff>
    </xdr:from>
    <xdr:to>
      <xdr:col>43</xdr:col>
      <xdr:colOff>208440</xdr:colOff>
      <xdr:row>17</xdr:row>
      <xdr:rowOff>160560</xdr:rowOff>
    </xdr:to>
    <xdr:sp macro="" textlink="">
      <xdr:nvSpPr>
        <xdr:cNvPr id="1072" name="CustomShape 1">
          <a:extLst>
            <a:ext uri="{FF2B5EF4-FFF2-40B4-BE49-F238E27FC236}">
              <a16:creationId xmlns:a16="http://schemas.microsoft.com/office/drawing/2014/main" id="{00000000-0008-0000-0600-000030040000}"/>
            </a:ext>
          </a:extLst>
        </xdr:cNvPr>
        <xdr:cNvSpPr/>
      </xdr:nvSpPr>
      <xdr:spPr>
        <a:xfrm>
          <a:off x="835560" y="2857680"/>
          <a:ext cx="87930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en-US" sz="1000" b="0" strike="noStrike" spc="-1">
            <a:latin typeface="Times New Roman"/>
          </a:endParaRPr>
        </a:p>
      </xdr:txBody>
    </xdr:sp>
    <xdr:clientData/>
  </xdr:twoCellAnchor>
  <xdr:twoCellAnchor>
    <xdr:from>
      <xdr:col>3</xdr:col>
      <xdr:colOff>163440</xdr:colOff>
      <xdr:row>18</xdr:row>
      <xdr:rowOff>88920</xdr:rowOff>
    </xdr:from>
    <xdr:to>
      <xdr:col>31</xdr:col>
      <xdr:colOff>2520</xdr:colOff>
      <xdr:row>19</xdr:row>
      <xdr:rowOff>135000</xdr:rowOff>
    </xdr:to>
    <xdr:sp macro="" textlink="">
      <xdr:nvSpPr>
        <xdr:cNvPr id="1073" name="CustomShape 1">
          <a:extLst>
            <a:ext uri="{FF2B5EF4-FFF2-40B4-BE49-F238E27FC236}">
              <a16:creationId xmlns:a16="http://schemas.microsoft.com/office/drawing/2014/main" id="{00000000-0008-0000-0600-000031040000}"/>
            </a:ext>
          </a:extLst>
        </xdr:cNvPr>
        <xdr:cNvSpPr/>
      </xdr:nvSpPr>
      <xdr:spPr>
        <a:xfrm>
          <a:off x="820440" y="3174840"/>
          <a:ext cx="59731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人口については、各調査対象年度の1月1日現在の住民基本台帳に登載されている人口に基づいている。</a:t>
          </a:r>
          <a:endParaRPr lang="en-US" sz="1000" b="0" strike="noStrike" spc="-1">
            <a:latin typeface="Times New Roman"/>
          </a:endParaRPr>
        </a:p>
      </xdr:txBody>
    </xdr:sp>
    <xdr:clientData/>
  </xdr:twoCellAnchor>
  <xdr:twoCellAnchor>
    <xdr:from>
      <xdr:col>3</xdr:col>
      <xdr:colOff>200880</xdr:colOff>
      <xdr:row>20</xdr:row>
      <xdr:rowOff>63360</xdr:rowOff>
    </xdr:from>
    <xdr:to>
      <xdr:col>40</xdr:col>
      <xdr:colOff>178560</xdr:colOff>
      <xdr:row>21</xdr:row>
      <xdr:rowOff>109440</xdr:rowOff>
    </xdr:to>
    <xdr:sp macro="" textlink="">
      <xdr:nvSpPr>
        <xdr:cNvPr id="1074" name="CustomShape 1">
          <a:extLst>
            <a:ext uri="{FF2B5EF4-FFF2-40B4-BE49-F238E27FC236}">
              <a16:creationId xmlns:a16="http://schemas.microsoft.com/office/drawing/2014/main" id="{00000000-0008-0000-0600-000032040000}"/>
            </a:ext>
          </a:extLst>
        </xdr:cNvPr>
        <xdr:cNvSpPr/>
      </xdr:nvSpPr>
      <xdr:spPr>
        <a:xfrm>
          <a:off x="857880" y="3492360"/>
          <a:ext cx="8083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類似団体内順位、全国平均、各都道府県平均は、令和3年度決算の状況である。また類似団体が存在しない場合、類似団体内順位を表示しない。</a:t>
          </a:r>
          <a:endParaRPr lang="en-US" sz="1000" b="0" strike="noStrike" spc="-1">
            <a:latin typeface="Times New Roman"/>
          </a:endParaRPr>
        </a:p>
      </xdr:txBody>
    </xdr:sp>
    <xdr:clientData/>
  </xdr:twoCellAnchor>
  <xdr:twoCellAnchor>
    <xdr:from>
      <xdr:col>4</xdr:col>
      <xdr:colOff>0</xdr:colOff>
      <xdr:row>23</xdr:row>
      <xdr:rowOff>57240</xdr:rowOff>
    </xdr:from>
    <xdr:to>
      <xdr:col>28</xdr:col>
      <xdr:colOff>114120</xdr:colOff>
      <xdr:row>25</xdr:row>
      <xdr:rowOff>31320</xdr:rowOff>
    </xdr:to>
    <xdr:sp macro="" textlink="">
      <xdr:nvSpPr>
        <xdr:cNvPr id="1075" name="CustomShape 1">
          <a:extLst>
            <a:ext uri="{FF2B5EF4-FFF2-40B4-BE49-F238E27FC236}">
              <a16:creationId xmlns:a16="http://schemas.microsoft.com/office/drawing/2014/main" id="{00000000-0008-0000-0600-000033040000}"/>
            </a:ext>
          </a:extLst>
        </xdr:cNvPr>
        <xdr:cNvSpPr/>
      </xdr:nvSpPr>
      <xdr:spPr>
        <a:xfrm>
          <a:off x="876240" y="4000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人件費</a:t>
          </a:r>
          <a:endParaRPr lang="en-US" sz="1600" b="0" strike="noStrike" spc="-1">
            <a:latin typeface="Times New Roman"/>
          </a:endParaRPr>
        </a:p>
      </xdr:txBody>
    </xdr:sp>
    <xdr:clientData/>
  </xdr:twoCellAnchor>
  <xdr:twoCellAnchor>
    <xdr:from>
      <xdr:col>4</xdr:col>
      <xdr:colOff>127080</xdr:colOff>
      <xdr:row>25</xdr:row>
      <xdr:rowOff>57240</xdr:rowOff>
    </xdr:from>
    <xdr:to>
      <xdr:col>12</xdr:col>
      <xdr:colOff>126720</xdr:colOff>
      <xdr:row>26</xdr:row>
      <xdr:rowOff>139320</xdr:rowOff>
    </xdr:to>
    <xdr:sp macro="" textlink="">
      <xdr:nvSpPr>
        <xdr:cNvPr id="1076" name="CustomShape 1">
          <a:extLst>
            <a:ext uri="{FF2B5EF4-FFF2-40B4-BE49-F238E27FC236}">
              <a16:creationId xmlns:a16="http://schemas.microsoft.com/office/drawing/2014/main" id="{00000000-0008-0000-0600-000034040000}"/>
            </a:ext>
          </a:extLst>
        </xdr:cNvPr>
        <xdr:cNvSpPr/>
      </xdr:nvSpPr>
      <xdr:spPr>
        <a:xfrm>
          <a:off x="1003320" y="4343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26</xdr:row>
      <xdr:rowOff>88920</xdr:rowOff>
    </xdr:from>
    <xdr:to>
      <xdr:col>12</xdr:col>
      <xdr:colOff>126720</xdr:colOff>
      <xdr:row>27</xdr:row>
      <xdr:rowOff>171360</xdr:rowOff>
    </xdr:to>
    <xdr:sp macro="" textlink="">
      <xdr:nvSpPr>
        <xdr:cNvPr id="1077" name="CustomShape 1">
          <a:extLst>
            <a:ext uri="{FF2B5EF4-FFF2-40B4-BE49-F238E27FC236}">
              <a16:creationId xmlns:a16="http://schemas.microsoft.com/office/drawing/2014/main" id="{00000000-0008-0000-0600-000035040000}"/>
            </a:ext>
          </a:extLst>
        </xdr:cNvPr>
        <xdr:cNvSpPr/>
      </xdr:nvSpPr>
      <xdr:spPr>
        <a:xfrm>
          <a:off x="1003320" y="4546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73/81</a:t>
          </a:r>
          <a:endParaRPr lang="en-US" sz="1200" b="0" strike="noStrike" spc="-1">
            <a:latin typeface="Times New Roman"/>
          </a:endParaRPr>
        </a:p>
      </xdr:txBody>
    </xdr:sp>
    <xdr:clientData/>
  </xdr:twoCellAnchor>
  <xdr:twoCellAnchor>
    <xdr:from>
      <xdr:col>10</xdr:col>
      <xdr:colOff>0</xdr:colOff>
      <xdr:row>25</xdr:row>
      <xdr:rowOff>57240</xdr:rowOff>
    </xdr:from>
    <xdr:to>
      <xdr:col>17</xdr:col>
      <xdr:colOff>218520</xdr:colOff>
      <xdr:row>26</xdr:row>
      <xdr:rowOff>139320</xdr:rowOff>
    </xdr:to>
    <xdr:sp macro="" textlink="">
      <xdr:nvSpPr>
        <xdr:cNvPr id="1078" name="CustomShape 1">
          <a:extLst>
            <a:ext uri="{FF2B5EF4-FFF2-40B4-BE49-F238E27FC236}">
              <a16:creationId xmlns:a16="http://schemas.microsoft.com/office/drawing/2014/main" id="{00000000-0008-0000-0600-000036040000}"/>
            </a:ext>
          </a:extLst>
        </xdr:cNvPr>
        <xdr:cNvSpPr/>
      </xdr:nvSpPr>
      <xdr:spPr>
        <a:xfrm>
          <a:off x="2190600" y="4343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26</xdr:row>
      <xdr:rowOff>88920</xdr:rowOff>
    </xdr:from>
    <xdr:to>
      <xdr:col>17</xdr:col>
      <xdr:colOff>218520</xdr:colOff>
      <xdr:row>27</xdr:row>
      <xdr:rowOff>171360</xdr:rowOff>
    </xdr:to>
    <xdr:sp macro="" textlink="">
      <xdr:nvSpPr>
        <xdr:cNvPr id="1079" name="CustomShape 1">
          <a:extLst>
            <a:ext uri="{FF2B5EF4-FFF2-40B4-BE49-F238E27FC236}">
              <a16:creationId xmlns:a16="http://schemas.microsoft.com/office/drawing/2014/main" id="{00000000-0008-0000-0600-000037040000}"/>
            </a:ext>
          </a:extLst>
        </xdr:cNvPr>
        <xdr:cNvSpPr/>
      </xdr:nvSpPr>
      <xdr:spPr>
        <a:xfrm>
          <a:off x="2190600" y="4546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79,912</a:t>
          </a:r>
          <a:endParaRPr lang="en-US" sz="1200" b="0" strike="noStrike" spc="-1">
            <a:latin typeface="Times New Roman"/>
          </a:endParaRPr>
        </a:p>
      </xdr:txBody>
    </xdr:sp>
    <xdr:clientData/>
  </xdr:twoCellAnchor>
  <xdr:twoCellAnchor>
    <xdr:from>
      <xdr:col>16</xdr:col>
      <xdr:colOff>0</xdr:colOff>
      <xdr:row>25</xdr:row>
      <xdr:rowOff>57240</xdr:rowOff>
    </xdr:from>
    <xdr:to>
      <xdr:col>23</xdr:col>
      <xdr:colOff>218880</xdr:colOff>
      <xdr:row>26</xdr:row>
      <xdr:rowOff>139320</xdr:rowOff>
    </xdr:to>
    <xdr:sp macro="" textlink="">
      <xdr:nvSpPr>
        <xdr:cNvPr id="1080" name="CustomShape 1">
          <a:extLst>
            <a:ext uri="{FF2B5EF4-FFF2-40B4-BE49-F238E27FC236}">
              <a16:creationId xmlns:a16="http://schemas.microsoft.com/office/drawing/2014/main" id="{00000000-0008-0000-0600-000038040000}"/>
            </a:ext>
          </a:extLst>
        </xdr:cNvPr>
        <xdr:cNvSpPr/>
      </xdr:nvSpPr>
      <xdr:spPr>
        <a:xfrm>
          <a:off x="3504960" y="4343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16</xdr:col>
      <xdr:colOff>0</xdr:colOff>
      <xdr:row>26</xdr:row>
      <xdr:rowOff>88920</xdr:rowOff>
    </xdr:from>
    <xdr:to>
      <xdr:col>23</xdr:col>
      <xdr:colOff>218880</xdr:colOff>
      <xdr:row>27</xdr:row>
      <xdr:rowOff>171360</xdr:rowOff>
    </xdr:to>
    <xdr:sp macro="" textlink="">
      <xdr:nvSpPr>
        <xdr:cNvPr id="1081" name="CustomShape 1">
          <a:extLst>
            <a:ext uri="{FF2B5EF4-FFF2-40B4-BE49-F238E27FC236}">
              <a16:creationId xmlns:a16="http://schemas.microsoft.com/office/drawing/2014/main" id="{00000000-0008-0000-0600-000039040000}"/>
            </a:ext>
          </a:extLst>
        </xdr:cNvPr>
        <xdr:cNvSpPr/>
      </xdr:nvSpPr>
      <xdr:spPr>
        <a:xfrm>
          <a:off x="3504960" y="4546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87,500</a:t>
          </a:r>
          <a:endParaRPr lang="en-US" sz="1200" b="0" strike="noStrike" spc="-1">
            <a:latin typeface="Times New Roman"/>
          </a:endParaRPr>
        </a:p>
      </xdr:txBody>
    </xdr:sp>
    <xdr:clientData/>
  </xdr:twoCellAnchor>
  <xdr:twoCellAnchor>
    <xdr:from>
      <xdr:col>4</xdr:col>
      <xdr:colOff>0</xdr:colOff>
      <xdr:row>28</xdr:row>
      <xdr:rowOff>25560</xdr:rowOff>
    </xdr:from>
    <xdr:to>
      <xdr:col>28</xdr:col>
      <xdr:colOff>114120</xdr:colOff>
      <xdr:row>41</xdr:row>
      <xdr:rowOff>82440</xdr:rowOff>
    </xdr:to>
    <xdr:sp macro="" textlink="">
      <xdr:nvSpPr>
        <xdr:cNvPr id="1082" name="CustomShape 1">
          <a:extLst>
            <a:ext uri="{FF2B5EF4-FFF2-40B4-BE49-F238E27FC236}">
              <a16:creationId xmlns:a16="http://schemas.microsoft.com/office/drawing/2014/main" id="{00000000-0008-0000-0600-00003A040000}"/>
            </a:ext>
          </a:extLst>
        </xdr:cNvPr>
        <xdr:cNvSpPr/>
      </xdr:nvSpPr>
      <xdr:spPr>
        <a:xfrm>
          <a:off x="876240" y="4826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152280</xdr:colOff>
      <xdr:row>27</xdr:row>
      <xdr:rowOff>6480</xdr:rowOff>
    </xdr:from>
    <xdr:to>
      <xdr:col>5</xdr:col>
      <xdr:colOff>63720</xdr:colOff>
      <xdr:row>28</xdr:row>
      <xdr:rowOff>26640</xdr:rowOff>
    </xdr:to>
    <xdr:sp macro="" textlink="">
      <xdr:nvSpPr>
        <xdr:cNvPr id="1083" name="CustomShape 1">
          <a:extLst>
            <a:ext uri="{FF2B5EF4-FFF2-40B4-BE49-F238E27FC236}">
              <a16:creationId xmlns:a16="http://schemas.microsoft.com/office/drawing/2014/main" id="{00000000-0008-0000-0600-00003B040000}"/>
            </a:ext>
          </a:extLst>
        </xdr:cNvPr>
        <xdr:cNvSpPr/>
      </xdr:nvSpPr>
      <xdr:spPr>
        <a:xfrm>
          <a:off x="809280" y="4635360"/>
          <a:ext cx="34956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4</xdr:col>
      <xdr:colOff>0</xdr:colOff>
      <xdr:row>41</xdr:row>
      <xdr:rowOff>82440</xdr:rowOff>
    </xdr:from>
    <xdr:to>
      <xdr:col>28</xdr:col>
      <xdr:colOff>114120</xdr:colOff>
      <xdr:row>41</xdr:row>
      <xdr:rowOff>82440</xdr:rowOff>
    </xdr:to>
    <xdr:sp macro="" textlink="">
      <xdr:nvSpPr>
        <xdr:cNvPr id="1084" name="Line 1">
          <a:extLst>
            <a:ext uri="{FF2B5EF4-FFF2-40B4-BE49-F238E27FC236}">
              <a16:creationId xmlns:a16="http://schemas.microsoft.com/office/drawing/2014/main" id="{00000000-0008-0000-0600-00003C040000}"/>
            </a:ext>
          </a:extLst>
        </xdr:cNvPr>
        <xdr:cNvSpPr/>
      </xdr:nvSpPr>
      <xdr:spPr>
        <a:xfrm>
          <a:off x="876240" y="7111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2</xdr:col>
      <xdr:colOff>126720</xdr:colOff>
      <xdr:row>40</xdr:row>
      <xdr:rowOff>132120</xdr:rowOff>
    </xdr:from>
    <xdr:to>
      <xdr:col>3</xdr:col>
      <xdr:colOff>167400</xdr:colOff>
      <xdr:row>42</xdr:row>
      <xdr:rowOff>7200</xdr:rowOff>
    </xdr:to>
    <xdr:sp macro="" textlink="">
      <xdr:nvSpPr>
        <xdr:cNvPr id="1085" name="CustomShape 1">
          <a:extLst>
            <a:ext uri="{FF2B5EF4-FFF2-40B4-BE49-F238E27FC236}">
              <a16:creationId xmlns:a16="http://schemas.microsoft.com/office/drawing/2014/main" id="{00000000-0008-0000-0600-00003D040000}"/>
            </a:ext>
          </a:extLst>
        </xdr:cNvPr>
        <xdr:cNvSpPr/>
      </xdr:nvSpPr>
      <xdr:spPr>
        <a:xfrm>
          <a:off x="564840" y="699012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4</xdr:col>
      <xdr:colOff>0</xdr:colOff>
      <xdr:row>39</xdr:row>
      <xdr:rowOff>44280</xdr:rowOff>
    </xdr:from>
    <xdr:to>
      <xdr:col>28</xdr:col>
      <xdr:colOff>114120</xdr:colOff>
      <xdr:row>39</xdr:row>
      <xdr:rowOff>44280</xdr:rowOff>
    </xdr:to>
    <xdr:sp macro="" textlink="">
      <xdr:nvSpPr>
        <xdr:cNvPr id="1086" name="Line 1">
          <a:extLst>
            <a:ext uri="{FF2B5EF4-FFF2-40B4-BE49-F238E27FC236}">
              <a16:creationId xmlns:a16="http://schemas.microsoft.com/office/drawing/2014/main" id="{00000000-0008-0000-0600-00003E040000}"/>
            </a:ext>
          </a:extLst>
        </xdr:cNvPr>
        <xdr:cNvSpPr/>
      </xdr:nvSpPr>
      <xdr:spPr>
        <a:xfrm>
          <a:off x="876240" y="67305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38</xdr:row>
      <xdr:rowOff>94320</xdr:rowOff>
    </xdr:from>
    <xdr:to>
      <xdr:col>3</xdr:col>
      <xdr:colOff>174240</xdr:colOff>
      <xdr:row>39</xdr:row>
      <xdr:rowOff>140760</xdr:rowOff>
    </xdr:to>
    <xdr:sp macro="" textlink="">
      <xdr:nvSpPr>
        <xdr:cNvPr id="1087" name="CustomShape 1">
          <a:extLst>
            <a:ext uri="{FF2B5EF4-FFF2-40B4-BE49-F238E27FC236}">
              <a16:creationId xmlns:a16="http://schemas.microsoft.com/office/drawing/2014/main" id="{00000000-0008-0000-0600-00003F040000}"/>
            </a:ext>
          </a:extLst>
        </xdr:cNvPr>
        <xdr:cNvSpPr/>
      </xdr:nvSpPr>
      <xdr:spPr>
        <a:xfrm>
          <a:off x="218160" y="66092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a:t>
          </a:r>
          <a:endParaRPr lang="en-US" sz="1000" b="0" strike="noStrike" spc="-1">
            <a:latin typeface="Times New Roman"/>
          </a:endParaRPr>
        </a:p>
      </xdr:txBody>
    </xdr:sp>
    <xdr:clientData/>
  </xdr:twoCellAnchor>
  <xdr:twoCellAnchor>
    <xdr:from>
      <xdr:col>4</xdr:col>
      <xdr:colOff>0</xdr:colOff>
      <xdr:row>37</xdr:row>
      <xdr:rowOff>6120</xdr:rowOff>
    </xdr:from>
    <xdr:to>
      <xdr:col>28</xdr:col>
      <xdr:colOff>114120</xdr:colOff>
      <xdr:row>37</xdr:row>
      <xdr:rowOff>6120</xdr:rowOff>
    </xdr:to>
    <xdr:sp macro="" textlink="">
      <xdr:nvSpPr>
        <xdr:cNvPr id="1088" name="Line 1">
          <a:extLst>
            <a:ext uri="{FF2B5EF4-FFF2-40B4-BE49-F238E27FC236}">
              <a16:creationId xmlns:a16="http://schemas.microsoft.com/office/drawing/2014/main" id="{00000000-0008-0000-0600-000040040000}"/>
            </a:ext>
          </a:extLst>
        </xdr:cNvPr>
        <xdr:cNvSpPr/>
      </xdr:nvSpPr>
      <xdr:spPr>
        <a:xfrm>
          <a:off x="876240" y="6349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36</xdr:row>
      <xdr:rowOff>56160</xdr:rowOff>
    </xdr:from>
    <xdr:to>
      <xdr:col>3</xdr:col>
      <xdr:colOff>154080</xdr:colOff>
      <xdr:row>37</xdr:row>
      <xdr:rowOff>102600</xdr:rowOff>
    </xdr:to>
    <xdr:sp macro="" textlink="">
      <xdr:nvSpPr>
        <xdr:cNvPr id="1089" name="CustomShape 1">
          <a:extLst>
            <a:ext uri="{FF2B5EF4-FFF2-40B4-BE49-F238E27FC236}">
              <a16:creationId xmlns:a16="http://schemas.microsoft.com/office/drawing/2014/main" id="{00000000-0008-0000-0600-000041040000}"/>
            </a:ext>
          </a:extLst>
        </xdr:cNvPr>
        <xdr:cNvSpPr/>
      </xdr:nvSpPr>
      <xdr:spPr>
        <a:xfrm>
          <a:off x="117720" y="622836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4</xdr:col>
      <xdr:colOff>0</xdr:colOff>
      <xdr:row>34</xdr:row>
      <xdr:rowOff>139680</xdr:rowOff>
    </xdr:from>
    <xdr:to>
      <xdr:col>28</xdr:col>
      <xdr:colOff>114120</xdr:colOff>
      <xdr:row>34</xdr:row>
      <xdr:rowOff>139680</xdr:rowOff>
    </xdr:to>
    <xdr:sp macro="" textlink="">
      <xdr:nvSpPr>
        <xdr:cNvPr id="1090" name="Line 1">
          <a:extLst>
            <a:ext uri="{FF2B5EF4-FFF2-40B4-BE49-F238E27FC236}">
              <a16:creationId xmlns:a16="http://schemas.microsoft.com/office/drawing/2014/main" id="{00000000-0008-0000-0600-000042040000}"/>
            </a:ext>
          </a:extLst>
        </xdr:cNvPr>
        <xdr:cNvSpPr/>
      </xdr:nvSpPr>
      <xdr:spPr>
        <a:xfrm>
          <a:off x="876240" y="5968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34</xdr:row>
      <xdr:rowOff>18000</xdr:rowOff>
    </xdr:from>
    <xdr:to>
      <xdr:col>3</xdr:col>
      <xdr:colOff>154080</xdr:colOff>
      <xdr:row>35</xdr:row>
      <xdr:rowOff>64440</xdr:rowOff>
    </xdr:to>
    <xdr:sp macro="" textlink="">
      <xdr:nvSpPr>
        <xdr:cNvPr id="1091" name="CustomShape 1">
          <a:extLst>
            <a:ext uri="{FF2B5EF4-FFF2-40B4-BE49-F238E27FC236}">
              <a16:creationId xmlns:a16="http://schemas.microsoft.com/office/drawing/2014/main" id="{00000000-0008-0000-0600-000043040000}"/>
            </a:ext>
          </a:extLst>
        </xdr:cNvPr>
        <xdr:cNvSpPr/>
      </xdr:nvSpPr>
      <xdr:spPr>
        <a:xfrm>
          <a:off x="117720" y="58471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4</xdr:col>
      <xdr:colOff>0</xdr:colOff>
      <xdr:row>32</xdr:row>
      <xdr:rowOff>101520</xdr:rowOff>
    </xdr:from>
    <xdr:to>
      <xdr:col>28</xdr:col>
      <xdr:colOff>114120</xdr:colOff>
      <xdr:row>32</xdr:row>
      <xdr:rowOff>101520</xdr:rowOff>
    </xdr:to>
    <xdr:sp macro="" textlink="">
      <xdr:nvSpPr>
        <xdr:cNvPr id="1092" name="Line 1">
          <a:extLst>
            <a:ext uri="{FF2B5EF4-FFF2-40B4-BE49-F238E27FC236}">
              <a16:creationId xmlns:a16="http://schemas.microsoft.com/office/drawing/2014/main" id="{00000000-0008-0000-0600-000044040000}"/>
            </a:ext>
          </a:extLst>
        </xdr:cNvPr>
        <xdr:cNvSpPr/>
      </xdr:nvSpPr>
      <xdr:spPr>
        <a:xfrm>
          <a:off x="876240" y="55879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31</xdr:row>
      <xdr:rowOff>151200</xdr:rowOff>
    </xdr:from>
    <xdr:to>
      <xdr:col>3</xdr:col>
      <xdr:colOff>154080</xdr:colOff>
      <xdr:row>33</xdr:row>
      <xdr:rowOff>25920</xdr:rowOff>
    </xdr:to>
    <xdr:sp macro="" textlink="">
      <xdr:nvSpPr>
        <xdr:cNvPr id="1093" name="CustomShape 1">
          <a:extLst>
            <a:ext uri="{FF2B5EF4-FFF2-40B4-BE49-F238E27FC236}">
              <a16:creationId xmlns:a16="http://schemas.microsoft.com/office/drawing/2014/main" id="{00000000-0008-0000-0600-000045040000}"/>
            </a:ext>
          </a:extLst>
        </xdr:cNvPr>
        <xdr:cNvSpPr/>
      </xdr:nvSpPr>
      <xdr:spPr>
        <a:xfrm>
          <a:off x="117720" y="546588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4</xdr:col>
      <xdr:colOff>0</xdr:colOff>
      <xdr:row>30</xdr:row>
      <xdr:rowOff>63360</xdr:rowOff>
    </xdr:from>
    <xdr:to>
      <xdr:col>28</xdr:col>
      <xdr:colOff>114120</xdr:colOff>
      <xdr:row>30</xdr:row>
      <xdr:rowOff>63360</xdr:rowOff>
    </xdr:to>
    <xdr:sp macro="" textlink="">
      <xdr:nvSpPr>
        <xdr:cNvPr id="1094" name="Line 1">
          <a:extLst>
            <a:ext uri="{FF2B5EF4-FFF2-40B4-BE49-F238E27FC236}">
              <a16:creationId xmlns:a16="http://schemas.microsoft.com/office/drawing/2014/main" id="{00000000-0008-0000-0600-000046040000}"/>
            </a:ext>
          </a:extLst>
        </xdr:cNvPr>
        <xdr:cNvSpPr/>
      </xdr:nvSpPr>
      <xdr:spPr>
        <a:xfrm>
          <a:off x="876240" y="5206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29</xdr:row>
      <xdr:rowOff>113400</xdr:rowOff>
    </xdr:from>
    <xdr:to>
      <xdr:col>3</xdr:col>
      <xdr:colOff>154080</xdr:colOff>
      <xdr:row>30</xdr:row>
      <xdr:rowOff>159840</xdr:rowOff>
    </xdr:to>
    <xdr:sp macro="" textlink="">
      <xdr:nvSpPr>
        <xdr:cNvPr id="1095" name="CustomShape 1">
          <a:extLst>
            <a:ext uri="{FF2B5EF4-FFF2-40B4-BE49-F238E27FC236}">
              <a16:creationId xmlns:a16="http://schemas.microsoft.com/office/drawing/2014/main" id="{00000000-0008-0000-0600-000047040000}"/>
            </a:ext>
          </a:extLst>
        </xdr:cNvPr>
        <xdr:cNvSpPr/>
      </xdr:nvSpPr>
      <xdr:spPr>
        <a:xfrm>
          <a:off x="117720" y="508536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250,000</a:t>
          </a:r>
          <a:endParaRPr lang="en-US" sz="1000" b="0" strike="noStrike" spc="-1">
            <a:latin typeface="Times New Roman"/>
          </a:endParaRPr>
        </a:p>
      </xdr:txBody>
    </xdr:sp>
    <xdr:clientData/>
  </xdr:twoCellAnchor>
  <xdr:twoCellAnchor>
    <xdr:from>
      <xdr:col>4</xdr:col>
      <xdr:colOff>0</xdr:colOff>
      <xdr:row>28</xdr:row>
      <xdr:rowOff>25200</xdr:rowOff>
    </xdr:from>
    <xdr:to>
      <xdr:col>28</xdr:col>
      <xdr:colOff>114120</xdr:colOff>
      <xdr:row>28</xdr:row>
      <xdr:rowOff>25200</xdr:rowOff>
    </xdr:to>
    <xdr:sp macro="" textlink="">
      <xdr:nvSpPr>
        <xdr:cNvPr id="1096" name="Line 1">
          <a:extLst>
            <a:ext uri="{FF2B5EF4-FFF2-40B4-BE49-F238E27FC236}">
              <a16:creationId xmlns:a16="http://schemas.microsoft.com/office/drawing/2014/main" id="{00000000-0008-0000-0600-000048040000}"/>
            </a:ext>
          </a:extLst>
        </xdr:cNvPr>
        <xdr:cNvSpPr/>
      </xdr:nvSpPr>
      <xdr:spPr>
        <a:xfrm>
          <a:off x="876240" y="4825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27</xdr:row>
      <xdr:rowOff>75240</xdr:rowOff>
    </xdr:from>
    <xdr:to>
      <xdr:col>3</xdr:col>
      <xdr:colOff>154080</xdr:colOff>
      <xdr:row>28</xdr:row>
      <xdr:rowOff>121320</xdr:rowOff>
    </xdr:to>
    <xdr:sp macro="" textlink="">
      <xdr:nvSpPr>
        <xdr:cNvPr id="1097" name="CustomShape 1">
          <a:extLst>
            <a:ext uri="{FF2B5EF4-FFF2-40B4-BE49-F238E27FC236}">
              <a16:creationId xmlns:a16="http://schemas.microsoft.com/office/drawing/2014/main" id="{00000000-0008-0000-0600-000049040000}"/>
            </a:ext>
          </a:extLst>
        </xdr:cNvPr>
        <xdr:cNvSpPr/>
      </xdr:nvSpPr>
      <xdr:spPr>
        <a:xfrm>
          <a:off x="117720" y="47041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300,000</a:t>
          </a:r>
          <a:endParaRPr lang="en-US" sz="1000" b="0" strike="noStrike" spc="-1">
            <a:latin typeface="Times New Roman"/>
          </a:endParaRPr>
        </a:p>
      </xdr:txBody>
    </xdr:sp>
    <xdr:clientData/>
  </xdr:twoCellAnchor>
  <xdr:twoCellAnchor>
    <xdr:from>
      <xdr:col>4</xdr:col>
      <xdr:colOff>0</xdr:colOff>
      <xdr:row>28</xdr:row>
      <xdr:rowOff>25560</xdr:rowOff>
    </xdr:from>
    <xdr:to>
      <xdr:col>28</xdr:col>
      <xdr:colOff>114120</xdr:colOff>
      <xdr:row>41</xdr:row>
      <xdr:rowOff>82440</xdr:rowOff>
    </xdr:to>
    <xdr:sp macro="" textlink="">
      <xdr:nvSpPr>
        <xdr:cNvPr id="1098" name="CustomShape 1">
          <a:extLst>
            <a:ext uri="{FF2B5EF4-FFF2-40B4-BE49-F238E27FC236}">
              <a16:creationId xmlns:a16="http://schemas.microsoft.com/office/drawing/2014/main" id="{00000000-0008-0000-0600-00004A040000}"/>
            </a:ext>
          </a:extLst>
        </xdr:cNvPr>
        <xdr:cNvSpPr/>
      </xdr:nvSpPr>
      <xdr:spPr>
        <a:xfrm>
          <a:off x="876240" y="4826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30</xdr:row>
      <xdr:rowOff>128160</xdr:rowOff>
    </xdr:from>
    <xdr:to>
      <xdr:col>24</xdr:col>
      <xdr:colOff>62640</xdr:colOff>
      <xdr:row>37</xdr:row>
      <xdr:rowOff>94680</xdr:rowOff>
    </xdr:to>
    <xdr:sp macro="" textlink="">
      <xdr:nvSpPr>
        <xdr:cNvPr id="1099" name="Line 1">
          <a:extLst>
            <a:ext uri="{FF2B5EF4-FFF2-40B4-BE49-F238E27FC236}">
              <a16:creationId xmlns:a16="http://schemas.microsoft.com/office/drawing/2014/main" id="{00000000-0008-0000-0600-00004B040000}"/>
            </a:ext>
          </a:extLst>
        </xdr:cNvPr>
        <xdr:cNvSpPr/>
      </xdr:nvSpPr>
      <xdr:spPr>
        <a:xfrm flipV="1">
          <a:off x="5319360" y="5271480"/>
          <a:ext cx="1080" cy="11667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74880</xdr:colOff>
      <xdr:row>37</xdr:row>
      <xdr:rowOff>119160</xdr:rowOff>
    </xdr:from>
    <xdr:to>
      <xdr:col>27</xdr:col>
      <xdr:colOff>30960</xdr:colOff>
      <xdr:row>38</xdr:row>
      <xdr:rowOff>165600</xdr:rowOff>
    </xdr:to>
    <xdr:sp macro="" textlink="">
      <xdr:nvSpPr>
        <xdr:cNvPr id="1100" name="CustomShape 1">
          <a:extLst>
            <a:ext uri="{FF2B5EF4-FFF2-40B4-BE49-F238E27FC236}">
              <a16:creationId xmlns:a16="http://schemas.microsoft.com/office/drawing/2014/main" id="{00000000-0008-0000-0600-00004C040000}"/>
            </a:ext>
          </a:extLst>
        </xdr:cNvPr>
        <xdr:cNvSpPr/>
      </xdr:nvSpPr>
      <xdr:spPr>
        <a:xfrm>
          <a:off x="5332680" y="64627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88,371</a:t>
          </a:r>
          <a:endParaRPr lang="en-US" sz="1000" b="0" strike="noStrike" spc="-1">
            <a:latin typeface="Times New Roman"/>
          </a:endParaRPr>
        </a:p>
      </xdr:txBody>
    </xdr:sp>
    <xdr:clientData/>
  </xdr:twoCellAnchor>
  <xdr:twoCellAnchor>
    <xdr:from>
      <xdr:col>23</xdr:col>
      <xdr:colOff>164880</xdr:colOff>
      <xdr:row>37</xdr:row>
      <xdr:rowOff>94680</xdr:rowOff>
    </xdr:from>
    <xdr:to>
      <xdr:col>24</xdr:col>
      <xdr:colOff>152280</xdr:colOff>
      <xdr:row>37</xdr:row>
      <xdr:rowOff>94680</xdr:rowOff>
    </xdr:to>
    <xdr:sp macro="" textlink="">
      <xdr:nvSpPr>
        <xdr:cNvPr id="1101" name="Line 1">
          <a:extLst>
            <a:ext uri="{FF2B5EF4-FFF2-40B4-BE49-F238E27FC236}">
              <a16:creationId xmlns:a16="http://schemas.microsoft.com/office/drawing/2014/main" id="{00000000-0008-0000-0600-00004D040000}"/>
            </a:ext>
          </a:extLst>
        </xdr:cNvPr>
        <xdr:cNvSpPr/>
      </xdr:nvSpPr>
      <xdr:spPr>
        <a:xfrm>
          <a:off x="5203440" y="643824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67320</xdr:colOff>
      <xdr:row>29</xdr:row>
      <xdr:rowOff>95400</xdr:rowOff>
    </xdr:from>
    <xdr:to>
      <xdr:col>27</xdr:col>
      <xdr:colOff>103680</xdr:colOff>
      <xdr:row>30</xdr:row>
      <xdr:rowOff>141840</xdr:rowOff>
    </xdr:to>
    <xdr:sp macro="" textlink="">
      <xdr:nvSpPr>
        <xdr:cNvPr id="1102" name="CustomShape 1">
          <a:extLst>
            <a:ext uri="{FF2B5EF4-FFF2-40B4-BE49-F238E27FC236}">
              <a16:creationId xmlns:a16="http://schemas.microsoft.com/office/drawing/2014/main" id="{00000000-0008-0000-0600-00004E040000}"/>
            </a:ext>
          </a:extLst>
        </xdr:cNvPr>
        <xdr:cNvSpPr/>
      </xdr:nvSpPr>
      <xdr:spPr>
        <a:xfrm>
          <a:off x="5325120" y="506736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241,506</a:t>
          </a:r>
          <a:endParaRPr lang="en-US" sz="1000" b="0" strike="noStrike" spc="-1">
            <a:latin typeface="Times New Roman"/>
          </a:endParaRPr>
        </a:p>
      </xdr:txBody>
    </xdr:sp>
    <xdr:clientData/>
  </xdr:twoCellAnchor>
  <xdr:twoCellAnchor>
    <xdr:from>
      <xdr:col>23</xdr:col>
      <xdr:colOff>164880</xdr:colOff>
      <xdr:row>30</xdr:row>
      <xdr:rowOff>128160</xdr:rowOff>
    </xdr:from>
    <xdr:to>
      <xdr:col>24</xdr:col>
      <xdr:colOff>152280</xdr:colOff>
      <xdr:row>30</xdr:row>
      <xdr:rowOff>128160</xdr:rowOff>
    </xdr:to>
    <xdr:sp macro="" textlink="">
      <xdr:nvSpPr>
        <xdr:cNvPr id="1103" name="Line 1">
          <a:extLst>
            <a:ext uri="{FF2B5EF4-FFF2-40B4-BE49-F238E27FC236}">
              <a16:creationId xmlns:a16="http://schemas.microsoft.com/office/drawing/2014/main" id="{00000000-0008-0000-0600-00004F040000}"/>
            </a:ext>
          </a:extLst>
        </xdr:cNvPr>
        <xdr:cNvSpPr/>
      </xdr:nvSpPr>
      <xdr:spPr>
        <a:xfrm>
          <a:off x="5203440" y="527148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177480</xdr:colOff>
      <xdr:row>36</xdr:row>
      <xdr:rowOff>140040</xdr:rowOff>
    </xdr:from>
    <xdr:to>
      <xdr:col>24</xdr:col>
      <xdr:colOff>63360</xdr:colOff>
      <xdr:row>36</xdr:row>
      <xdr:rowOff>165960</xdr:rowOff>
    </xdr:to>
    <xdr:sp macro="" textlink="">
      <xdr:nvSpPr>
        <xdr:cNvPr id="1104" name="Line 1">
          <a:extLst>
            <a:ext uri="{FF2B5EF4-FFF2-40B4-BE49-F238E27FC236}">
              <a16:creationId xmlns:a16="http://schemas.microsoft.com/office/drawing/2014/main" id="{00000000-0008-0000-0600-000050040000}"/>
            </a:ext>
          </a:extLst>
        </xdr:cNvPr>
        <xdr:cNvSpPr/>
      </xdr:nvSpPr>
      <xdr:spPr>
        <a:xfrm flipV="1">
          <a:off x="4339800" y="6312240"/>
          <a:ext cx="981360" cy="25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67320</xdr:colOff>
      <xdr:row>34</xdr:row>
      <xdr:rowOff>69840</xdr:rowOff>
    </xdr:from>
    <xdr:to>
      <xdr:col>27</xdr:col>
      <xdr:colOff>103680</xdr:colOff>
      <xdr:row>35</xdr:row>
      <xdr:rowOff>116280</xdr:rowOff>
    </xdr:to>
    <xdr:sp macro="" textlink="">
      <xdr:nvSpPr>
        <xdr:cNvPr id="1105" name="CustomShape 1">
          <a:extLst>
            <a:ext uri="{FF2B5EF4-FFF2-40B4-BE49-F238E27FC236}">
              <a16:creationId xmlns:a16="http://schemas.microsoft.com/office/drawing/2014/main" id="{00000000-0008-0000-0600-000051040000}"/>
            </a:ext>
          </a:extLst>
        </xdr:cNvPr>
        <xdr:cNvSpPr/>
      </xdr:nvSpPr>
      <xdr:spPr>
        <a:xfrm>
          <a:off x="5325120" y="589896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135,698</a:t>
          </a:r>
          <a:endParaRPr lang="en-US" sz="1000" b="0" strike="noStrike" spc="-1">
            <a:latin typeface="Times New Roman"/>
          </a:endParaRPr>
        </a:p>
      </xdr:txBody>
    </xdr:sp>
    <xdr:clientData/>
  </xdr:twoCellAnchor>
  <xdr:twoCellAnchor>
    <xdr:from>
      <xdr:col>24</xdr:col>
      <xdr:colOff>12600</xdr:colOff>
      <xdr:row>35</xdr:row>
      <xdr:rowOff>26280</xdr:rowOff>
    </xdr:from>
    <xdr:to>
      <xdr:col>24</xdr:col>
      <xdr:colOff>113760</xdr:colOff>
      <xdr:row>35</xdr:row>
      <xdr:rowOff>127440</xdr:rowOff>
    </xdr:to>
    <xdr:sp macro="" textlink="">
      <xdr:nvSpPr>
        <xdr:cNvPr id="1106" name="CustomShape 1">
          <a:extLst>
            <a:ext uri="{FF2B5EF4-FFF2-40B4-BE49-F238E27FC236}">
              <a16:creationId xmlns:a16="http://schemas.microsoft.com/office/drawing/2014/main" id="{00000000-0008-0000-0600-000052040000}"/>
            </a:ext>
          </a:extLst>
        </xdr:cNvPr>
        <xdr:cNvSpPr/>
      </xdr:nvSpPr>
      <xdr:spPr>
        <a:xfrm>
          <a:off x="5270400" y="6026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36</xdr:row>
      <xdr:rowOff>165960</xdr:rowOff>
    </xdr:from>
    <xdr:to>
      <xdr:col>19</xdr:col>
      <xdr:colOff>177480</xdr:colOff>
      <xdr:row>38</xdr:row>
      <xdr:rowOff>10800</xdr:rowOff>
    </xdr:to>
    <xdr:sp macro="" textlink="">
      <xdr:nvSpPr>
        <xdr:cNvPr id="1107" name="Line 1">
          <a:extLst>
            <a:ext uri="{FF2B5EF4-FFF2-40B4-BE49-F238E27FC236}">
              <a16:creationId xmlns:a16="http://schemas.microsoft.com/office/drawing/2014/main" id="{00000000-0008-0000-0600-000053040000}"/>
            </a:ext>
          </a:extLst>
        </xdr:cNvPr>
        <xdr:cNvSpPr/>
      </xdr:nvSpPr>
      <xdr:spPr>
        <a:xfrm flipV="1">
          <a:off x="3336840" y="6338160"/>
          <a:ext cx="1002960" cy="187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35</xdr:row>
      <xdr:rowOff>57960</xdr:rowOff>
    </xdr:from>
    <xdr:to>
      <xdr:col>20</xdr:col>
      <xdr:colOff>37800</xdr:colOff>
      <xdr:row>35</xdr:row>
      <xdr:rowOff>159120</xdr:rowOff>
    </xdr:to>
    <xdr:sp macro="" textlink="">
      <xdr:nvSpPr>
        <xdr:cNvPr id="1108" name="CustomShape 1">
          <a:extLst>
            <a:ext uri="{FF2B5EF4-FFF2-40B4-BE49-F238E27FC236}">
              <a16:creationId xmlns:a16="http://schemas.microsoft.com/office/drawing/2014/main" id="{00000000-0008-0000-0600-000054040000}"/>
            </a:ext>
          </a:extLst>
        </xdr:cNvPr>
        <xdr:cNvSpPr/>
      </xdr:nvSpPr>
      <xdr:spPr>
        <a:xfrm>
          <a:off x="4289400" y="605844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21600</xdr:colOff>
      <xdr:row>34</xdr:row>
      <xdr:rowOff>25200</xdr:rowOff>
    </xdr:from>
    <xdr:to>
      <xdr:col>21</xdr:col>
      <xdr:colOff>57600</xdr:colOff>
      <xdr:row>35</xdr:row>
      <xdr:rowOff>71640</xdr:rowOff>
    </xdr:to>
    <xdr:sp macro="" textlink="">
      <xdr:nvSpPr>
        <xdr:cNvPr id="1109" name="CustomShape 1">
          <a:extLst>
            <a:ext uri="{FF2B5EF4-FFF2-40B4-BE49-F238E27FC236}">
              <a16:creationId xmlns:a16="http://schemas.microsoft.com/office/drawing/2014/main" id="{00000000-0008-0000-0600-000055040000}"/>
            </a:ext>
          </a:extLst>
        </xdr:cNvPr>
        <xdr:cNvSpPr/>
      </xdr:nvSpPr>
      <xdr:spPr>
        <a:xfrm>
          <a:off x="3964680" y="58543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131,552</a:t>
          </a:r>
          <a:endParaRPr lang="en-US" sz="1000" b="0" strike="noStrike" spc="-1">
            <a:latin typeface="Times New Roman"/>
          </a:endParaRPr>
        </a:p>
      </xdr:txBody>
    </xdr:sp>
    <xdr:clientData/>
  </xdr:twoCellAnchor>
  <xdr:twoCellAnchor>
    <xdr:from>
      <xdr:col>10</xdr:col>
      <xdr:colOff>114120</xdr:colOff>
      <xdr:row>38</xdr:row>
      <xdr:rowOff>10800</xdr:rowOff>
    </xdr:from>
    <xdr:to>
      <xdr:col>15</xdr:col>
      <xdr:colOff>50760</xdr:colOff>
      <xdr:row>38</xdr:row>
      <xdr:rowOff>18360</xdr:rowOff>
    </xdr:to>
    <xdr:sp macro="" textlink="">
      <xdr:nvSpPr>
        <xdr:cNvPr id="1110" name="Line 1">
          <a:extLst>
            <a:ext uri="{FF2B5EF4-FFF2-40B4-BE49-F238E27FC236}">
              <a16:creationId xmlns:a16="http://schemas.microsoft.com/office/drawing/2014/main" id="{00000000-0008-0000-0600-000056040000}"/>
            </a:ext>
          </a:extLst>
        </xdr:cNvPr>
        <xdr:cNvSpPr/>
      </xdr:nvSpPr>
      <xdr:spPr>
        <a:xfrm flipV="1">
          <a:off x="2304720" y="6525720"/>
          <a:ext cx="1032120" cy="7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36</xdr:row>
      <xdr:rowOff>13680</xdr:rowOff>
    </xdr:from>
    <xdr:to>
      <xdr:col>15</xdr:col>
      <xdr:colOff>101160</xdr:colOff>
      <xdr:row>36</xdr:row>
      <xdr:rowOff>114840</xdr:rowOff>
    </xdr:to>
    <xdr:sp macro="" textlink="">
      <xdr:nvSpPr>
        <xdr:cNvPr id="1111" name="CustomShape 1">
          <a:extLst>
            <a:ext uri="{FF2B5EF4-FFF2-40B4-BE49-F238E27FC236}">
              <a16:creationId xmlns:a16="http://schemas.microsoft.com/office/drawing/2014/main" id="{00000000-0008-0000-0600-000057040000}"/>
            </a:ext>
          </a:extLst>
        </xdr:cNvPr>
        <xdr:cNvSpPr/>
      </xdr:nvSpPr>
      <xdr:spPr>
        <a:xfrm>
          <a:off x="3286080" y="61858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84960</xdr:colOff>
      <xdr:row>34</xdr:row>
      <xdr:rowOff>152280</xdr:rowOff>
    </xdr:from>
    <xdr:to>
      <xdr:col>16</xdr:col>
      <xdr:colOff>121320</xdr:colOff>
      <xdr:row>36</xdr:row>
      <xdr:rowOff>27000</xdr:rowOff>
    </xdr:to>
    <xdr:sp macro="" textlink="">
      <xdr:nvSpPr>
        <xdr:cNvPr id="1112" name="CustomShape 1">
          <a:extLst>
            <a:ext uri="{FF2B5EF4-FFF2-40B4-BE49-F238E27FC236}">
              <a16:creationId xmlns:a16="http://schemas.microsoft.com/office/drawing/2014/main" id="{00000000-0008-0000-0600-000058040000}"/>
            </a:ext>
          </a:extLst>
        </xdr:cNvPr>
        <xdr:cNvSpPr/>
      </xdr:nvSpPr>
      <xdr:spPr>
        <a:xfrm>
          <a:off x="2932920" y="598140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114,878</a:t>
          </a:r>
          <a:endParaRPr lang="en-US" sz="1000" b="0" strike="noStrike" spc="-1">
            <a:latin typeface="Times New Roman"/>
          </a:endParaRPr>
        </a:p>
      </xdr:txBody>
    </xdr:sp>
    <xdr:clientData/>
  </xdr:twoCellAnchor>
  <xdr:twoCellAnchor>
    <xdr:from>
      <xdr:col>5</xdr:col>
      <xdr:colOff>177480</xdr:colOff>
      <xdr:row>38</xdr:row>
      <xdr:rowOff>18360</xdr:rowOff>
    </xdr:from>
    <xdr:to>
      <xdr:col>10</xdr:col>
      <xdr:colOff>114120</xdr:colOff>
      <xdr:row>38</xdr:row>
      <xdr:rowOff>41040</xdr:rowOff>
    </xdr:to>
    <xdr:sp macro="" textlink="">
      <xdr:nvSpPr>
        <xdr:cNvPr id="1113" name="Line 1">
          <a:extLst>
            <a:ext uri="{FF2B5EF4-FFF2-40B4-BE49-F238E27FC236}">
              <a16:creationId xmlns:a16="http://schemas.microsoft.com/office/drawing/2014/main" id="{00000000-0008-0000-0600-000059040000}"/>
            </a:ext>
          </a:extLst>
        </xdr:cNvPr>
        <xdr:cNvSpPr/>
      </xdr:nvSpPr>
      <xdr:spPr>
        <a:xfrm flipV="1">
          <a:off x="1272600" y="6533280"/>
          <a:ext cx="1032120" cy="22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36</xdr:row>
      <xdr:rowOff>68400</xdr:rowOff>
    </xdr:from>
    <xdr:to>
      <xdr:col>10</xdr:col>
      <xdr:colOff>164520</xdr:colOff>
      <xdr:row>36</xdr:row>
      <xdr:rowOff>169560</xdr:rowOff>
    </xdr:to>
    <xdr:sp macro="" textlink="">
      <xdr:nvSpPr>
        <xdr:cNvPr id="1114" name="CustomShape 1">
          <a:extLst>
            <a:ext uri="{FF2B5EF4-FFF2-40B4-BE49-F238E27FC236}">
              <a16:creationId xmlns:a16="http://schemas.microsoft.com/office/drawing/2014/main" id="{00000000-0008-0000-0600-00005A040000}"/>
            </a:ext>
          </a:extLst>
        </xdr:cNvPr>
        <xdr:cNvSpPr/>
      </xdr:nvSpPr>
      <xdr:spPr>
        <a:xfrm>
          <a:off x="2253960" y="62406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xdr:col>
      <xdr:colOff>177120</xdr:colOff>
      <xdr:row>35</xdr:row>
      <xdr:rowOff>35640</xdr:rowOff>
    </xdr:from>
    <xdr:to>
      <xdr:col>11</xdr:col>
      <xdr:colOff>213480</xdr:colOff>
      <xdr:row>36</xdr:row>
      <xdr:rowOff>81720</xdr:rowOff>
    </xdr:to>
    <xdr:sp macro="" textlink="">
      <xdr:nvSpPr>
        <xdr:cNvPr id="1115" name="CustomShape 1">
          <a:extLst>
            <a:ext uri="{FF2B5EF4-FFF2-40B4-BE49-F238E27FC236}">
              <a16:creationId xmlns:a16="http://schemas.microsoft.com/office/drawing/2014/main" id="{00000000-0008-0000-0600-00005B040000}"/>
            </a:ext>
          </a:extLst>
        </xdr:cNvPr>
        <xdr:cNvSpPr/>
      </xdr:nvSpPr>
      <xdr:spPr>
        <a:xfrm>
          <a:off x="1929600" y="60361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107,683</a:t>
          </a:r>
          <a:endParaRPr lang="en-US" sz="1000" b="0" strike="noStrike" spc="-1">
            <a:latin typeface="Times New Roman"/>
          </a:endParaRPr>
        </a:p>
      </xdr:txBody>
    </xdr:sp>
    <xdr:clientData/>
  </xdr:twoCellAnchor>
  <xdr:twoCellAnchor>
    <xdr:from>
      <xdr:col>5</xdr:col>
      <xdr:colOff>127080</xdr:colOff>
      <xdr:row>36</xdr:row>
      <xdr:rowOff>71280</xdr:rowOff>
    </xdr:from>
    <xdr:to>
      <xdr:col>6</xdr:col>
      <xdr:colOff>37800</xdr:colOff>
      <xdr:row>37</xdr:row>
      <xdr:rowOff>1080</xdr:rowOff>
    </xdr:to>
    <xdr:sp macro="" textlink="">
      <xdr:nvSpPr>
        <xdr:cNvPr id="1116" name="CustomShape 1">
          <a:extLst>
            <a:ext uri="{FF2B5EF4-FFF2-40B4-BE49-F238E27FC236}">
              <a16:creationId xmlns:a16="http://schemas.microsoft.com/office/drawing/2014/main" id="{00000000-0008-0000-0600-00005C040000}"/>
            </a:ext>
          </a:extLst>
        </xdr:cNvPr>
        <xdr:cNvSpPr/>
      </xdr:nvSpPr>
      <xdr:spPr>
        <a:xfrm>
          <a:off x="1222200" y="624348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21600</xdr:colOff>
      <xdr:row>35</xdr:row>
      <xdr:rowOff>38520</xdr:rowOff>
    </xdr:from>
    <xdr:to>
      <xdr:col>7</xdr:col>
      <xdr:colOff>57960</xdr:colOff>
      <xdr:row>36</xdr:row>
      <xdr:rowOff>84600</xdr:rowOff>
    </xdr:to>
    <xdr:sp macro="" textlink="">
      <xdr:nvSpPr>
        <xdr:cNvPr id="1117" name="CustomShape 1">
          <a:extLst>
            <a:ext uri="{FF2B5EF4-FFF2-40B4-BE49-F238E27FC236}">
              <a16:creationId xmlns:a16="http://schemas.microsoft.com/office/drawing/2014/main" id="{00000000-0008-0000-0600-00005D040000}"/>
            </a:ext>
          </a:extLst>
        </xdr:cNvPr>
        <xdr:cNvSpPr/>
      </xdr:nvSpPr>
      <xdr:spPr>
        <a:xfrm>
          <a:off x="897840" y="603900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107,310</a:t>
          </a:r>
          <a:endParaRPr lang="en-US" sz="1000" b="0" strike="noStrike" spc="-1">
            <a:latin typeface="Times New Roman"/>
          </a:endParaRPr>
        </a:p>
      </xdr:txBody>
    </xdr:sp>
    <xdr:clientData/>
  </xdr:twoCellAnchor>
  <xdr:twoCellAnchor>
    <xdr:from>
      <xdr:col>23</xdr:col>
      <xdr:colOff>63360</xdr:colOff>
      <xdr:row>41</xdr:row>
      <xdr:rowOff>100440</xdr:rowOff>
    </xdr:from>
    <xdr:to>
      <xdr:col>26</xdr:col>
      <xdr:colOff>167760</xdr:colOff>
      <xdr:row>42</xdr:row>
      <xdr:rowOff>146880</xdr:rowOff>
    </xdr:to>
    <xdr:sp macro="" textlink="">
      <xdr:nvSpPr>
        <xdr:cNvPr id="1118" name="CustomShape 1">
          <a:extLst>
            <a:ext uri="{FF2B5EF4-FFF2-40B4-BE49-F238E27FC236}">
              <a16:creationId xmlns:a16="http://schemas.microsoft.com/office/drawing/2014/main" id="{00000000-0008-0000-0600-00005E040000}"/>
            </a:ext>
          </a:extLst>
        </xdr:cNvPr>
        <xdr:cNvSpPr/>
      </xdr:nvSpPr>
      <xdr:spPr>
        <a:xfrm>
          <a:off x="5101920" y="7129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18</xdr:col>
      <xdr:colOff>177840</xdr:colOff>
      <xdr:row>41</xdr:row>
      <xdr:rowOff>100440</xdr:rowOff>
    </xdr:from>
    <xdr:to>
      <xdr:col>22</xdr:col>
      <xdr:colOff>63360</xdr:colOff>
      <xdr:row>42</xdr:row>
      <xdr:rowOff>146880</xdr:rowOff>
    </xdr:to>
    <xdr:sp macro="" textlink="">
      <xdr:nvSpPr>
        <xdr:cNvPr id="1119" name="CustomShape 1">
          <a:extLst>
            <a:ext uri="{FF2B5EF4-FFF2-40B4-BE49-F238E27FC236}">
              <a16:creationId xmlns:a16="http://schemas.microsoft.com/office/drawing/2014/main" id="{00000000-0008-0000-0600-00005F040000}"/>
            </a:ext>
          </a:extLst>
        </xdr:cNvPr>
        <xdr:cNvSpPr/>
      </xdr:nvSpPr>
      <xdr:spPr>
        <a:xfrm>
          <a:off x="4120920" y="7129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14</xdr:col>
      <xdr:colOff>50760</xdr:colOff>
      <xdr:row>41</xdr:row>
      <xdr:rowOff>100440</xdr:rowOff>
    </xdr:from>
    <xdr:to>
      <xdr:col>17</xdr:col>
      <xdr:colOff>155160</xdr:colOff>
      <xdr:row>42</xdr:row>
      <xdr:rowOff>146880</xdr:rowOff>
    </xdr:to>
    <xdr:sp macro="" textlink="">
      <xdr:nvSpPr>
        <xdr:cNvPr id="1120" name="CustomShape 1">
          <a:extLst>
            <a:ext uri="{FF2B5EF4-FFF2-40B4-BE49-F238E27FC236}">
              <a16:creationId xmlns:a16="http://schemas.microsoft.com/office/drawing/2014/main" id="{00000000-0008-0000-0600-000060040000}"/>
            </a:ext>
          </a:extLst>
        </xdr:cNvPr>
        <xdr:cNvSpPr/>
      </xdr:nvSpPr>
      <xdr:spPr>
        <a:xfrm>
          <a:off x="3117600" y="7129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9</xdr:col>
      <xdr:colOff>114480</xdr:colOff>
      <xdr:row>41</xdr:row>
      <xdr:rowOff>100440</xdr:rowOff>
    </xdr:from>
    <xdr:to>
      <xdr:col>12</xdr:col>
      <xdr:colOff>218880</xdr:colOff>
      <xdr:row>42</xdr:row>
      <xdr:rowOff>146880</xdr:rowOff>
    </xdr:to>
    <xdr:sp macro="" textlink="">
      <xdr:nvSpPr>
        <xdr:cNvPr id="1121" name="CustomShape 1">
          <a:extLst>
            <a:ext uri="{FF2B5EF4-FFF2-40B4-BE49-F238E27FC236}">
              <a16:creationId xmlns:a16="http://schemas.microsoft.com/office/drawing/2014/main" id="{00000000-0008-0000-0600-000061040000}"/>
            </a:ext>
          </a:extLst>
        </xdr:cNvPr>
        <xdr:cNvSpPr/>
      </xdr:nvSpPr>
      <xdr:spPr>
        <a:xfrm>
          <a:off x="2085840" y="7129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4</xdr:col>
      <xdr:colOff>177840</xdr:colOff>
      <xdr:row>41</xdr:row>
      <xdr:rowOff>100440</xdr:rowOff>
    </xdr:from>
    <xdr:to>
      <xdr:col>8</xdr:col>
      <xdr:colOff>63360</xdr:colOff>
      <xdr:row>42</xdr:row>
      <xdr:rowOff>146880</xdr:rowOff>
    </xdr:to>
    <xdr:sp macro="" textlink="">
      <xdr:nvSpPr>
        <xdr:cNvPr id="1122" name="CustomShape 1">
          <a:extLst>
            <a:ext uri="{FF2B5EF4-FFF2-40B4-BE49-F238E27FC236}">
              <a16:creationId xmlns:a16="http://schemas.microsoft.com/office/drawing/2014/main" id="{00000000-0008-0000-0600-000062040000}"/>
            </a:ext>
          </a:extLst>
        </xdr:cNvPr>
        <xdr:cNvSpPr/>
      </xdr:nvSpPr>
      <xdr:spPr>
        <a:xfrm>
          <a:off x="1054080" y="7129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24</xdr:col>
      <xdr:colOff>12600</xdr:colOff>
      <xdr:row>36</xdr:row>
      <xdr:rowOff>89280</xdr:rowOff>
    </xdr:from>
    <xdr:to>
      <xdr:col>24</xdr:col>
      <xdr:colOff>113760</xdr:colOff>
      <xdr:row>37</xdr:row>
      <xdr:rowOff>19080</xdr:rowOff>
    </xdr:to>
    <xdr:sp macro="" textlink="">
      <xdr:nvSpPr>
        <xdr:cNvPr id="1123" name="CustomShape 1">
          <a:extLst>
            <a:ext uri="{FF2B5EF4-FFF2-40B4-BE49-F238E27FC236}">
              <a16:creationId xmlns:a16="http://schemas.microsoft.com/office/drawing/2014/main" id="{00000000-0008-0000-0600-000063040000}"/>
            </a:ext>
          </a:extLst>
        </xdr:cNvPr>
        <xdr:cNvSpPr/>
      </xdr:nvSpPr>
      <xdr:spPr>
        <a:xfrm>
          <a:off x="5270400" y="62614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67320</xdr:colOff>
      <xdr:row>36</xdr:row>
      <xdr:rowOff>24840</xdr:rowOff>
    </xdr:from>
    <xdr:to>
      <xdr:col>27</xdr:col>
      <xdr:colOff>103680</xdr:colOff>
      <xdr:row>37</xdr:row>
      <xdr:rowOff>71280</xdr:rowOff>
    </xdr:to>
    <xdr:sp macro="" textlink="">
      <xdr:nvSpPr>
        <xdr:cNvPr id="1124" name="CustomShape 1">
          <a:extLst>
            <a:ext uri="{FF2B5EF4-FFF2-40B4-BE49-F238E27FC236}">
              <a16:creationId xmlns:a16="http://schemas.microsoft.com/office/drawing/2014/main" id="{00000000-0008-0000-0600-000064040000}"/>
            </a:ext>
          </a:extLst>
        </xdr:cNvPr>
        <xdr:cNvSpPr/>
      </xdr:nvSpPr>
      <xdr:spPr>
        <a:xfrm>
          <a:off x="5325120" y="619704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104,955</a:t>
          </a:r>
          <a:endParaRPr lang="en-US" sz="1000" b="0" strike="noStrike" spc="-1">
            <a:latin typeface="Times New Roman"/>
          </a:endParaRPr>
        </a:p>
      </xdr:txBody>
    </xdr:sp>
    <xdr:clientData/>
  </xdr:twoCellAnchor>
  <xdr:twoCellAnchor>
    <xdr:from>
      <xdr:col>19</xdr:col>
      <xdr:colOff>127080</xdr:colOff>
      <xdr:row>36</xdr:row>
      <xdr:rowOff>115200</xdr:rowOff>
    </xdr:from>
    <xdr:to>
      <xdr:col>20</xdr:col>
      <xdr:colOff>37800</xdr:colOff>
      <xdr:row>37</xdr:row>
      <xdr:rowOff>45000</xdr:rowOff>
    </xdr:to>
    <xdr:sp macro="" textlink="">
      <xdr:nvSpPr>
        <xdr:cNvPr id="1125" name="CustomShape 1">
          <a:extLst>
            <a:ext uri="{FF2B5EF4-FFF2-40B4-BE49-F238E27FC236}">
              <a16:creationId xmlns:a16="http://schemas.microsoft.com/office/drawing/2014/main" id="{00000000-0008-0000-0600-000065040000}"/>
            </a:ext>
          </a:extLst>
        </xdr:cNvPr>
        <xdr:cNvSpPr/>
      </xdr:nvSpPr>
      <xdr:spPr>
        <a:xfrm>
          <a:off x="4289400" y="628740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21600</xdr:colOff>
      <xdr:row>37</xdr:row>
      <xdr:rowOff>56880</xdr:rowOff>
    </xdr:from>
    <xdr:to>
      <xdr:col>21</xdr:col>
      <xdr:colOff>57600</xdr:colOff>
      <xdr:row>38</xdr:row>
      <xdr:rowOff>103320</xdr:rowOff>
    </xdr:to>
    <xdr:sp macro="" textlink="">
      <xdr:nvSpPr>
        <xdr:cNvPr id="1126" name="CustomShape 1">
          <a:extLst>
            <a:ext uri="{FF2B5EF4-FFF2-40B4-BE49-F238E27FC236}">
              <a16:creationId xmlns:a16="http://schemas.microsoft.com/office/drawing/2014/main" id="{00000000-0008-0000-0600-000066040000}"/>
            </a:ext>
          </a:extLst>
        </xdr:cNvPr>
        <xdr:cNvSpPr/>
      </xdr:nvSpPr>
      <xdr:spPr>
        <a:xfrm>
          <a:off x="3964680" y="640044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101,546</a:t>
          </a:r>
          <a:endParaRPr lang="en-US" sz="1000" b="0" strike="noStrike" spc="-1">
            <a:latin typeface="Times New Roman"/>
          </a:endParaRPr>
        </a:p>
      </xdr:txBody>
    </xdr:sp>
    <xdr:clientData/>
  </xdr:twoCellAnchor>
  <xdr:twoCellAnchor>
    <xdr:from>
      <xdr:col>15</xdr:col>
      <xdr:colOff>0</xdr:colOff>
      <xdr:row>37</xdr:row>
      <xdr:rowOff>131760</xdr:rowOff>
    </xdr:from>
    <xdr:to>
      <xdr:col>15</xdr:col>
      <xdr:colOff>101160</xdr:colOff>
      <xdr:row>38</xdr:row>
      <xdr:rowOff>61560</xdr:rowOff>
    </xdr:to>
    <xdr:sp macro="" textlink="">
      <xdr:nvSpPr>
        <xdr:cNvPr id="1127" name="CustomShape 1">
          <a:extLst>
            <a:ext uri="{FF2B5EF4-FFF2-40B4-BE49-F238E27FC236}">
              <a16:creationId xmlns:a16="http://schemas.microsoft.com/office/drawing/2014/main" id="{00000000-0008-0000-0600-000067040000}"/>
            </a:ext>
          </a:extLst>
        </xdr:cNvPr>
        <xdr:cNvSpPr/>
      </xdr:nvSpPr>
      <xdr:spPr>
        <a:xfrm>
          <a:off x="3286080" y="64753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124920</xdr:colOff>
      <xdr:row>38</xdr:row>
      <xdr:rowOff>73440</xdr:rowOff>
    </xdr:from>
    <xdr:to>
      <xdr:col>16</xdr:col>
      <xdr:colOff>81000</xdr:colOff>
      <xdr:row>39</xdr:row>
      <xdr:rowOff>119880</xdr:rowOff>
    </xdr:to>
    <xdr:sp macro="" textlink="">
      <xdr:nvSpPr>
        <xdr:cNvPr id="1128" name="CustomShape 1">
          <a:extLst>
            <a:ext uri="{FF2B5EF4-FFF2-40B4-BE49-F238E27FC236}">
              <a16:creationId xmlns:a16="http://schemas.microsoft.com/office/drawing/2014/main" id="{00000000-0008-0000-0600-000068040000}"/>
            </a:ext>
          </a:extLst>
        </xdr:cNvPr>
        <xdr:cNvSpPr/>
      </xdr:nvSpPr>
      <xdr:spPr>
        <a:xfrm>
          <a:off x="2972880" y="658836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76,882</a:t>
          </a:r>
          <a:endParaRPr lang="en-US" sz="1000" b="0" strike="noStrike" spc="-1">
            <a:latin typeface="Times New Roman"/>
          </a:endParaRPr>
        </a:p>
      </xdr:txBody>
    </xdr:sp>
    <xdr:clientData/>
  </xdr:twoCellAnchor>
  <xdr:twoCellAnchor>
    <xdr:from>
      <xdr:col>10</xdr:col>
      <xdr:colOff>63360</xdr:colOff>
      <xdr:row>37</xdr:row>
      <xdr:rowOff>138960</xdr:rowOff>
    </xdr:from>
    <xdr:to>
      <xdr:col>10</xdr:col>
      <xdr:colOff>164520</xdr:colOff>
      <xdr:row>38</xdr:row>
      <xdr:rowOff>68760</xdr:rowOff>
    </xdr:to>
    <xdr:sp macro="" textlink="">
      <xdr:nvSpPr>
        <xdr:cNvPr id="1129" name="CustomShape 1">
          <a:extLst>
            <a:ext uri="{FF2B5EF4-FFF2-40B4-BE49-F238E27FC236}">
              <a16:creationId xmlns:a16="http://schemas.microsoft.com/office/drawing/2014/main" id="{00000000-0008-0000-0600-000069040000}"/>
            </a:ext>
          </a:extLst>
        </xdr:cNvPr>
        <xdr:cNvSpPr/>
      </xdr:nvSpPr>
      <xdr:spPr>
        <a:xfrm>
          <a:off x="2253960" y="64825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xdr:col>
      <xdr:colOff>216720</xdr:colOff>
      <xdr:row>38</xdr:row>
      <xdr:rowOff>81000</xdr:rowOff>
    </xdr:from>
    <xdr:to>
      <xdr:col>11</xdr:col>
      <xdr:colOff>172800</xdr:colOff>
      <xdr:row>39</xdr:row>
      <xdr:rowOff>127440</xdr:rowOff>
    </xdr:to>
    <xdr:sp macro="" textlink="">
      <xdr:nvSpPr>
        <xdr:cNvPr id="1130" name="CustomShape 1">
          <a:extLst>
            <a:ext uri="{FF2B5EF4-FFF2-40B4-BE49-F238E27FC236}">
              <a16:creationId xmlns:a16="http://schemas.microsoft.com/office/drawing/2014/main" id="{00000000-0008-0000-0600-00006A040000}"/>
            </a:ext>
          </a:extLst>
        </xdr:cNvPr>
        <xdr:cNvSpPr/>
      </xdr:nvSpPr>
      <xdr:spPr>
        <a:xfrm>
          <a:off x="1969200" y="65959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75,920</a:t>
          </a:r>
          <a:endParaRPr lang="en-US" sz="1000" b="0" strike="noStrike" spc="-1">
            <a:latin typeface="Times New Roman"/>
          </a:endParaRPr>
        </a:p>
      </xdr:txBody>
    </xdr:sp>
    <xdr:clientData/>
  </xdr:twoCellAnchor>
  <xdr:twoCellAnchor>
    <xdr:from>
      <xdr:col>5</xdr:col>
      <xdr:colOff>127080</xdr:colOff>
      <xdr:row>37</xdr:row>
      <xdr:rowOff>162000</xdr:rowOff>
    </xdr:from>
    <xdr:to>
      <xdr:col>6</xdr:col>
      <xdr:colOff>37800</xdr:colOff>
      <xdr:row>38</xdr:row>
      <xdr:rowOff>91800</xdr:rowOff>
    </xdr:to>
    <xdr:sp macro="" textlink="">
      <xdr:nvSpPr>
        <xdr:cNvPr id="1131" name="CustomShape 1">
          <a:extLst>
            <a:ext uri="{FF2B5EF4-FFF2-40B4-BE49-F238E27FC236}">
              <a16:creationId xmlns:a16="http://schemas.microsoft.com/office/drawing/2014/main" id="{00000000-0008-0000-0600-00006B040000}"/>
            </a:ext>
          </a:extLst>
        </xdr:cNvPr>
        <xdr:cNvSpPr/>
      </xdr:nvSpPr>
      <xdr:spPr>
        <a:xfrm>
          <a:off x="1222200" y="650556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61560</xdr:colOff>
      <xdr:row>38</xdr:row>
      <xdr:rowOff>103680</xdr:rowOff>
    </xdr:from>
    <xdr:to>
      <xdr:col>7</xdr:col>
      <xdr:colOff>17640</xdr:colOff>
      <xdr:row>39</xdr:row>
      <xdr:rowOff>150120</xdr:rowOff>
    </xdr:to>
    <xdr:sp macro="" textlink="">
      <xdr:nvSpPr>
        <xdr:cNvPr id="1132" name="CustomShape 1">
          <a:extLst>
            <a:ext uri="{FF2B5EF4-FFF2-40B4-BE49-F238E27FC236}">
              <a16:creationId xmlns:a16="http://schemas.microsoft.com/office/drawing/2014/main" id="{00000000-0008-0000-0600-00006C040000}"/>
            </a:ext>
          </a:extLst>
        </xdr:cNvPr>
        <xdr:cNvSpPr/>
      </xdr:nvSpPr>
      <xdr:spPr>
        <a:xfrm>
          <a:off x="937800" y="661860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72,906</a:t>
          </a:r>
          <a:endParaRPr lang="en-US" sz="1000" b="0" strike="noStrike" spc="-1">
            <a:latin typeface="Times New Roman"/>
          </a:endParaRPr>
        </a:p>
      </xdr:txBody>
    </xdr:sp>
    <xdr:clientData/>
  </xdr:twoCellAnchor>
  <xdr:twoCellAnchor>
    <xdr:from>
      <xdr:col>4</xdr:col>
      <xdr:colOff>0</xdr:colOff>
      <xdr:row>43</xdr:row>
      <xdr:rowOff>57240</xdr:rowOff>
    </xdr:from>
    <xdr:to>
      <xdr:col>28</xdr:col>
      <xdr:colOff>114120</xdr:colOff>
      <xdr:row>45</xdr:row>
      <xdr:rowOff>31320</xdr:rowOff>
    </xdr:to>
    <xdr:sp macro="" textlink="">
      <xdr:nvSpPr>
        <xdr:cNvPr id="1133" name="CustomShape 1">
          <a:extLst>
            <a:ext uri="{FF2B5EF4-FFF2-40B4-BE49-F238E27FC236}">
              <a16:creationId xmlns:a16="http://schemas.microsoft.com/office/drawing/2014/main" id="{00000000-0008-0000-0600-00006D040000}"/>
            </a:ext>
          </a:extLst>
        </xdr:cNvPr>
        <xdr:cNvSpPr/>
      </xdr:nvSpPr>
      <xdr:spPr>
        <a:xfrm>
          <a:off x="876240" y="7429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物件費</a:t>
          </a:r>
          <a:endParaRPr lang="en-US" sz="1600" b="0" strike="noStrike" spc="-1">
            <a:latin typeface="Times New Roman"/>
          </a:endParaRPr>
        </a:p>
      </xdr:txBody>
    </xdr:sp>
    <xdr:clientData/>
  </xdr:twoCellAnchor>
  <xdr:twoCellAnchor>
    <xdr:from>
      <xdr:col>4</xdr:col>
      <xdr:colOff>127080</xdr:colOff>
      <xdr:row>45</xdr:row>
      <xdr:rowOff>57240</xdr:rowOff>
    </xdr:from>
    <xdr:to>
      <xdr:col>12</xdr:col>
      <xdr:colOff>126720</xdr:colOff>
      <xdr:row>46</xdr:row>
      <xdr:rowOff>139320</xdr:rowOff>
    </xdr:to>
    <xdr:sp macro="" textlink="">
      <xdr:nvSpPr>
        <xdr:cNvPr id="1134" name="CustomShape 1">
          <a:extLst>
            <a:ext uri="{FF2B5EF4-FFF2-40B4-BE49-F238E27FC236}">
              <a16:creationId xmlns:a16="http://schemas.microsoft.com/office/drawing/2014/main" id="{00000000-0008-0000-0600-00006E040000}"/>
            </a:ext>
          </a:extLst>
        </xdr:cNvPr>
        <xdr:cNvSpPr/>
      </xdr:nvSpPr>
      <xdr:spPr>
        <a:xfrm>
          <a:off x="1003320" y="7772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46</xdr:row>
      <xdr:rowOff>88920</xdr:rowOff>
    </xdr:from>
    <xdr:to>
      <xdr:col>12</xdr:col>
      <xdr:colOff>126720</xdr:colOff>
      <xdr:row>47</xdr:row>
      <xdr:rowOff>171360</xdr:rowOff>
    </xdr:to>
    <xdr:sp macro="" textlink="">
      <xdr:nvSpPr>
        <xdr:cNvPr id="1135" name="CustomShape 1">
          <a:extLst>
            <a:ext uri="{FF2B5EF4-FFF2-40B4-BE49-F238E27FC236}">
              <a16:creationId xmlns:a16="http://schemas.microsoft.com/office/drawing/2014/main" id="{00000000-0008-0000-0600-00006F040000}"/>
            </a:ext>
          </a:extLst>
        </xdr:cNvPr>
        <xdr:cNvSpPr/>
      </xdr:nvSpPr>
      <xdr:spPr>
        <a:xfrm>
          <a:off x="1003320" y="7975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81/81</a:t>
          </a:r>
          <a:endParaRPr lang="en-US" sz="1200" b="0" strike="noStrike" spc="-1">
            <a:latin typeface="Times New Roman"/>
          </a:endParaRPr>
        </a:p>
      </xdr:txBody>
    </xdr:sp>
    <xdr:clientData/>
  </xdr:twoCellAnchor>
  <xdr:twoCellAnchor>
    <xdr:from>
      <xdr:col>10</xdr:col>
      <xdr:colOff>0</xdr:colOff>
      <xdr:row>45</xdr:row>
      <xdr:rowOff>57240</xdr:rowOff>
    </xdr:from>
    <xdr:to>
      <xdr:col>17</xdr:col>
      <xdr:colOff>218520</xdr:colOff>
      <xdr:row>46</xdr:row>
      <xdr:rowOff>139320</xdr:rowOff>
    </xdr:to>
    <xdr:sp macro="" textlink="">
      <xdr:nvSpPr>
        <xdr:cNvPr id="1136" name="CustomShape 1">
          <a:extLst>
            <a:ext uri="{FF2B5EF4-FFF2-40B4-BE49-F238E27FC236}">
              <a16:creationId xmlns:a16="http://schemas.microsoft.com/office/drawing/2014/main" id="{00000000-0008-0000-0600-000070040000}"/>
            </a:ext>
          </a:extLst>
        </xdr:cNvPr>
        <xdr:cNvSpPr/>
      </xdr:nvSpPr>
      <xdr:spPr>
        <a:xfrm>
          <a:off x="2190600" y="7772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46</xdr:row>
      <xdr:rowOff>88920</xdr:rowOff>
    </xdr:from>
    <xdr:to>
      <xdr:col>17</xdr:col>
      <xdr:colOff>218520</xdr:colOff>
      <xdr:row>47</xdr:row>
      <xdr:rowOff>171360</xdr:rowOff>
    </xdr:to>
    <xdr:sp macro="" textlink="">
      <xdr:nvSpPr>
        <xdr:cNvPr id="1137" name="CustomShape 1">
          <a:extLst>
            <a:ext uri="{FF2B5EF4-FFF2-40B4-BE49-F238E27FC236}">
              <a16:creationId xmlns:a16="http://schemas.microsoft.com/office/drawing/2014/main" id="{00000000-0008-0000-0600-000071040000}"/>
            </a:ext>
          </a:extLst>
        </xdr:cNvPr>
        <xdr:cNvSpPr/>
      </xdr:nvSpPr>
      <xdr:spPr>
        <a:xfrm>
          <a:off x="2190600" y="7975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72,843</a:t>
          </a:r>
          <a:endParaRPr lang="en-US" sz="1200" b="0" strike="noStrike" spc="-1">
            <a:latin typeface="Times New Roman"/>
          </a:endParaRPr>
        </a:p>
      </xdr:txBody>
    </xdr:sp>
    <xdr:clientData/>
  </xdr:twoCellAnchor>
  <xdr:twoCellAnchor>
    <xdr:from>
      <xdr:col>16</xdr:col>
      <xdr:colOff>0</xdr:colOff>
      <xdr:row>45</xdr:row>
      <xdr:rowOff>57240</xdr:rowOff>
    </xdr:from>
    <xdr:to>
      <xdr:col>23</xdr:col>
      <xdr:colOff>218880</xdr:colOff>
      <xdr:row>46</xdr:row>
      <xdr:rowOff>139320</xdr:rowOff>
    </xdr:to>
    <xdr:sp macro="" textlink="">
      <xdr:nvSpPr>
        <xdr:cNvPr id="1138" name="CustomShape 1">
          <a:extLst>
            <a:ext uri="{FF2B5EF4-FFF2-40B4-BE49-F238E27FC236}">
              <a16:creationId xmlns:a16="http://schemas.microsoft.com/office/drawing/2014/main" id="{00000000-0008-0000-0600-000072040000}"/>
            </a:ext>
          </a:extLst>
        </xdr:cNvPr>
        <xdr:cNvSpPr/>
      </xdr:nvSpPr>
      <xdr:spPr>
        <a:xfrm>
          <a:off x="3504960" y="7772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16</xdr:col>
      <xdr:colOff>0</xdr:colOff>
      <xdr:row>46</xdr:row>
      <xdr:rowOff>88920</xdr:rowOff>
    </xdr:from>
    <xdr:to>
      <xdr:col>23</xdr:col>
      <xdr:colOff>218880</xdr:colOff>
      <xdr:row>47</xdr:row>
      <xdr:rowOff>171360</xdr:rowOff>
    </xdr:to>
    <xdr:sp macro="" textlink="">
      <xdr:nvSpPr>
        <xdr:cNvPr id="1139" name="CustomShape 1">
          <a:extLst>
            <a:ext uri="{FF2B5EF4-FFF2-40B4-BE49-F238E27FC236}">
              <a16:creationId xmlns:a16="http://schemas.microsoft.com/office/drawing/2014/main" id="{00000000-0008-0000-0600-000073040000}"/>
            </a:ext>
          </a:extLst>
        </xdr:cNvPr>
        <xdr:cNvSpPr/>
      </xdr:nvSpPr>
      <xdr:spPr>
        <a:xfrm>
          <a:off x="3504960" y="7975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76,065</a:t>
          </a:r>
          <a:endParaRPr lang="en-US" sz="1200" b="0" strike="noStrike" spc="-1">
            <a:latin typeface="Times New Roman"/>
          </a:endParaRPr>
        </a:p>
      </xdr:txBody>
    </xdr:sp>
    <xdr:clientData/>
  </xdr:twoCellAnchor>
  <xdr:twoCellAnchor>
    <xdr:from>
      <xdr:col>4</xdr:col>
      <xdr:colOff>0</xdr:colOff>
      <xdr:row>48</xdr:row>
      <xdr:rowOff>25560</xdr:rowOff>
    </xdr:from>
    <xdr:to>
      <xdr:col>28</xdr:col>
      <xdr:colOff>114120</xdr:colOff>
      <xdr:row>61</xdr:row>
      <xdr:rowOff>82440</xdr:rowOff>
    </xdr:to>
    <xdr:sp macro="" textlink="">
      <xdr:nvSpPr>
        <xdr:cNvPr id="1140" name="CustomShape 1">
          <a:extLst>
            <a:ext uri="{FF2B5EF4-FFF2-40B4-BE49-F238E27FC236}">
              <a16:creationId xmlns:a16="http://schemas.microsoft.com/office/drawing/2014/main" id="{00000000-0008-0000-0600-000074040000}"/>
            </a:ext>
          </a:extLst>
        </xdr:cNvPr>
        <xdr:cNvSpPr/>
      </xdr:nvSpPr>
      <xdr:spPr>
        <a:xfrm>
          <a:off x="876240" y="8255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152280</xdr:colOff>
      <xdr:row>47</xdr:row>
      <xdr:rowOff>6480</xdr:rowOff>
    </xdr:from>
    <xdr:to>
      <xdr:col>5</xdr:col>
      <xdr:colOff>63720</xdr:colOff>
      <xdr:row>48</xdr:row>
      <xdr:rowOff>26640</xdr:rowOff>
    </xdr:to>
    <xdr:sp macro="" textlink="">
      <xdr:nvSpPr>
        <xdr:cNvPr id="1141" name="CustomShape 1">
          <a:extLst>
            <a:ext uri="{FF2B5EF4-FFF2-40B4-BE49-F238E27FC236}">
              <a16:creationId xmlns:a16="http://schemas.microsoft.com/office/drawing/2014/main" id="{00000000-0008-0000-0600-000075040000}"/>
            </a:ext>
          </a:extLst>
        </xdr:cNvPr>
        <xdr:cNvSpPr/>
      </xdr:nvSpPr>
      <xdr:spPr>
        <a:xfrm>
          <a:off x="809280" y="8064360"/>
          <a:ext cx="34956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4</xdr:col>
      <xdr:colOff>0</xdr:colOff>
      <xdr:row>61</xdr:row>
      <xdr:rowOff>82440</xdr:rowOff>
    </xdr:from>
    <xdr:to>
      <xdr:col>28</xdr:col>
      <xdr:colOff>114120</xdr:colOff>
      <xdr:row>61</xdr:row>
      <xdr:rowOff>82440</xdr:rowOff>
    </xdr:to>
    <xdr:sp macro="" textlink="">
      <xdr:nvSpPr>
        <xdr:cNvPr id="1142" name="Line 1">
          <a:extLst>
            <a:ext uri="{FF2B5EF4-FFF2-40B4-BE49-F238E27FC236}">
              <a16:creationId xmlns:a16="http://schemas.microsoft.com/office/drawing/2014/main" id="{00000000-0008-0000-0600-000076040000}"/>
            </a:ext>
          </a:extLst>
        </xdr:cNvPr>
        <xdr:cNvSpPr/>
      </xdr:nvSpPr>
      <xdr:spPr>
        <a:xfrm>
          <a:off x="876240" y="10540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4</xdr:col>
      <xdr:colOff>0</xdr:colOff>
      <xdr:row>59</xdr:row>
      <xdr:rowOff>44280</xdr:rowOff>
    </xdr:from>
    <xdr:to>
      <xdr:col>28</xdr:col>
      <xdr:colOff>114120</xdr:colOff>
      <xdr:row>59</xdr:row>
      <xdr:rowOff>44280</xdr:rowOff>
    </xdr:to>
    <xdr:sp macro="" textlink="">
      <xdr:nvSpPr>
        <xdr:cNvPr id="1143" name="Line 1">
          <a:extLst>
            <a:ext uri="{FF2B5EF4-FFF2-40B4-BE49-F238E27FC236}">
              <a16:creationId xmlns:a16="http://schemas.microsoft.com/office/drawing/2014/main" id="{00000000-0008-0000-0600-000077040000}"/>
            </a:ext>
          </a:extLst>
        </xdr:cNvPr>
        <xdr:cNvSpPr/>
      </xdr:nvSpPr>
      <xdr:spPr>
        <a:xfrm>
          <a:off x="876240" y="101595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2</xdr:col>
      <xdr:colOff>126720</xdr:colOff>
      <xdr:row>58</xdr:row>
      <xdr:rowOff>94320</xdr:rowOff>
    </xdr:from>
    <xdr:to>
      <xdr:col>3</xdr:col>
      <xdr:colOff>167400</xdr:colOff>
      <xdr:row>59</xdr:row>
      <xdr:rowOff>140760</xdr:rowOff>
    </xdr:to>
    <xdr:sp macro="" textlink="">
      <xdr:nvSpPr>
        <xdr:cNvPr id="1144" name="CustomShape 1">
          <a:extLst>
            <a:ext uri="{FF2B5EF4-FFF2-40B4-BE49-F238E27FC236}">
              <a16:creationId xmlns:a16="http://schemas.microsoft.com/office/drawing/2014/main" id="{00000000-0008-0000-0600-000078040000}"/>
            </a:ext>
          </a:extLst>
        </xdr:cNvPr>
        <xdr:cNvSpPr/>
      </xdr:nvSpPr>
      <xdr:spPr>
        <a:xfrm>
          <a:off x="564840" y="1003824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4</xdr:col>
      <xdr:colOff>0</xdr:colOff>
      <xdr:row>57</xdr:row>
      <xdr:rowOff>6120</xdr:rowOff>
    </xdr:from>
    <xdr:to>
      <xdr:col>28</xdr:col>
      <xdr:colOff>114120</xdr:colOff>
      <xdr:row>57</xdr:row>
      <xdr:rowOff>6120</xdr:rowOff>
    </xdr:to>
    <xdr:sp macro="" textlink="">
      <xdr:nvSpPr>
        <xdr:cNvPr id="1145" name="Line 1">
          <a:extLst>
            <a:ext uri="{FF2B5EF4-FFF2-40B4-BE49-F238E27FC236}">
              <a16:creationId xmlns:a16="http://schemas.microsoft.com/office/drawing/2014/main" id="{00000000-0008-0000-0600-000079040000}"/>
            </a:ext>
          </a:extLst>
        </xdr:cNvPr>
        <xdr:cNvSpPr/>
      </xdr:nvSpPr>
      <xdr:spPr>
        <a:xfrm>
          <a:off x="876240" y="9778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56</xdr:row>
      <xdr:rowOff>56160</xdr:rowOff>
    </xdr:from>
    <xdr:to>
      <xdr:col>3</xdr:col>
      <xdr:colOff>154080</xdr:colOff>
      <xdr:row>57</xdr:row>
      <xdr:rowOff>102600</xdr:rowOff>
    </xdr:to>
    <xdr:sp macro="" textlink="">
      <xdr:nvSpPr>
        <xdr:cNvPr id="1146" name="CustomShape 1">
          <a:extLst>
            <a:ext uri="{FF2B5EF4-FFF2-40B4-BE49-F238E27FC236}">
              <a16:creationId xmlns:a16="http://schemas.microsoft.com/office/drawing/2014/main" id="{00000000-0008-0000-0600-00007A040000}"/>
            </a:ext>
          </a:extLst>
        </xdr:cNvPr>
        <xdr:cNvSpPr/>
      </xdr:nvSpPr>
      <xdr:spPr>
        <a:xfrm>
          <a:off x="117720" y="965736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300,000</a:t>
          </a:r>
          <a:endParaRPr lang="en-US" sz="1000" b="0" strike="noStrike" spc="-1">
            <a:latin typeface="Times New Roman"/>
          </a:endParaRPr>
        </a:p>
      </xdr:txBody>
    </xdr:sp>
    <xdr:clientData/>
  </xdr:twoCellAnchor>
  <xdr:twoCellAnchor>
    <xdr:from>
      <xdr:col>4</xdr:col>
      <xdr:colOff>0</xdr:colOff>
      <xdr:row>54</xdr:row>
      <xdr:rowOff>139680</xdr:rowOff>
    </xdr:from>
    <xdr:to>
      <xdr:col>28</xdr:col>
      <xdr:colOff>114120</xdr:colOff>
      <xdr:row>54</xdr:row>
      <xdr:rowOff>139680</xdr:rowOff>
    </xdr:to>
    <xdr:sp macro="" textlink="">
      <xdr:nvSpPr>
        <xdr:cNvPr id="1147" name="Line 1">
          <a:extLst>
            <a:ext uri="{FF2B5EF4-FFF2-40B4-BE49-F238E27FC236}">
              <a16:creationId xmlns:a16="http://schemas.microsoft.com/office/drawing/2014/main" id="{00000000-0008-0000-0600-00007B040000}"/>
            </a:ext>
          </a:extLst>
        </xdr:cNvPr>
        <xdr:cNvSpPr/>
      </xdr:nvSpPr>
      <xdr:spPr>
        <a:xfrm>
          <a:off x="876240" y="9397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54</xdr:row>
      <xdr:rowOff>18000</xdr:rowOff>
    </xdr:from>
    <xdr:to>
      <xdr:col>3</xdr:col>
      <xdr:colOff>154080</xdr:colOff>
      <xdr:row>55</xdr:row>
      <xdr:rowOff>64440</xdr:rowOff>
    </xdr:to>
    <xdr:sp macro="" textlink="">
      <xdr:nvSpPr>
        <xdr:cNvPr id="1148" name="CustomShape 1">
          <a:extLst>
            <a:ext uri="{FF2B5EF4-FFF2-40B4-BE49-F238E27FC236}">
              <a16:creationId xmlns:a16="http://schemas.microsoft.com/office/drawing/2014/main" id="{00000000-0008-0000-0600-00007C040000}"/>
            </a:ext>
          </a:extLst>
        </xdr:cNvPr>
        <xdr:cNvSpPr/>
      </xdr:nvSpPr>
      <xdr:spPr>
        <a:xfrm>
          <a:off x="117720" y="92761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600,000</a:t>
          </a:r>
          <a:endParaRPr lang="en-US" sz="1000" b="0" strike="noStrike" spc="-1">
            <a:latin typeface="Times New Roman"/>
          </a:endParaRPr>
        </a:p>
      </xdr:txBody>
    </xdr:sp>
    <xdr:clientData/>
  </xdr:twoCellAnchor>
  <xdr:twoCellAnchor>
    <xdr:from>
      <xdr:col>4</xdr:col>
      <xdr:colOff>0</xdr:colOff>
      <xdr:row>52</xdr:row>
      <xdr:rowOff>101520</xdr:rowOff>
    </xdr:from>
    <xdr:to>
      <xdr:col>28</xdr:col>
      <xdr:colOff>114120</xdr:colOff>
      <xdr:row>52</xdr:row>
      <xdr:rowOff>101520</xdr:rowOff>
    </xdr:to>
    <xdr:sp macro="" textlink="">
      <xdr:nvSpPr>
        <xdr:cNvPr id="1149" name="Line 1">
          <a:extLst>
            <a:ext uri="{FF2B5EF4-FFF2-40B4-BE49-F238E27FC236}">
              <a16:creationId xmlns:a16="http://schemas.microsoft.com/office/drawing/2014/main" id="{00000000-0008-0000-0600-00007D040000}"/>
            </a:ext>
          </a:extLst>
        </xdr:cNvPr>
        <xdr:cNvSpPr/>
      </xdr:nvSpPr>
      <xdr:spPr>
        <a:xfrm>
          <a:off x="876240" y="90169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51</xdr:row>
      <xdr:rowOff>151200</xdr:rowOff>
    </xdr:from>
    <xdr:to>
      <xdr:col>3</xdr:col>
      <xdr:colOff>154080</xdr:colOff>
      <xdr:row>53</xdr:row>
      <xdr:rowOff>25920</xdr:rowOff>
    </xdr:to>
    <xdr:sp macro="" textlink="">
      <xdr:nvSpPr>
        <xdr:cNvPr id="1150" name="CustomShape 1">
          <a:extLst>
            <a:ext uri="{FF2B5EF4-FFF2-40B4-BE49-F238E27FC236}">
              <a16:creationId xmlns:a16="http://schemas.microsoft.com/office/drawing/2014/main" id="{00000000-0008-0000-0600-00007E040000}"/>
            </a:ext>
          </a:extLst>
        </xdr:cNvPr>
        <xdr:cNvSpPr/>
      </xdr:nvSpPr>
      <xdr:spPr>
        <a:xfrm>
          <a:off x="117720" y="889488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900,000</a:t>
          </a:r>
          <a:endParaRPr lang="en-US" sz="1000" b="0" strike="noStrike" spc="-1">
            <a:latin typeface="Times New Roman"/>
          </a:endParaRPr>
        </a:p>
      </xdr:txBody>
    </xdr:sp>
    <xdr:clientData/>
  </xdr:twoCellAnchor>
  <xdr:twoCellAnchor>
    <xdr:from>
      <xdr:col>4</xdr:col>
      <xdr:colOff>0</xdr:colOff>
      <xdr:row>50</xdr:row>
      <xdr:rowOff>63360</xdr:rowOff>
    </xdr:from>
    <xdr:to>
      <xdr:col>28</xdr:col>
      <xdr:colOff>114120</xdr:colOff>
      <xdr:row>50</xdr:row>
      <xdr:rowOff>63360</xdr:rowOff>
    </xdr:to>
    <xdr:sp macro="" textlink="">
      <xdr:nvSpPr>
        <xdr:cNvPr id="1151" name="Line 1">
          <a:extLst>
            <a:ext uri="{FF2B5EF4-FFF2-40B4-BE49-F238E27FC236}">
              <a16:creationId xmlns:a16="http://schemas.microsoft.com/office/drawing/2014/main" id="{00000000-0008-0000-0600-00007F040000}"/>
            </a:ext>
          </a:extLst>
        </xdr:cNvPr>
        <xdr:cNvSpPr/>
      </xdr:nvSpPr>
      <xdr:spPr>
        <a:xfrm>
          <a:off x="876240" y="8635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15480</xdr:colOff>
      <xdr:row>49</xdr:row>
      <xdr:rowOff>113400</xdr:rowOff>
    </xdr:from>
    <xdr:to>
      <xdr:col>3</xdr:col>
      <xdr:colOff>165240</xdr:colOff>
      <xdr:row>50</xdr:row>
      <xdr:rowOff>159840</xdr:rowOff>
    </xdr:to>
    <xdr:sp macro="" textlink="">
      <xdr:nvSpPr>
        <xdr:cNvPr id="1152" name="CustomShape 1">
          <a:extLst>
            <a:ext uri="{FF2B5EF4-FFF2-40B4-BE49-F238E27FC236}">
              <a16:creationId xmlns:a16="http://schemas.microsoft.com/office/drawing/2014/main" id="{00000000-0008-0000-0600-000080040000}"/>
            </a:ext>
          </a:extLst>
        </xdr:cNvPr>
        <xdr:cNvSpPr/>
      </xdr:nvSpPr>
      <xdr:spPr>
        <a:xfrm>
          <a:off x="15480" y="8514360"/>
          <a:ext cx="8067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1,200,000</a:t>
          </a:r>
          <a:endParaRPr lang="en-US" sz="1000" b="0" strike="noStrike" spc="-1">
            <a:latin typeface="Times New Roman"/>
          </a:endParaRPr>
        </a:p>
      </xdr:txBody>
    </xdr:sp>
    <xdr:clientData/>
  </xdr:twoCellAnchor>
  <xdr:twoCellAnchor>
    <xdr:from>
      <xdr:col>4</xdr:col>
      <xdr:colOff>0</xdr:colOff>
      <xdr:row>48</xdr:row>
      <xdr:rowOff>25200</xdr:rowOff>
    </xdr:from>
    <xdr:to>
      <xdr:col>28</xdr:col>
      <xdr:colOff>114120</xdr:colOff>
      <xdr:row>48</xdr:row>
      <xdr:rowOff>25200</xdr:rowOff>
    </xdr:to>
    <xdr:sp macro="" textlink="">
      <xdr:nvSpPr>
        <xdr:cNvPr id="1153" name="Line 1">
          <a:extLst>
            <a:ext uri="{FF2B5EF4-FFF2-40B4-BE49-F238E27FC236}">
              <a16:creationId xmlns:a16="http://schemas.microsoft.com/office/drawing/2014/main" id="{00000000-0008-0000-0600-000081040000}"/>
            </a:ext>
          </a:extLst>
        </xdr:cNvPr>
        <xdr:cNvSpPr/>
      </xdr:nvSpPr>
      <xdr:spPr>
        <a:xfrm>
          <a:off x="876240" y="8254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15480</xdr:colOff>
      <xdr:row>47</xdr:row>
      <xdr:rowOff>75240</xdr:rowOff>
    </xdr:from>
    <xdr:to>
      <xdr:col>3</xdr:col>
      <xdr:colOff>165240</xdr:colOff>
      <xdr:row>48</xdr:row>
      <xdr:rowOff>121320</xdr:rowOff>
    </xdr:to>
    <xdr:sp macro="" textlink="">
      <xdr:nvSpPr>
        <xdr:cNvPr id="1154" name="CustomShape 1">
          <a:extLst>
            <a:ext uri="{FF2B5EF4-FFF2-40B4-BE49-F238E27FC236}">
              <a16:creationId xmlns:a16="http://schemas.microsoft.com/office/drawing/2014/main" id="{00000000-0008-0000-0600-000082040000}"/>
            </a:ext>
          </a:extLst>
        </xdr:cNvPr>
        <xdr:cNvSpPr/>
      </xdr:nvSpPr>
      <xdr:spPr>
        <a:xfrm>
          <a:off x="15480" y="8133120"/>
          <a:ext cx="8067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1,500,000</a:t>
          </a:r>
          <a:endParaRPr lang="en-US" sz="1000" b="0" strike="noStrike" spc="-1">
            <a:latin typeface="Times New Roman"/>
          </a:endParaRPr>
        </a:p>
      </xdr:txBody>
    </xdr:sp>
    <xdr:clientData/>
  </xdr:twoCellAnchor>
  <xdr:twoCellAnchor>
    <xdr:from>
      <xdr:col>4</xdr:col>
      <xdr:colOff>0</xdr:colOff>
      <xdr:row>48</xdr:row>
      <xdr:rowOff>25560</xdr:rowOff>
    </xdr:from>
    <xdr:to>
      <xdr:col>28</xdr:col>
      <xdr:colOff>114120</xdr:colOff>
      <xdr:row>61</xdr:row>
      <xdr:rowOff>82440</xdr:rowOff>
    </xdr:to>
    <xdr:sp macro="" textlink="">
      <xdr:nvSpPr>
        <xdr:cNvPr id="1155" name="CustomShape 1">
          <a:extLst>
            <a:ext uri="{FF2B5EF4-FFF2-40B4-BE49-F238E27FC236}">
              <a16:creationId xmlns:a16="http://schemas.microsoft.com/office/drawing/2014/main" id="{00000000-0008-0000-0600-000083040000}"/>
            </a:ext>
          </a:extLst>
        </xdr:cNvPr>
        <xdr:cNvSpPr/>
      </xdr:nvSpPr>
      <xdr:spPr>
        <a:xfrm>
          <a:off x="876240" y="8255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51</xdr:row>
      <xdr:rowOff>2520</xdr:rowOff>
    </xdr:from>
    <xdr:to>
      <xdr:col>24</xdr:col>
      <xdr:colOff>62640</xdr:colOff>
      <xdr:row>58</xdr:row>
      <xdr:rowOff>159840</xdr:rowOff>
    </xdr:to>
    <xdr:sp macro="" textlink="">
      <xdr:nvSpPr>
        <xdr:cNvPr id="1156" name="Line 1">
          <a:extLst>
            <a:ext uri="{FF2B5EF4-FFF2-40B4-BE49-F238E27FC236}">
              <a16:creationId xmlns:a16="http://schemas.microsoft.com/office/drawing/2014/main" id="{00000000-0008-0000-0600-000084040000}"/>
            </a:ext>
          </a:extLst>
        </xdr:cNvPr>
        <xdr:cNvSpPr/>
      </xdr:nvSpPr>
      <xdr:spPr>
        <a:xfrm flipV="1">
          <a:off x="5319360" y="8746200"/>
          <a:ext cx="1080" cy="13575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74880</xdr:colOff>
      <xdr:row>59</xdr:row>
      <xdr:rowOff>12960</xdr:rowOff>
    </xdr:from>
    <xdr:to>
      <xdr:col>27</xdr:col>
      <xdr:colOff>30960</xdr:colOff>
      <xdr:row>60</xdr:row>
      <xdr:rowOff>59040</xdr:rowOff>
    </xdr:to>
    <xdr:sp macro="" textlink="">
      <xdr:nvSpPr>
        <xdr:cNvPr id="1157" name="CustomShape 1">
          <a:extLst>
            <a:ext uri="{FF2B5EF4-FFF2-40B4-BE49-F238E27FC236}">
              <a16:creationId xmlns:a16="http://schemas.microsoft.com/office/drawing/2014/main" id="{00000000-0008-0000-0600-000085040000}"/>
            </a:ext>
          </a:extLst>
        </xdr:cNvPr>
        <xdr:cNvSpPr/>
      </xdr:nvSpPr>
      <xdr:spPr>
        <a:xfrm>
          <a:off x="5332680" y="101282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44,038</a:t>
          </a:r>
          <a:endParaRPr lang="en-US" sz="1000" b="0" strike="noStrike" spc="-1">
            <a:latin typeface="Times New Roman"/>
          </a:endParaRPr>
        </a:p>
      </xdr:txBody>
    </xdr:sp>
    <xdr:clientData/>
  </xdr:twoCellAnchor>
  <xdr:twoCellAnchor>
    <xdr:from>
      <xdr:col>23</xdr:col>
      <xdr:colOff>164880</xdr:colOff>
      <xdr:row>58</xdr:row>
      <xdr:rowOff>159840</xdr:rowOff>
    </xdr:from>
    <xdr:to>
      <xdr:col>24</xdr:col>
      <xdr:colOff>152280</xdr:colOff>
      <xdr:row>58</xdr:row>
      <xdr:rowOff>159840</xdr:rowOff>
    </xdr:to>
    <xdr:sp macro="" textlink="">
      <xdr:nvSpPr>
        <xdr:cNvPr id="1158" name="Line 1">
          <a:extLst>
            <a:ext uri="{FF2B5EF4-FFF2-40B4-BE49-F238E27FC236}">
              <a16:creationId xmlns:a16="http://schemas.microsoft.com/office/drawing/2014/main" id="{00000000-0008-0000-0600-000086040000}"/>
            </a:ext>
          </a:extLst>
        </xdr:cNvPr>
        <xdr:cNvSpPr/>
      </xdr:nvSpPr>
      <xdr:spPr>
        <a:xfrm>
          <a:off x="5203440" y="1010376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56160</xdr:colOff>
      <xdr:row>49</xdr:row>
      <xdr:rowOff>141480</xdr:rowOff>
    </xdr:from>
    <xdr:to>
      <xdr:col>27</xdr:col>
      <xdr:colOff>205920</xdr:colOff>
      <xdr:row>51</xdr:row>
      <xdr:rowOff>16560</xdr:rowOff>
    </xdr:to>
    <xdr:sp macro="" textlink="">
      <xdr:nvSpPr>
        <xdr:cNvPr id="1159" name="CustomShape 1">
          <a:extLst>
            <a:ext uri="{FF2B5EF4-FFF2-40B4-BE49-F238E27FC236}">
              <a16:creationId xmlns:a16="http://schemas.microsoft.com/office/drawing/2014/main" id="{00000000-0008-0000-0600-000087040000}"/>
            </a:ext>
          </a:extLst>
        </xdr:cNvPr>
        <xdr:cNvSpPr/>
      </xdr:nvSpPr>
      <xdr:spPr>
        <a:xfrm>
          <a:off x="5313960" y="8542440"/>
          <a:ext cx="8067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1,112,777</a:t>
          </a:r>
          <a:endParaRPr lang="en-US" sz="1000" b="0" strike="noStrike" spc="-1">
            <a:latin typeface="Times New Roman"/>
          </a:endParaRPr>
        </a:p>
      </xdr:txBody>
    </xdr:sp>
    <xdr:clientData/>
  </xdr:twoCellAnchor>
  <xdr:twoCellAnchor>
    <xdr:from>
      <xdr:col>23</xdr:col>
      <xdr:colOff>164880</xdr:colOff>
      <xdr:row>51</xdr:row>
      <xdr:rowOff>2520</xdr:rowOff>
    </xdr:from>
    <xdr:to>
      <xdr:col>24</xdr:col>
      <xdr:colOff>152280</xdr:colOff>
      <xdr:row>51</xdr:row>
      <xdr:rowOff>2520</xdr:rowOff>
    </xdr:to>
    <xdr:sp macro="" textlink="">
      <xdr:nvSpPr>
        <xdr:cNvPr id="1160" name="Line 1">
          <a:extLst>
            <a:ext uri="{FF2B5EF4-FFF2-40B4-BE49-F238E27FC236}">
              <a16:creationId xmlns:a16="http://schemas.microsoft.com/office/drawing/2014/main" id="{00000000-0008-0000-0600-000088040000}"/>
            </a:ext>
          </a:extLst>
        </xdr:cNvPr>
        <xdr:cNvSpPr/>
      </xdr:nvSpPr>
      <xdr:spPr>
        <a:xfrm>
          <a:off x="5203440" y="874620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177480</xdr:colOff>
      <xdr:row>58</xdr:row>
      <xdr:rowOff>159840</xdr:rowOff>
    </xdr:from>
    <xdr:to>
      <xdr:col>24</xdr:col>
      <xdr:colOff>63360</xdr:colOff>
      <xdr:row>58</xdr:row>
      <xdr:rowOff>162000</xdr:rowOff>
    </xdr:to>
    <xdr:sp macro="" textlink="">
      <xdr:nvSpPr>
        <xdr:cNvPr id="1161" name="Line 1">
          <a:extLst>
            <a:ext uri="{FF2B5EF4-FFF2-40B4-BE49-F238E27FC236}">
              <a16:creationId xmlns:a16="http://schemas.microsoft.com/office/drawing/2014/main" id="{00000000-0008-0000-0600-000089040000}"/>
            </a:ext>
          </a:extLst>
        </xdr:cNvPr>
        <xdr:cNvSpPr/>
      </xdr:nvSpPr>
      <xdr:spPr>
        <a:xfrm flipV="1">
          <a:off x="4339800" y="10103760"/>
          <a:ext cx="981360" cy="2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67320</xdr:colOff>
      <xdr:row>57</xdr:row>
      <xdr:rowOff>42840</xdr:rowOff>
    </xdr:from>
    <xdr:to>
      <xdr:col>27</xdr:col>
      <xdr:colOff>103680</xdr:colOff>
      <xdr:row>58</xdr:row>
      <xdr:rowOff>89280</xdr:rowOff>
    </xdr:to>
    <xdr:sp macro="" textlink="">
      <xdr:nvSpPr>
        <xdr:cNvPr id="1162" name="CustomShape 1">
          <a:extLst>
            <a:ext uri="{FF2B5EF4-FFF2-40B4-BE49-F238E27FC236}">
              <a16:creationId xmlns:a16="http://schemas.microsoft.com/office/drawing/2014/main" id="{00000000-0008-0000-0600-00008A040000}"/>
            </a:ext>
          </a:extLst>
        </xdr:cNvPr>
        <xdr:cNvSpPr/>
      </xdr:nvSpPr>
      <xdr:spPr>
        <a:xfrm>
          <a:off x="5325120" y="981540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130,314</a:t>
          </a:r>
          <a:endParaRPr lang="en-US" sz="1000" b="0" strike="noStrike" spc="-1">
            <a:latin typeface="Times New Roman"/>
          </a:endParaRPr>
        </a:p>
      </xdr:txBody>
    </xdr:sp>
    <xdr:clientData/>
  </xdr:twoCellAnchor>
  <xdr:twoCellAnchor>
    <xdr:from>
      <xdr:col>24</xdr:col>
      <xdr:colOff>12600</xdr:colOff>
      <xdr:row>58</xdr:row>
      <xdr:rowOff>-360</xdr:rowOff>
    </xdr:from>
    <xdr:to>
      <xdr:col>24</xdr:col>
      <xdr:colOff>113760</xdr:colOff>
      <xdr:row>58</xdr:row>
      <xdr:rowOff>100800</xdr:rowOff>
    </xdr:to>
    <xdr:sp macro="" textlink="">
      <xdr:nvSpPr>
        <xdr:cNvPr id="1163" name="CustomShape 1">
          <a:extLst>
            <a:ext uri="{FF2B5EF4-FFF2-40B4-BE49-F238E27FC236}">
              <a16:creationId xmlns:a16="http://schemas.microsoft.com/office/drawing/2014/main" id="{00000000-0008-0000-0600-00008B040000}"/>
            </a:ext>
          </a:extLst>
        </xdr:cNvPr>
        <xdr:cNvSpPr/>
      </xdr:nvSpPr>
      <xdr:spPr>
        <a:xfrm>
          <a:off x="5270400" y="99435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58</xdr:row>
      <xdr:rowOff>142200</xdr:rowOff>
    </xdr:from>
    <xdr:to>
      <xdr:col>19</xdr:col>
      <xdr:colOff>177480</xdr:colOff>
      <xdr:row>58</xdr:row>
      <xdr:rowOff>162000</xdr:rowOff>
    </xdr:to>
    <xdr:sp macro="" textlink="">
      <xdr:nvSpPr>
        <xdr:cNvPr id="1164" name="Line 1">
          <a:extLst>
            <a:ext uri="{FF2B5EF4-FFF2-40B4-BE49-F238E27FC236}">
              <a16:creationId xmlns:a16="http://schemas.microsoft.com/office/drawing/2014/main" id="{00000000-0008-0000-0600-00008C040000}"/>
            </a:ext>
          </a:extLst>
        </xdr:cNvPr>
        <xdr:cNvSpPr/>
      </xdr:nvSpPr>
      <xdr:spPr>
        <a:xfrm>
          <a:off x="3336840" y="10086120"/>
          <a:ext cx="1002960" cy="19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58</xdr:row>
      <xdr:rowOff>21600</xdr:rowOff>
    </xdr:from>
    <xdr:to>
      <xdr:col>20</xdr:col>
      <xdr:colOff>37800</xdr:colOff>
      <xdr:row>58</xdr:row>
      <xdr:rowOff>122760</xdr:rowOff>
    </xdr:to>
    <xdr:sp macro="" textlink="">
      <xdr:nvSpPr>
        <xdr:cNvPr id="1165" name="CustomShape 1">
          <a:extLst>
            <a:ext uri="{FF2B5EF4-FFF2-40B4-BE49-F238E27FC236}">
              <a16:creationId xmlns:a16="http://schemas.microsoft.com/office/drawing/2014/main" id="{00000000-0008-0000-0600-00008D040000}"/>
            </a:ext>
          </a:extLst>
        </xdr:cNvPr>
        <xdr:cNvSpPr/>
      </xdr:nvSpPr>
      <xdr:spPr>
        <a:xfrm>
          <a:off x="4289400" y="996552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21600</xdr:colOff>
      <xdr:row>56</xdr:row>
      <xdr:rowOff>160560</xdr:rowOff>
    </xdr:from>
    <xdr:to>
      <xdr:col>21</xdr:col>
      <xdr:colOff>57600</xdr:colOff>
      <xdr:row>58</xdr:row>
      <xdr:rowOff>35640</xdr:rowOff>
    </xdr:to>
    <xdr:sp macro="" textlink="">
      <xdr:nvSpPr>
        <xdr:cNvPr id="1166" name="CustomShape 1">
          <a:extLst>
            <a:ext uri="{FF2B5EF4-FFF2-40B4-BE49-F238E27FC236}">
              <a16:creationId xmlns:a16="http://schemas.microsoft.com/office/drawing/2014/main" id="{00000000-0008-0000-0600-00008E040000}"/>
            </a:ext>
          </a:extLst>
        </xdr:cNvPr>
        <xdr:cNvSpPr/>
      </xdr:nvSpPr>
      <xdr:spPr>
        <a:xfrm>
          <a:off x="3964680" y="976176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112,865</a:t>
          </a:r>
          <a:endParaRPr lang="en-US" sz="1000" b="0" strike="noStrike" spc="-1">
            <a:latin typeface="Times New Roman"/>
          </a:endParaRPr>
        </a:p>
      </xdr:txBody>
    </xdr:sp>
    <xdr:clientData/>
  </xdr:twoCellAnchor>
  <xdr:twoCellAnchor>
    <xdr:from>
      <xdr:col>10</xdr:col>
      <xdr:colOff>114120</xdr:colOff>
      <xdr:row>58</xdr:row>
      <xdr:rowOff>142200</xdr:rowOff>
    </xdr:from>
    <xdr:to>
      <xdr:col>15</xdr:col>
      <xdr:colOff>50760</xdr:colOff>
      <xdr:row>58</xdr:row>
      <xdr:rowOff>143280</xdr:rowOff>
    </xdr:to>
    <xdr:sp macro="" textlink="">
      <xdr:nvSpPr>
        <xdr:cNvPr id="1167" name="Line 1">
          <a:extLst>
            <a:ext uri="{FF2B5EF4-FFF2-40B4-BE49-F238E27FC236}">
              <a16:creationId xmlns:a16="http://schemas.microsoft.com/office/drawing/2014/main" id="{00000000-0008-0000-0600-00008F040000}"/>
            </a:ext>
          </a:extLst>
        </xdr:cNvPr>
        <xdr:cNvSpPr/>
      </xdr:nvSpPr>
      <xdr:spPr>
        <a:xfrm flipV="1">
          <a:off x="2304720" y="10086120"/>
          <a:ext cx="1032120" cy="1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58</xdr:row>
      <xdr:rowOff>21600</xdr:rowOff>
    </xdr:from>
    <xdr:to>
      <xdr:col>15</xdr:col>
      <xdr:colOff>101160</xdr:colOff>
      <xdr:row>58</xdr:row>
      <xdr:rowOff>122760</xdr:rowOff>
    </xdr:to>
    <xdr:sp macro="" textlink="">
      <xdr:nvSpPr>
        <xdr:cNvPr id="1168" name="CustomShape 1">
          <a:extLst>
            <a:ext uri="{FF2B5EF4-FFF2-40B4-BE49-F238E27FC236}">
              <a16:creationId xmlns:a16="http://schemas.microsoft.com/office/drawing/2014/main" id="{00000000-0008-0000-0600-000090040000}"/>
            </a:ext>
          </a:extLst>
        </xdr:cNvPr>
        <xdr:cNvSpPr/>
      </xdr:nvSpPr>
      <xdr:spPr>
        <a:xfrm>
          <a:off x="3286080" y="99655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84960</xdr:colOff>
      <xdr:row>56</xdr:row>
      <xdr:rowOff>160200</xdr:rowOff>
    </xdr:from>
    <xdr:to>
      <xdr:col>16</xdr:col>
      <xdr:colOff>121320</xdr:colOff>
      <xdr:row>58</xdr:row>
      <xdr:rowOff>35280</xdr:rowOff>
    </xdr:to>
    <xdr:sp macro="" textlink="">
      <xdr:nvSpPr>
        <xdr:cNvPr id="1169" name="CustomShape 1">
          <a:extLst>
            <a:ext uri="{FF2B5EF4-FFF2-40B4-BE49-F238E27FC236}">
              <a16:creationId xmlns:a16="http://schemas.microsoft.com/office/drawing/2014/main" id="{00000000-0008-0000-0600-000091040000}"/>
            </a:ext>
          </a:extLst>
        </xdr:cNvPr>
        <xdr:cNvSpPr/>
      </xdr:nvSpPr>
      <xdr:spPr>
        <a:xfrm>
          <a:off x="2932920" y="976140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113,093</a:t>
          </a:r>
          <a:endParaRPr lang="en-US" sz="1000" b="0" strike="noStrike" spc="-1">
            <a:latin typeface="Times New Roman"/>
          </a:endParaRPr>
        </a:p>
      </xdr:txBody>
    </xdr:sp>
    <xdr:clientData/>
  </xdr:twoCellAnchor>
  <xdr:twoCellAnchor>
    <xdr:from>
      <xdr:col>5</xdr:col>
      <xdr:colOff>177480</xdr:colOff>
      <xdr:row>58</xdr:row>
      <xdr:rowOff>143280</xdr:rowOff>
    </xdr:from>
    <xdr:to>
      <xdr:col>10</xdr:col>
      <xdr:colOff>114120</xdr:colOff>
      <xdr:row>58</xdr:row>
      <xdr:rowOff>144000</xdr:rowOff>
    </xdr:to>
    <xdr:sp macro="" textlink="">
      <xdr:nvSpPr>
        <xdr:cNvPr id="1170" name="Line 1">
          <a:extLst>
            <a:ext uri="{FF2B5EF4-FFF2-40B4-BE49-F238E27FC236}">
              <a16:creationId xmlns:a16="http://schemas.microsoft.com/office/drawing/2014/main" id="{00000000-0008-0000-0600-000092040000}"/>
            </a:ext>
          </a:extLst>
        </xdr:cNvPr>
        <xdr:cNvSpPr/>
      </xdr:nvSpPr>
      <xdr:spPr>
        <a:xfrm flipV="1">
          <a:off x="1272600" y="10087200"/>
          <a:ext cx="1032120" cy="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58</xdr:row>
      <xdr:rowOff>21960</xdr:rowOff>
    </xdr:from>
    <xdr:to>
      <xdr:col>10</xdr:col>
      <xdr:colOff>164520</xdr:colOff>
      <xdr:row>58</xdr:row>
      <xdr:rowOff>123120</xdr:rowOff>
    </xdr:to>
    <xdr:sp macro="" textlink="">
      <xdr:nvSpPr>
        <xdr:cNvPr id="1171" name="CustomShape 1">
          <a:extLst>
            <a:ext uri="{FF2B5EF4-FFF2-40B4-BE49-F238E27FC236}">
              <a16:creationId xmlns:a16="http://schemas.microsoft.com/office/drawing/2014/main" id="{00000000-0008-0000-0600-000093040000}"/>
            </a:ext>
          </a:extLst>
        </xdr:cNvPr>
        <xdr:cNvSpPr/>
      </xdr:nvSpPr>
      <xdr:spPr>
        <a:xfrm>
          <a:off x="2253960" y="99658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xdr:col>
      <xdr:colOff>177120</xdr:colOff>
      <xdr:row>56</xdr:row>
      <xdr:rowOff>160560</xdr:rowOff>
    </xdr:from>
    <xdr:to>
      <xdr:col>11</xdr:col>
      <xdr:colOff>213480</xdr:colOff>
      <xdr:row>58</xdr:row>
      <xdr:rowOff>35640</xdr:rowOff>
    </xdr:to>
    <xdr:sp macro="" textlink="">
      <xdr:nvSpPr>
        <xdr:cNvPr id="1172" name="CustomShape 1">
          <a:extLst>
            <a:ext uri="{FF2B5EF4-FFF2-40B4-BE49-F238E27FC236}">
              <a16:creationId xmlns:a16="http://schemas.microsoft.com/office/drawing/2014/main" id="{00000000-0008-0000-0600-000094040000}"/>
            </a:ext>
          </a:extLst>
        </xdr:cNvPr>
        <xdr:cNvSpPr/>
      </xdr:nvSpPr>
      <xdr:spPr>
        <a:xfrm>
          <a:off x="1929600" y="976176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112,739</a:t>
          </a:r>
          <a:endParaRPr lang="en-US" sz="1000" b="0" strike="noStrike" spc="-1">
            <a:latin typeface="Times New Roman"/>
          </a:endParaRPr>
        </a:p>
      </xdr:txBody>
    </xdr:sp>
    <xdr:clientData/>
  </xdr:twoCellAnchor>
  <xdr:twoCellAnchor>
    <xdr:from>
      <xdr:col>5</xdr:col>
      <xdr:colOff>127080</xdr:colOff>
      <xdr:row>58</xdr:row>
      <xdr:rowOff>23760</xdr:rowOff>
    </xdr:from>
    <xdr:to>
      <xdr:col>6</xdr:col>
      <xdr:colOff>37800</xdr:colOff>
      <xdr:row>58</xdr:row>
      <xdr:rowOff>124920</xdr:rowOff>
    </xdr:to>
    <xdr:sp macro="" textlink="">
      <xdr:nvSpPr>
        <xdr:cNvPr id="1173" name="CustomShape 1">
          <a:extLst>
            <a:ext uri="{FF2B5EF4-FFF2-40B4-BE49-F238E27FC236}">
              <a16:creationId xmlns:a16="http://schemas.microsoft.com/office/drawing/2014/main" id="{00000000-0008-0000-0600-000095040000}"/>
            </a:ext>
          </a:extLst>
        </xdr:cNvPr>
        <xdr:cNvSpPr/>
      </xdr:nvSpPr>
      <xdr:spPr>
        <a:xfrm>
          <a:off x="1222200" y="996768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21600</xdr:colOff>
      <xdr:row>56</xdr:row>
      <xdr:rowOff>162360</xdr:rowOff>
    </xdr:from>
    <xdr:to>
      <xdr:col>7</xdr:col>
      <xdr:colOff>57960</xdr:colOff>
      <xdr:row>58</xdr:row>
      <xdr:rowOff>37440</xdr:rowOff>
    </xdr:to>
    <xdr:sp macro="" textlink="">
      <xdr:nvSpPr>
        <xdr:cNvPr id="1174" name="CustomShape 1">
          <a:extLst>
            <a:ext uri="{FF2B5EF4-FFF2-40B4-BE49-F238E27FC236}">
              <a16:creationId xmlns:a16="http://schemas.microsoft.com/office/drawing/2014/main" id="{00000000-0008-0000-0600-000096040000}"/>
            </a:ext>
          </a:extLst>
        </xdr:cNvPr>
        <xdr:cNvSpPr/>
      </xdr:nvSpPr>
      <xdr:spPr>
        <a:xfrm>
          <a:off x="897840" y="976356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111,196</a:t>
          </a:r>
          <a:endParaRPr lang="en-US" sz="1000" b="0" strike="noStrike" spc="-1">
            <a:latin typeface="Times New Roman"/>
          </a:endParaRPr>
        </a:p>
      </xdr:txBody>
    </xdr:sp>
    <xdr:clientData/>
  </xdr:twoCellAnchor>
  <xdr:twoCellAnchor>
    <xdr:from>
      <xdr:col>23</xdr:col>
      <xdr:colOff>63360</xdr:colOff>
      <xdr:row>61</xdr:row>
      <xdr:rowOff>100440</xdr:rowOff>
    </xdr:from>
    <xdr:to>
      <xdr:col>26</xdr:col>
      <xdr:colOff>167760</xdr:colOff>
      <xdr:row>62</xdr:row>
      <xdr:rowOff>146880</xdr:rowOff>
    </xdr:to>
    <xdr:sp macro="" textlink="">
      <xdr:nvSpPr>
        <xdr:cNvPr id="1175" name="CustomShape 1">
          <a:extLst>
            <a:ext uri="{FF2B5EF4-FFF2-40B4-BE49-F238E27FC236}">
              <a16:creationId xmlns:a16="http://schemas.microsoft.com/office/drawing/2014/main" id="{00000000-0008-0000-0600-000097040000}"/>
            </a:ext>
          </a:extLst>
        </xdr:cNvPr>
        <xdr:cNvSpPr/>
      </xdr:nvSpPr>
      <xdr:spPr>
        <a:xfrm>
          <a:off x="5101920" y="10558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18</xdr:col>
      <xdr:colOff>177840</xdr:colOff>
      <xdr:row>61</xdr:row>
      <xdr:rowOff>100440</xdr:rowOff>
    </xdr:from>
    <xdr:to>
      <xdr:col>22</xdr:col>
      <xdr:colOff>63360</xdr:colOff>
      <xdr:row>62</xdr:row>
      <xdr:rowOff>146880</xdr:rowOff>
    </xdr:to>
    <xdr:sp macro="" textlink="">
      <xdr:nvSpPr>
        <xdr:cNvPr id="1176" name="CustomShape 1">
          <a:extLst>
            <a:ext uri="{FF2B5EF4-FFF2-40B4-BE49-F238E27FC236}">
              <a16:creationId xmlns:a16="http://schemas.microsoft.com/office/drawing/2014/main" id="{00000000-0008-0000-0600-000098040000}"/>
            </a:ext>
          </a:extLst>
        </xdr:cNvPr>
        <xdr:cNvSpPr/>
      </xdr:nvSpPr>
      <xdr:spPr>
        <a:xfrm>
          <a:off x="4120920" y="10558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14</xdr:col>
      <xdr:colOff>50760</xdr:colOff>
      <xdr:row>61</xdr:row>
      <xdr:rowOff>100440</xdr:rowOff>
    </xdr:from>
    <xdr:to>
      <xdr:col>17</xdr:col>
      <xdr:colOff>155160</xdr:colOff>
      <xdr:row>62</xdr:row>
      <xdr:rowOff>146880</xdr:rowOff>
    </xdr:to>
    <xdr:sp macro="" textlink="">
      <xdr:nvSpPr>
        <xdr:cNvPr id="1177" name="CustomShape 1">
          <a:extLst>
            <a:ext uri="{FF2B5EF4-FFF2-40B4-BE49-F238E27FC236}">
              <a16:creationId xmlns:a16="http://schemas.microsoft.com/office/drawing/2014/main" id="{00000000-0008-0000-0600-000099040000}"/>
            </a:ext>
          </a:extLst>
        </xdr:cNvPr>
        <xdr:cNvSpPr/>
      </xdr:nvSpPr>
      <xdr:spPr>
        <a:xfrm>
          <a:off x="3117600" y="10558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9</xdr:col>
      <xdr:colOff>114480</xdr:colOff>
      <xdr:row>61</xdr:row>
      <xdr:rowOff>100440</xdr:rowOff>
    </xdr:from>
    <xdr:to>
      <xdr:col>12</xdr:col>
      <xdr:colOff>218880</xdr:colOff>
      <xdr:row>62</xdr:row>
      <xdr:rowOff>146880</xdr:rowOff>
    </xdr:to>
    <xdr:sp macro="" textlink="">
      <xdr:nvSpPr>
        <xdr:cNvPr id="1178" name="CustomShape 1">
          <a:extLst>
            <a:ext uri="{FF2B5EF4-FFF2-40B4-BE49-F238E27FC236}">
              <a16:creationId xmlns:a16="http://schemas.microsoft.com/office/drawing/2014/main" id="{00000000-0008-0000-0600-00009A040000}"/>
            </a:ext>
          </a:extLst>
        </xdr:cNvPr>
        <xdr:cNvSpPr/>
      </xdr:nvSpPr>
      <xdr:spPr>
        <a:xfrm>
          <a:off x="2085840" y="10558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4</xdr:col>
      <xdr:colOff>177840</xdr:colOff>
      <xdr:row>61</xdr:row>
      <xdr:rowOff>100440</xdr:rowOff>
    </xdr:from>
    <xdr:to>
      <xdr:col>8</xdr:col>
      <xdr:colOff>63360</xdr:colOff>
      <xdr:row>62</xdr:row>
      <xdr:rowOff>146880</xdr:rowOff>
    </xdr:to>
    <xdr:sp macro="" textlink="">
      <xdr:nvSpPr>
        <xdr:cNvPr id="1179" name="CustomShape 1">
          <a:extLst>
            <a:ext uri="{FF2B5EF4-FFF2-40B4-BE49-F238E27FC236}">
              <a16:creationId xmlns:a16="http://schemas.microsoft.com/office/drawing/2014/main" id="{00000000-0008-0000-0600-00009B040000}"/>
            </a:ext>
          </a:extLst>
        </xdr:cNvPr>
        <xdr:cNvSpPr/>
      </xdr:nvSpPr>
      <xdr:spPr>
        <a:xfrm>
          <a:off x="1054080" y="10558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24</xdr:col>
      <xdr:colOff>12600</xdr:colOff>
      <xdr:row>58</xdr:row>
      <xdr:rowOff>109080</xdr:rowOff>
    </xdr:from>
    <xdr:to>
      <xdr:col>24</xdr:col>
      <xdr:colOff>113760</xdr:colOff>
      <xdr:row>59</xdr:row>
      <xdr:rowOff>38880</xdr:rowOff>
    </xdr:to>
    <xdr:sp macro="" textlink="">
      <xdr:nvSpPr>
        <xdr:cNvPr id="1180" name="CustomShape 1">
          <a:extLst>
            <a:ext uri="{FF2B5EF4-FFF2-40B4-BE49-F238E27FC236}">
              <a16:creationId xmlns:a16="http://schemas.microsoft.com/office/drawing/2014/main" id="{00000000-0008-0000-0600-00009C040000}"/>
            </a:ext>
          </a:extLst>
        </xdr:cNvPr>
        <xdr:cNvSpPr/>
      </xdr:nvSpPr>
      <xdr:spPr>
        <a:xfrm>
          <a:off x="5270400" y="100530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74880</xdr:colOff>
      <xdr:row>58</xdr:row>
      <xdr:rowOff>44640</xdr:rowOff>
    </xdr:from>
    <xdr:to>
      <xdr:col>27</xdr:col>
      <xdr:colOff>30960</xdr:colOff>
      <xdr:row>59</xdr:row>
      <xdr:rowOff>91080</xdr:rowOff>
    </xdr:to>
    <xdr:sp macro="" textlink="">
      <xdr:nvSpPr>
        <xdr:cNvPr id="1181" name="CustomShape 1">
          <a:extLst>
            <a:ext uri="{FF2B5EF4-FFF2-40B4-BE49-F238E27FC236}">
              <a16:creationId xmlns:a16="http://schemas.microsoft.com/office/drawing/2014/main" id="{00000000-0008-0000-0600-00009D040000}"/>
            </a:ext>
          </a:extLst>
        </xdr:cNvPr>
        <xdr:cNvSpPr/>
      </xdr:nvSpPr>
      <xdr:spPr>
        <a:xfrm>
          <a:off x="5332680" y="998856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44,038</a:t>
          </a:r>
          <a:endParaRPr lang="en-US" sz="1000" b="0" strike="noStrike" spc="-1">
            <a:latin typeface="Times New Roman"/>
          </a:endParaRPr>
        </a:p>
      </xdr:txBody>
    </xdr:sp>
    <xdr:clientData/>
  </xdr:twoCellAnchor>
  <xdr:twoCellAnchor>
    <xdr:from>
      <xdr:col>19</xdr:col>
      <xdr:colOff>127080</xdr:colOff>
      <xdr:row>58</xdr:row>
      <xdr:rowOff>111240</xdr:rowOff>
    </xdr:from>
    <xdr:to>
      <xdr:col>20</xdr:col>
      <xdr:colOff>37800</xdr:colOff>
      <xdr:row>59</xdr:row>
      <xdr:rowOff>41040</xdr:rowOff>
    </xdr:to>
    <xdr:sp macro="" textlink="">
      <xdr:nvSpPr>
        <xdr:cNvPr id="1182" name="CustomShape 1">
          <a:extLst>
            <a:ext uri="{FF2B5EF4-FFF2-40B4-BE49-F238E27FC236}">
              <a16:creationId xmlns:a16="http://schemas.microsoft.com/office/drawing/2014/main" id="{00000000-0008-0000-0600-00009E040000}"/>
            </a:ext>
          </a:extLst>
        </xdr:cNvPr>
        <xdr:cNvSpPr/>
      </xdr:nvSpPr>
      <xdr:spPr>
        <a:xfrm>
          <a:off x="4289400" y="1005516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61560</xdr:colOff>
      <xdr:row>59</xdr:row>
      <xdr:rowOff>52920</xdr:rowOff>
    </xdr:from>
    <xdr:to>
      <xdr:col>21</xdr:col>
      <xdr:colOff>17280</xdr:colOff>
      <xdr:row>60</xdr:row>
      <xdr:rowOff>99000</xdr:rowOff>
    </xdr:to>
    <xdr:sp macro="" textlink="">
      <xdr:nvSpPr>
        <xdr:cNvPr id="1183" name="CustomShape 1">
          <a:extLst>
            <a:ext uri="{FF2B5EF4-FFF2-40B4-BE49-F238E27FC236}">
              <a16:creationId xmlns:a16="http://schemas.microsoft.com/office/drawing/2014/main" id="{00000000-0008-0000-0600-00009F040000}"/>
            </a:ext>
          </a:extLst>
        </xdr:cNvPr>
        <xdr:cNvSpPr/>
      </xdr:nvSpPr>
      <xdr:spPr>
        <a:xfrm>
          <a:off x="4004640" y="1016820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42,367</a:t>
          </a:r>
          <a:endParaRPr lang="en-US" sz="1000" b="0" strike="noStrike" spc="-1">
            <a:latin typeface="Times New Roman"/>
          </a:endParaRPr>
        </a:p>
      </xdr:txBody>
    </xdr:sp>
    <xdr:clientData/>
  </xdr:twoCellAnchor>
  <xdr:twoCellAnchor>
    <xdr:from>
      <xdr:col>15</xdr:col>
      <xdr:colOff>0</xdr:colOff>
      <xdr:row>58</xdr:row>
      <xdr:rowOff>91440</xdr:rowOff>
    </xdr:from>
    <xdr:to>
      <xdr:col>15</xdr:col>
      <xdr:colOff>101160</xdr:colOff>
      <xdr:row>59</xdr:row>
      <xdr:rowOff>21240</xdr:rowOff>
    </xdr:to>
    <xdr:sp macro="" textlink="">
      <xdr:nvSpPr>
        <xdr:cNvPr id="1184" name="CustomShape 1">
          <a:extLst>
            <a:ext uri="{FF2B5EF4-FFF2-40B4-BE49-F238E27FC236}">
              <a16:creationId xmlns:a16="http://schemas.microsoft.com/office/drawing/2014/main" id="{00000000-0008-0000-0600-0000A0040000}"/>
            </a:ext>
          </a:extLst>
        </xdr:cNvPr>
        <xdr:cNvSpPr/>
      </xdr:nvSpPr>
      <xdr:spPr>
        <a:xfrm>
          <a:off x="3286080" y="100353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124920</xdr:colOff>
      <xdr:row>59</xdr:row>
      <xdr:rowOff>33480</xdr:rowOff>
    </xdr:from>
    <xdr:to>
      <xdr:col>16</xdr:col>
      <xdr:colOff>81000</xdr:colOff>
      <xdr:row>60</xdr:row>
      <xdr:rowOff>79560</xdr:rowOff>
    </xdr:to>
    <xdr:sp macro="" textlink="">
      <xdr:nvSpPr>
        <xdr:cNvPr id="1185" name="CustomShape 1">
          <a:extLst>
            <a:ext uri="{FF2B5EF4-FFF2-40B4-BE49-F238E27FC236}">
              <a16:creationId xmlns:a16="http://schemas.microsoft.com/office/drawing/2014/main" id="{00000000-0008-0000-0600-0000A1040000}"/>
            </a:ext>
          </a:extLst>
        </xdr:cNvPr>
        <xdr:cNvSpPr/>
      </xdr:nvSpPr>
      <xdr:spPr>
        <a:xfrm>
          <a:off x="2972880" y="1014876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57,913</a:t>
          </a:r>
          <a:endParaRPr lang="en-US" sz="1000" b="0" strike="noStrike" spc="-1">
            <a:latin typeface="Times New Roman"/>
          </a:endParaRPr>
        </a:p>
      </xdr:txBody>
    </xdr:sp>
    <xdr:clientData/>
  </xdr:twoCellAnchor>
  <xdr:twoCellAnchor>
    <xdr:from>
      <xdr:col>10</xdr:col>
      <xdr:colOff>63360</xdr:colOff>
      <xdr:row>58</xdr:row>
      <xdr:rowOff>92880</xdr:rowOff>
    </xdr:from>
    <xdr:to>
      <xdr:col>10</xdr:col>
      <xdr:colOff>164520</xdr:colOff>
      <xdr:row>59</xdr:row>
      <xdr:rowOff>22680</xdr:rowOff>
    </xdr:to>
    <xdr:sp macro="" textlink="">
      <xdr:nvSpPr>
        <xdr:cNvPr id="1186" name="CustomShape 1">
          <a:extLst>
            <a:ext uri="{FF2B5EF4-FFF2-40B4-BE49-F238E27FC236}">
              <a16:creationId xmlns:a16="http://schemas.microsoft.com/office/drawing/2014/main" id="{00000000-0008-0000-0600-0000A2040000}"/>
            </a:ext>
          </a:extLst>
        </xdr:cNvPr>
        <xdr:cNvSpPr/>
      </xdr:nvSpPr>
      <xdr:spPr>
        <a:xfrm>
          <a:off x="2253960" y="10036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xdr:col>
      <xdr:colOff>216720</xdr:colOff>
      <xdr:row>59</xdr:row>
      <xdr:rowOff>34560</xdr:rowOff>
    </xdr:from>
    <xdr:to>
      <xdr:col>11</xdr:col>
      <xdr:colOff>172800</xdr:colOff>
      <xdr:row>60</xdr:row>
      <xdr:rowOff>80640</xdr:rowOff>
    </xdr:to>
    <xdr:sp macro="" textlink="">
      <xdr:nvSpPr>
        <xdr:cNvPr id="1187" name="CustomShape 1">
          <a:extLst>
            <a:ext uri="{FF2B5EF4-FFF2-40B4-BE49-F238E27FC236}">
              <a16:creationId xmlns:a16="http://schemas.microsoft.com/office/drawing/2014/main" id="{00000000-0008-0000-0600-0000A3040000}"/>
            </a:ext>
          </a:extLst>
        </xdr:cNvPr>
        <xdr:cNvSpPr/>
      </xdr:nvSpPr>
      <xdr:spPr>
        <a:xfrm>
          <a:off x="1969200" y="101498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56,997</a:t>
          </a:r>
          <a:endParaRPr lang="en-US" sz="1000" b="0" strike="noStrike" spc="-1">
            <a:latin typeface="Times New Roman"/>
          </a:endParaRPr>
        </a:p>
      </xdr:txBody>
    </xdr:sp>
    <xdr:clientData/>
  </xdr:twoCellAnchor>
  <xdr:twoCellAnchor>
    <xdr:from>
      <xdr:col>5</xdr:col>
      <xdr:colOff>127080</xdr:colOff>
      <xdr:row>58</xdr:row>
      <xdr:rowOff>93240</xdr:rowOff>
    </xdr:from>
    <xdr:to>
      <xdr:col>6</xdr:col>
      <xdr:colOff>37800</xdr:colOff>
      <xdr:row>59</xdr:row>
      <xdr:rowOff>23040</xdr:rowOff>
    </xdr:to>
    <xdr:sp macro="" textlink="">
      <xdr:nvSpPr>
        <xdr:cNvPr id="1188" name="CustomShape 1">
          <a:extLst>
            <a:ext uri="{FF2B5EF4-FFF2-40B4-BE49-F238E27FC236}">
              <a16:creationId xmlns:a16="http://schemas.microsoft.com/office/drawing/2014/main" id="{00000000-0008-0000-0600-0000A4040000}"/>
            </a:ext>
          </a:extLst>
        </xdr:cNvPr>
        <xdr:cNvSpPr/>
      </xdr:nvSpPr>
      <xdr:spPr>
        <a:xfrm>
          <a:off x="1222200" y="1003716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61560</xdr:colOff>
      <xdr:row>59</xdr:row>
      <xdr:rowOff>34920</xdr:rowOff>
    </xdr:from>
    <xdr:to>
      <xdr:col>7</xdr:col>
      <xdr:colOff>17640</xdr:colOff>
      <xdr:row>60</xdr:row>
      <xdr:rowOff>81000</xdr:rowOff>
    </xdr:to>
    <xdr:sp macro="" textlink="">
      <xdr:nvSpPr>
        <xdr:cNvPr id="1189" name="CustomShape 1">
          <a:extLst>
            <a:ext uri="{FF2B5EF4-FFF2-40B4-BE49-F238E27FC236}">
              <a16:creationId xmlns:a16="http://schemas.microsoft.com/office/drawing/2014/main" id="{00000000-0008-0000-0600-0000A5040000}"/>
            </a:ext>
          </a:extLst>
        </xdr:cNvPr>
        <xdr:cNvSpPr/>
      </xdr:nvSpPr>
      <xdr:spPr>
        <a:xfrm>
          <a:off x="937800" y="1015020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56,554</a:t>
          </a:r>
          <a:endParaRPr lang="en-US" sz="1000" b="0" strike="noStrike" spc="-1">
            <a:latin typeface="Times New Roman"/>
          </a:endParaRPr>
        </a:p>
      </xdr:txBody>
    </xdr:sp>
    <xdr:clientData/>
  </xdr:twoCellAnchor>
  <xdr:twoCellAnchor>
    <xdr:from>
      <xdr:col>4</xdr:col>
      <xdr:colOff>0</xdr:colOff>
      <xdr:row>63</xdr:row>
      <xdr:rowOff>57240</xdr:rowOff>
    </xdr:from>
    <xdr:to>
      <xdr:col>28</xdr:col>
      <xdr:colOff>114120</xdr:colOff>
      <xdr:row>65</xdr:row>
      <xdr:rowOff>31320</xdr:rowOff>
    </xdr:to>
    <xdr:sp macro="" textlink="">
      <xdr:nvSpPr>
        <xdr:cNvPr id="1190" name="CustomShape 1">
          <a:extLst>
            <a:ext uri="{FF2B5EF4-FFF2-40B4-BE49-F238E27FC236}">
              <a16:creationId xmlns:a16="http://schemas.microsoft.com/office/drawing/2014/main" id="{00000000-0008-0000-0600-0000A6040000}"/>
            </a:ext>
          </a:extLst>
        </xdr:cNvPr>
        <xdr:cNvSpPr/>
      </xdr:nvSpPr>
      <xdr:spPr>
        <a:xfrm>
          <a:off x="876240" y="10858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維持補修費</a:t>
          </a:r>
          <a:endParaRPr lang="en-US" sz="1600" b="0" strike="noStrike" spc="-1">
            <a:latin typeface="Times New Roman"/>
          </a:endParaRPr>
        </a:p>
      </xdr:txBody>
    </xdr:sp>
    <xdr:clientData/>
  </xdr:twoCellAnchor>
  <xdr:twoCellAnchor>
    <xdr:from>
      <xdr:col>4</xdr:col>
      <xdr:colOff>127080</xdr:colOff>
      <xdr:row>65</xdr:row>
      <xdr:rowOff>57240</xdr:rowOff>
    </xdr:from>
    <xdr:to>
      <xdr:col>12</xdr:col>
      <xdr:colOff>126720</xdr:colOff>
      <xdr:row>66</xdr:row>
      <xdr:rowOff>139320</xdr:rowOff>
    </xdr:to>
    <xdr:sp macro="" textlink="">
      <xdr:nvSpPr>
        <xdr:cNvPr id="1191" name="CustomShape 1">
          <a:extLst>
            <a:ext uri="{FF2B5EF4-FFF2-40B4-BE49-F238E27FC236}">
              <a16:creationId xmlns:a16="http://schemas.microsoft.com/office/drawing/2014/main" id="{00000000-0008-0000-0600-0000A7040000}"/>
            </a:ext>
          </a:extLst>
        </xdr:cNvPr>
        <xdr:cNvSpPr/>
      </xdr:nvSpPr>
      <xdr:spPr>
        <a:xfrm>
          <a:off x="1003320" y="11201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66</xdr:row>
      <xdr:rowOff>88920</xdr:rowOff>
    </xdr:from>
    <xdr:to>
      <xdr:col>12</xdr:col>
      <xdr:colOff>126720</xdr:colOff>
      <xdr:row>67</xdr:row>
      <xdr:rowOff>171360</xdr:rowOff>
    </xdr:to>
    <xdr:sp macro="" textlink="">
      <xdr:nvSpPr>
        <xdr:cNvPr id="1192" name="CustomShape 1">
          <a:extLst>
            <a:ext uri="{FF2B5EF4-FFF2-40B4-BE49-F238E27FC236}">
              <a16:creationId xmlns:a16="http://schemas.microsoft.com/office/drawing/2014/main" id="{00000000-0008-0000-0600-0000A8040000}"/>
            </a:ext>
          </a:extLst>
        </xdr:cNvPr>
        <xdr:cNvSpPr/>
      </xdr:nvSpPr>
      <xdr:spPr>
        <a:xfrm>
          <a:off x="1003320" y="11404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71/81</a:t>
          </a:r>
          <a:endParaRPr lang="en-US" sz="1200" b="0" strike="noStrike" spc="-1">
            <a:latin typeface="Times New Roman"/>
          </a:endParaRPr>
        </a:p>
      </xdr:txBody>
    </xdr:sp>
    <xdr:clientData/>
  </xdr:twoCellAnchor>
  <xdr:twoCellAnchor>
    <xdr:from>
      <xdr:col>10</xdr:col>
      <xdr:colOff>0</xdr:colOff>
      <xdr:row>65</xdr:row>
      <xdr:rowOff>57240</xdr:rowOff>
    </xdr:from>
    <xdr:to>
      <xdr:col>17</xdr:col>
      <xdr:colOff>218520</xdr:colOff>
      <xdr:row>66</xdr:row>
      <xdr:rowOff>139320</xdr:rowOff>
    </xdr:to>
    <xdr:sp macro="" textlink="">
      <xdr:nvSpPr>
        <xdr:cNvPr id="1193" name="CustomShape 1">
          <a:extLst>
            <a:ext uri="{FF2B5EF4-FFF2-40B4-BE49-F238E27FC236}">
              <a16:creationId xmlns:a16="http://schemas.microsoft.com/office/drawing/2014/main" id="{00000000-0008-0000-0600-0000A9040000}"/>
            </a:ext>
          </a:extLst>
        </xdr:cNvPr>
        <xdr:cNvSpPr/>
      </xdr:nvSpPr>
      <xdr:spPr>
        <a:xfrm>
          <a:off x="2190600" y="11201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66</xdr:row>
      <xdr:rowOff>88920</xdr:rowOff>
    </xdr:from>
    <xdr:to>
      <xdr:col>17</xdr:col>
      <xdr:colOff>218520</xdr:colOff>
      <xdr:row>67</xdr:row>
      <xdr:rowOff>171360</xdr:rowOff>
    </xdr:to>
    <xdr:sp macro="" textlink="">
      <xdr:nvSpPr>
        <xdr:cNvPr id="1194" name="CustomShape 1">
          <a:extLst>
            <a:ext uri="{FF2B5EF4-FFF2-40B4-BE49-F238E27FC236}">
              <a16:creationId xmlns:a16="http://schemas.microsoft.com/office/drawing/2014/main" id="{00000000-0008-0000-0600-0000AA040000}"/>
            </a:ext>
          </a:extLst>
        </xdr:cNvPr>
        <xdr:cNvSpPr/>
      </xdr:nvSpPr>
      <xdr:spPr>
        <a:xfrm>
          <a:off x="2190600" y="11404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6,268</a:t>
          </a:r>
          <a:endParaRPr lang="en-US" sz="1200" b="0" strike="noStrike" spc="-1">
            <a:latin typeface="Times New Roman"/>
          </a:endParaRPr>
        </a:p>
      </xdr:txBody>
    </xdr:sp>
    <xdr:clientData/>
  </xdr:twoCellAnchor>
  <xdr:twoCellAnchor>
    <xdr:from>
      <xdr:col>16</xdr:col>
      <xdr:colOff>0</xdr:colOff>
      <xdr:row>65</xdr:row>
      <xdr:rowOff>57240</xdr:rowOff>
    </xdr:from>
    <xdr:to>
      <xdr:col>23</xdr:col>
      <xdr:colOff>218880</xdr:colOff>
      <xdr:row>66</xdr:row>
      <xdr:rowOff>139320</xdr:rowOff>
    </xdr:to>
    <xdr:sp macro="" textlink="">
      <xdr:nvSpPr>
        <xdr:cNvPr id="1195" name="CustomShape 1">
          <a:extLst>
            <a:ext uri="{FF2B5EF4-FFF2-40B4-BE49-F238E27FC236}">
              <a16:creationId xmlns:a16="http://schemas.microsoft.com/office/drawing/2014/main" id="{00000000-0008-0000-0600-0000AB040000}"/>
            </a:ext>
          </a:extLst>
        </xdr:cNvPr>
        <xdr:cNvSpPr/>
      </xdr:nvSpPr>
      <xdr:spPr>
        <a:xfrm>
          <a:off x="3504960" y="11201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16</xdr:col>
      <xdr:colOff>0</xdr:colOff>
      <xdr:row>66</xdr:row>
      <xdr:rowOff>88920</xdr:rowOff>
    </xdr:from>
    <xdr:to>
      <xdr:col>23</xdr:col>
      <xdr:colOff>218880</xdr:colOff>
      <xdr:row>67</xdr:row>
      <xdr:rowOff>171360</xdr:rowOff>
    </xdr:to>
    <xdr:sp macro="" textlink="">
      <xdr:nvSpPr>
        <xdr:cNvPr id="1196" name="CustomShape 1">
          <a:extLst>
            <a:ext uri="{FF2B5EF4-FFF2-40B4-BE49-F238E27FC236}">
              <a16:creationId xmlns:a16="http://schemas.microsoft.com/office/drawing/2014/main" id="{00000000-0008-0000-0600-0000AC040000}"/>
            </a:ext>
          </a:extLst>
        </xdr:cNvPr>
        <xdr:cNvSpPr/>
      </xdr:nvSpPr>
      <xdr:spPr>
        <a:xfrm>
          <a:off x="3504960" y="11404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7,991</a:t>
          </a:r>
          <a:endParaRPr lang="en-US" sz="1200" b="0" strike="noStrike" spc="-1">
            <a:latin typeface="Times New Roman"/>
          </a:endParaRPr>
        </a:p>
      </xdr:txBody>
    </xdr:sp>
    <xdr:clientData/>
  </xdr:twoCellAnchor>
  <xdr:twoCellAnchor>
    <xdr:from>
      <xdr:col>4</xdr:col>
      <xdr:colOff>0</xdr:colOff>
      <xdr:row>68</xdr:row>
      <xdr:rowOff>25560</xdr:rowOff>
    </xdr:from>
    <xdr:to>
      <xdr:col>28</xdr:col>
      <xdr:colOff>114120</xdr:colOff>
      <xdr:row>81</xdr:row>
      <xdr:rowOff>82440</xdr:rowOff>
    </xdr:to>
    <xdr:sp macro="" textlink="">
      <xdr:nvSpPr>
        <xdr:cNvPr id="1197" name="CustomShape 1">
          <a:extLst>
            <a:ext uri="{FF2B5EF4-FFF2-40B4-BE49-F238E27FC236}">
              <a16:creationId xmlns:a16="http://schemas.microsoft.com/office/drawing/2014/main" id="{00000000-0008-0000-0600-0000AD040000}"/>
            </a:ext>
          </a:extLst>
        </xdr:cNvPr>
        <xdr:cNvSpPr/>
      </xdr:nvSpPr>
      <xdr:spPr>
        <a:xfrm>
          <a:off x="876240" y="11684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152280</xdr:colOff>
      <xdr:row>67</xdr:row>
      <xdr:rowOff>6480</xdr:rowOff>
    </xdr:from>
    <xdr:to>
      <xdr:col>5</xdr:col>
      <xdr:colOff>63720</xdr:colOff>
      <xdr:row>68</xdr:row>
      <xdr:rowOff>26640</xdr:rowOff>
    </xdr:to>
    <xdr:sp macro="" textlink="">
      <xdr:nvSpPr>
        <xdr:cNvPr id="1198" name="CustomShape 1">
          <a:extLst>
            <a:ext uri="{FF2B5EF4-FFF2-40B4-BE49-F238E27FC236}">
              <a16:creationId xmlns:a16="http://schemas.microsoft.com/office/drawing/2014/main" id="{00000000-0008-0000-0600-0000AE040000}"/>
            </a:ext>
          </a:extLst>
        </xdr:cNvPr>
        <xdr:cNvSpPr/>
      </xdr:nvSpPr>
      <xdr:spPr>
        <a:xfrm>
          <a:off x="809280" y="11493360"/>
          <a:ext cx="34956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4</xdr:col>
      <xdr:colOff>0</xdr:colOff>
      <xdr:row>81</xdr:row>
      <xdr:rowOff>82440</xdr:rowOff>
    </xdr:from>
    <xdr:to>
      <xdr:col>28</xdr:col>
      <xdr:colOff>114120</xdr:colOff>
      <xdr:row>81</xdr:row>
      <xdr:rowOff>82440</xdr:rowOff>
    </xdr:to>
    <xdr:sp macro="" textlink="">
      <xdr:nvSpPr>
        <xdr:cNvPr id="1199" name="Line 1">
          <a:extLst>
            <a:ext uri="{FF2B5EF4-FFF2-40B4-BE49-F238E27FC236}">
              <a16:creationId xmlns:a16="http://schemas.microsoft.com/office/drawing/2014/main" id="{00000000-0008-0000-0600-0000AF040000}"/>
            </a:ext>
          </a:extLst>
        </xdr:cNvPr>
        <xdr:cNvSpPr/>
      </xdr:nvSpPr>
      <xdr:spPr>
        <a:xfrm>
          <a:off x="876240" y="13969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4</xdr:col>
      <xdr:colOff>0</xdr:colOff>
      <xdr:row>79</xdr:row>
      <xdr:rowOff>44280</xdr:rowOff>
    </xdr:from>
    <xdr:to>
      <xdr:col>28</xdr:col>
      <xdr:colOff>114120</xdr:colOff>
      <xdr:row>79</xdr:row>
      <xdr:rowOff>44280</xdr:rowOff>
    </xdr:to>
    <xdr:sp macro="" textlink="">
      <xdr:nvSpPr>
        <xdr:cNvPr id="1200" name="Line 1">
          <a:extLst>
            <a:ext uri="{FF2B5EF4-FFF2-40B4-BE49-F238E27FC236}">
              <a16:creationId xmlns:a16="http://schemas.microsoft.com/office/drawing/2014/main" id="{00000000-0008-0000-0600-0000B0040000}"/>
            </a:ext>
          </a:extLst>
        </xdr:cNvPr>
        <xdr:cNvSpPr/>
      </xdr:nvSpPr>
      <xdr:spPr>
        <a:xfrm>
          <a:off x="876240" y="135885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2</xdr:col>
      <xdr:colOff>126720</xdr:colOff>
      <xdr:row>78</xdr:row>
      <xdr:rowOff>94320</xdr:rowOff>
    </xdr:from>
    <xdr:to>
      <xdr:col>3</xdr:col>
      <xdr:colOff>167400</xdr:colOff>
      <xdr:row>79</xdr:row>
      <xdr:rowOff>140760</xdr:rowOff>
    </xdr:to>
    <xdr:sp macro="" textlink="">
      <xdr:nvSpPr>
        <xdr:cNvPr id="1201" name="CustomShape 1">
          <a:extLst>
            <a:ext uri="{FF2B5EF4-FFF2-40B4-BE49-F238E27FC236}">
              <a16:creationId xmlns:a16="http://schemas.microsoft.com/office/drawing/2014/main" id="{00000000-0008-0000-0600-0000B1040000}"/>
            </a:ext>
          </a:extLst>
        </xdr:cNvPr>
        <xdr:cNvSpPr/>
      </xdr:nvSpPr>
      <xdr:spPr>
        <a:xfrm>
          <a:off x="564840" y="1346724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4</xdr:col>
      <xdr:colOff>0</xdr:colOff>
      <xdr:row>77</xdr:row>
      <xdr:rowOff>6120</xdr:rowOff>
    </xdr:from>
    <xdr:to>
      <xdr:col>28</xdr:col>
      <xdr:colOff>114120</xdr:colOff>
      <xdr:row>77</xdr:row>
      <xdr:rowOff>6120</xdr:rowOff>
    </xdr:to>
    <xdr:sp macro="" textlink="">
      <xdr:nvSpPr>
        <xdr:cNvPr id="1202" name="Line 1">
          <a:extLst>
            <a:ext uri="{FF2B5EF4-FFF2-40B4-BE49-F238E27FC236}">
              <a16:creationId xmlns:a16="http://schemas.microsoft.com/office/drawing/2014/main" id="{00000000-0008-0000-0600-0000B2040000}"/>
            </a:ext>
          </a:extLst>
        </xdr:cNvPr>
        <xdr:cNvSpPr/>
      </xdr:nvSpPr>
      <xdr:spPr>
        <a:xfrm>
          <a:off x="876240" y="13207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76</xdr:row>
      <xdr:rowOff>56160</xdr:rowOff>
    </xdr:from>
    <xdr:to>
      <xdr:col>3</xdr:col>
      <xdr:colOff>174240</xdr:colOff>
      <xdr:row>77</xdr:row>
      <xdr:rowOff>102600</xdr:rowOff>
    </xdr:to>
    <xdr:sp macro="" textlink="">
      <xdr:nvSpPr>
        <xdr:cNvPr id="1203" name="CustomShape 1">
          <a:extLst>
            <a:ext uri="{FF2B5EF4-FFF2-40B4-BE49-F238E27FC236}">
              <a16:creationId xmlns:a16="http://schemas.microsoft.com/office/drawing/2014/main" id="{00000000-0008-0000-0600-0000B3040000}"/>
            </a:ext>
          </a:extLst>
        </xdr:cNvPr>
        <xdr:cNvSpPr/>
      </xdr:nvSpPr>
      <xdr:spPr>
        <a:xfrm>
          <a:off x="218160" y="1308636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4</xdr:col>
      <xdr:colOff>0</xdr:colOff>
      <xdr:row>74</xdr:row>
      <xdr:rowOff>139680</xdr:rowOff>
    </xdr:from>
    <xdr:to>
      <xdr:col>28</xdr:col>
      <xdr:colOff>114120</xdr:colOff>
      <xdr:row>74</xdr:row>
      <xdr:rowOff>139680</xdr:rowOff>
    </xdr:to>
    <xdr:sp macro="" textlink="">
      <xdr:nvSpPr>
        <xdr:cNvPr id="1204" name="Line 1">
          <a:extLst>
            <a:ext uri="{FF2B5EF4-FFF2-40B4-BE49-F238E27FC236}">
              <a16:creationId xmlns:a16="http://schemas.microsoft.com/office/drawing/2014/main" id="{00000000-0008-0000-0600-0000B4040000}"/>
            </a:ext>
          </a:extLst>
        </xdr:cNvPr>
        <xdr:cNvSpPr/>
      </xdr:nvSpPr>
      <xdr:spPr>
        <a:xfrm>
          <a:off x="876240" y="12826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74</xdr:row>
      <xdr:rowOff>18000</xdr:rowOff>
    </xdr:from>
    <xdr:to>
      <xdr:col>3</xdr:col>
      <xdr:colOff>174240</xdr:colOff>
      <xdr:row>75</xdr:row>
      <xdr:rowOff>64440</xdr:rowOff>
    </xdr:to>
    <xdr:sp macro="" textlink="">
      <xdr:nvSpPr>
        <xdr:cNvPr id="1205" name="CustomShape 1">
          <a:extLst>
            <a:ext uri="{FF2B5EF4-FFF2-40B4-BE49-F238E27FC236}">
              <a16:creationId xmlns:a16="http://schemas.microsoft.com/office/drawing/2014/main" id="{00000000-0008-0000-0600-0000B5040000}"/>
            </a:ext>
          </a:extLst>
        </xdr:cNvPr>
        <xdr:cNvSpPr/>
      </xdr:nvSpPr>
      <xdr:spPr>
        <a:xfrm>
          <a:off x="218160" y="127051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4</xdr:col>
      <xdr:colOff>0</xdr:colOff>
      <xdr:row>72</xdr:row>
      <xdr:rowOff>101520</xdr:rowOff>
    </xdr:from>
    <xdr:to>
      <xdr:col>28</xdr:col>
      <xdr:colOff>114120</xdr:colOff>
      <xdr:row>72</xdr:row>
      <xdr:rowOff>101520</xdr:rowOff>
    </xdr:to>
    <xdr:sp macro="" textlink="">
      <xdr:nvSpPr>
        <xdr:cNvPr id="1206" name="Line 1">
          <a:extLst>
            <a:ext uri="{FF2B5EF4-FFF2-40B4-BE49-F238E27FC236}">
              <a16:creationId xmlns:a16="http://schemas.microsoft.com/office/drawing/2014/main" id="{00000000-0008-0000-0600-0000B6040000}"/>
            </a:ext>
          </a:extLst>
        </xdr:cNvPr>
        <xdr:cNvSpPr/>
      </xdr:nvSpPr>
      <xdr:spPr>
        <a:xfrm>
          <a:off x="876240" y="124459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71</xdr:row>
      <xdr:rowOff>151200</xdr:rowOff>
    </xdr:from>
    <xdr:to>
      <xdr:col>3</xdr:col>
      <xdr:colOff>174240</xdr:colOff>
      <xdr:row>73</xdr:row>
      <xdr:rowOff>25920</xdr:rowOff>
    </xdr:to>
    <xdr:sp macro="" textlink="">
      <xdr:nvSpPr>
        <xdr:cNvPr id="1207" name="CustomShape 1">
          <a:extLst>
            <a:ext uri="{FF2B5EF4-FFF2-40B4-BE49-F238E27FC236}">
              <a16:creationId xmlns:a16="http://schemas.microsoft.com/office/drawing/2014/main" id="{00000000-0008-0000-0600-0000B7040000}"/>
            </a:ext>
          </a:extLst>
        </xdr:cNvPr>
        <xdr:cNvSpPr/>
      </xdr:nvSpPr>
      <xdr:spPr>
        <a:xfrm>
          <a:off x="218160" y="1232388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90,000</a:t>
          </a:r>
          <a:endParaRPr lang="en-US" sz="1000" b="0" strike="noStrike" spc="-1">
            <a:latin typeface="Times New Roman"/>
          </a:endParaRPr>
        </a:p>
      </xdr:txBody>
    </xdr:sp>
    <xdr:clientData/>
  </xdr:twoCellAnchor>
  <xdr:twoCellAnchor>
    <xdr:from>
      <xdr:col>4</xdr:col>
      <xdr:colOff>0</xdr:colOff>
      <xdr:row>70</xdr:row>
      <xdr:rowOff>63360</xdr:rowOff>
    </xdr:from>
    <xdr:to>
      <xdr:col>28</xdr:col>
      <xdr:colOff>114120</xdr:colOff>
      <xdr:row>70</xdr:row>
      <xdr:rowOff>63360</xdr:rowOff>
    </xdr:to>
    <xdr:sp macro="" textlink="">
      <xdr:nvSpPr>
        <xdr:cNvPr id="1208" name="Line 1">
          <a:extLst>
            <a:ext uri="{FF2B5EF4-FFF2-40B4-BE49-F238E27FC236}">
              <a16:creationId xmlns:a16="http://schemas.microsoft.com/office/drawing/2014/main" id="{00000000-0008-0000-0600-0000B8040000}"/>
            </a:ext>
          </a:extLst>
        </xdr:cNvPr>
        <xdr:cNvSpPr/>
      </xdr:nvSpPr>
      <xdr:spPr>
        <a:xfrm>
          <a:off x="876240" y="12064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69</xdr:row>
      <xdr:rowOff>113400</xdr:rowOff>
    </xdr:from>
    <xdr:to>
      <xdr:col>3</xdr:col>
      <xdr:colOff>154080</xdr:colOff>
      <xdr:row>70</xdr:row>
      <xdr:rowOff>159840</xdr:rowOff>
    </xdr:to>
    <xdr:sp macro="" textlink="">
      <xdr:nvSpPr>
        <xdr:cNvPr id="1209" name="CustomShape 1">
          <a:extLst>
            <a:ext uri="{FF2B5EF4-FFF2-40B4-BE49-F238E27FC236}">
              <a16:creationId xmlns:a16="http://schemas.microsoft.com/office/drawing/2014/main" id="{00000000-0008-0000-0600-0000B9040000}"/>
            </a:ext>
          </a:extLst>
        </xdr:cNvPr>
        <xdr:cNvSpPr/>
      </xdr:nvSpPr>
      <xdr:spPr>
        <a:xfrm>
          <a:off x="117720" y="1194336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Times New Roman"/>
          </a:endParaRPr>
        </a:p>
      </xdr:txBody>
    </xdr:sp>
    <xdr:clientData/>
  </xdr:twoCellAnchor>
  <xdr:twoCellAnchor>
    <xdr:from>
      <xdr:col>4</xdr:col>
      <xdr:colOff>0</xdr:colOff>
      <xdr:row>68</xdr:row>
      <xdr:rowOff>25200</xdr:rowOff>
    </xdr:from>
    <xdr:to>
      <xdr:col>28</xdr:col>
      <xdr:colOff>114120</xdr:colOff>
      <xdr:row>68</xdr:row>
      <xdr:rowOff>25200</xdr:rowOff>
    </xdr:to>
    <xdr:sp macro="" textlink="">
      <xdr:nvSpPr>
        <xdr:cNvPr id="1210" name="Line 1">
          <a:extLst>
            <a:ext uri="{FF2B5EF4-FFF2-40B4-BE49-F238E27FC236}">
              <a16:creationId xmlns:a16="http://schemas.microsoft.com/office/drawing/2014/main" id="{00000000-0008-0000-0600-0000BA040000}"/>
            </a:ext>
          </a:extLst>
        </xdr:cNvPr>
        <xdr:cNvSpPr/>
      </xdr:nvSpPr>
      <xdr:spPr>
        <a:xfrm>
          <a:off x="876240" y="11683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67</xdr:row>
      <xdr:rowOff>75240</xdr:rowOff>
    </xdr:from>
    <xdr:to>
      <xdr:col>3</xdr:col>
      <xdr:colOff>154080</xdr:colOff>
      <xdr:row>68</xdr:row>
      <xdr:rowOff>121320</xdr:rowOff>
    </xdr:to>
    <xdr:sp macro="" textlink="">
      <xdr:nvSpPr>
        <xdr:cNvPr id="1211" name="CustomShape 1">
          <a:extLst>
            <a:ext uri="{FF2B5EF4-FFF2-40B4-BE49-F238E27FC236}">
              <a16:creationId xmlns:a16="http://schemas.microsoft.com/office/drawing/2014/main" id="{00000000-0008-0000-0600-0000BB040000}"/>
            </a:ext>
          </a:extLst>
        </xdr:cNvPr>
        <xdr:cNvSpPr/>
      </xdr:nvSpPr>
      <xdr:spPr>
        <a:xfrm>
          <a:off x="117720" y="115621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4</xdr:col>
      <xdr:colOff>0</xdr:colOff>
      <xdr:row>68</xdr:row>
      <xdr:rowOff>25560</xdr:rowOff>
    </xdr:from>
    <xdr:to>
      <xdr:col>28</xdr:col>
      <xdr:colOff>114120</xdr:colOff>
      <xdr:row>81</xdr:row>
      <xdr:rowOff>82440</xdr:rowOff>
    </xdr:to>
    <xdr:sp macro="" textlink="">
      <xdr:nvSpPr>
        <xdr:cNvPr id="1212" name="CustomShape 1">
          <a:extLst>
            <a:ext uri="{FF2B5EF4-FFF2-40B4-BE49-F238E27FC236}">
              <a16:creationId xmlns:a16="http://schemas.microsoft.com/office/drawing/2014/main" id="{00000000-0008-0000-0600-0000BC040000}"/>
            </a:ext>
          </a:extLst>
        </xdr:cNvPr>
        <xdr:cNvSpPr/>
      </xdr:nvSpPr>
      <xdr:spPr>
        <a:xfrm>
          <a:off x="876240" y="11684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71</xdr:row>
      <xdr:rowOff>20160</xdr:rowOff>
    </xdr:from>
    <xdr:to>
      <xdr:col>24</xdr:col>
      <xdr:colOff>62640</xdr:colOff>
      <xdr:row>79</xdr:row>
      <xdr:rowOff>31320</xdr:rowOff>
    </xdr:to>
    <xdr:sp macro="" textlink="">
      <xdr:nvSpPr>
        <xdr:cNvPr id="1213" name="Line 1">
          <a:extLst>
            <a:ext uri="{FF2B5EF4-FFF2-40B4-BE49-F238E27FC236}">
              <a16:creationId xmlns:a16="http://schemas.microsoft.com/office/drawing/2014/main" id="{00000000-0008-0000-0600-0000BD040000}"/>
            </a:ext>
          </a:extLst>
        </xdr:cNvPr>
        <xdr:cNvSpPr/>
      </xdr:nvSpPr>
      <xdr:spPr>
        <a:xfrm flipV="1">
          <a:off x="5319360" y="12192840"/>
          <a:ext cx="1080" cy="13827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82800</xdr:colOff>
      <xdr:row>79</xdr:row>
      <xdr:rowOff>55800</xdr:rowOff>
    </xdr:from>
    <xdr:to>
      <xdr:col>26</xdr:col>
      <xdr:colOff>177840</xdr:colOff>
      <xdr:row>80</xdr:row>
      <xdr:rowOff>101880</xdr:rowOff>
    </xdr:to>
    <xdr:sp macro="" textlink="">
      <xdr:nvSpPr>
        <xdr:cNvPr id="1214" name="CustomShape 1">
          <a:extLst>
            <a:ext uri="{FF2B5EF4-FFF2-40B4-BE49-F238E27FC236}">
              <a16:creationId xmlns:a16="http://schemas.microsoft.com/office/drawing/2014/main" id="{00000000-0008-0000-0600-0000BE040000}"/>
            </a:ext>
          </a:extLst>
        </xdr:cNvPr>
        <xdr:cNvSpPr/>
      </xdr:nvSpPr>
      <xdr:spPr>
        <a:xfrm>
          <a:off x="5340600" y="1360008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1,013</a:t>
          </a:r>
          <a:endParaRPr lang="en-US" sz="1000" b="0" strike="noStrike" spc="-1">
            <a:latin typeface="Times New Roman"/>
          </a:endParaRPr>
        </a:p>
      </xdr:txBody>
    </xdr:sp>
    <xdr:clientData/>
  </xdr:twoCellAnchor>
  <xdr:twoCellAnchor>
    <xdr:from>
      <xdr:col>23</xdr:col>
      <xdr:colOff>164880</xdr:colOff>
      <xdr:row>79</xdr:row>
      <xdr:rowOff>31320</xdr:rowOff>
    </xdr:from>
    <xdr:to>
      <xdr:col>24</xdr:col>
      <xdr:colOff>152280</xdr:colOff>
      <xdr:row>79</xdr:row>
      <xdr:rowOff>31320</xdr:rowOff>
    </xdr:to>
    <xdr:sp macro="" textlink="">
      <xdr:nvSpPr>
        <xdr:cNvPr id="1215" name="Line 1">
          <a:extLst>
            <a:ext uri="{FF2B5EF4-FFF2-40B4-BE49-F238E27FC236}">
              <a16:creationId xmlns:a16="http://schemas.microsoft.com/office/drawing/2014/main" id="{00000000-0008-0000-0600-0000BF040000}"/>
            </a:ext>
          </a:extLst>
        </xdr:cNvPr>
        <xdr:cNvSpPr/>
      </xdr:nvSpPr>
      <xdr:spPr>
        <a:xfrm>
          <a:off x="5203440" y="1357560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67320</xdr:colOff>
      <xdr:row>69</xdr:row>
      <xdr:rowOff>158760</xdr:rowOff>
    </xdr:from>
    <xdr:to>
      <xdr:col>27</xdr:col>
      <xdr:colOff>103680</xdr:colOff>
      <xdr:row>71</xdr:row>
      <xdr:rowOff>33840</xdr:rowOff>
    </xdr:to>
    <xdr:sp macro="" textlink="">
      <xdr:nvSpPr>
        <xdr:cNvPr id="1216" name="CustomShape 1">
          <a:extLst>
            <a:ext uri="{FF2B5EF4-FFF2-40B4-BE49-F238E27FC236}">
              <a16:creationId xmlns:a16="http://schemas.microsoft.com/office/drawing/2014/main" id="{00000000-0008-0000-0600-0000C0040000}"/>
            </a:ext>
          </a:extLst>
        </xdr:cNvPr>
        <xdr:cNvSpPr/>
      </xdr:nvSpPr>
      <xdr:spPr>
        <a:xfrm>
          <a:off x="5325120" y="119887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109,912</a:t>
          </a:r>
          <a:endParaRPr lang="en-US" sz="1000" b="0" strike="noStrike" spc="-1">
            <a:latin typeface="Times New Roman"/>
          </a:endParaRPr>
        </a:p>
      </xdr:txBody>
    </xdr:sp>
    <xdr:clientData/>
  </xdr:twoCellAnchor>
  <xdr:twoCellAnchor>
    <xdr:from>
      <xdr:col>23</xdr:col>
      <xdr:colOff>164880</xdr:colOff>
      <xdr:row>71</xdr:row>
      <xdr:rowOff>20160</xdr:rowOff>
    </xdr:from>
    <xdr:to>
      <xdr:col>24</xdr:col>
      <xdr:colOff>152280</xdr:colOff>
      <xdr:row>71</xdr:row>
      <xdr:rowOff>20160</xdr:rowOff>
    </xdr:to>
    <xdr:sp macro="" textlink="">
      <xdr:nvSpPr>
        <xdr:cNvPr id="1217" name="Line 1">
          <a:extLst>
            <a:ext uri="{FF2B5EF4-FFF2-40B4-BE49-F238E27FC236}">
              <a16:creationId xmlns:a16="http://schemas.microsoft.com/office/drawing/2014/main" id="{00000000-0008-0000-0600-0000C1040000}"/>
            </a:ext>
          </a:extLst>
        </xdr:cNvPr>
        <xdr:cNvSpPr/>
      </xdr:nvSpPr>
      <xdr:spPr>
        <a:xfrm>
          <a:off x="5203440" y="1219284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177480</xdr:colOff>
      <xdr:row>79</xdr:row>
      <xdr:rowOff>4320</xdr:rowOff>
    </xdr:from>
    <xdr:to>
      <xdr:col>24</xdr:col>
      <xdr:colOff>63360</xdr:colOff>
      <xdr:row>79</xdr:row>
      <xdr:rowOff>11160</xdr:rowOff>
    </xdr:to>
    <xdr:sp macro="" textlink="">
      <xdr:nvSpPr>
        <xdr:cNvPr id="1218" name="Line 1">
          <a:extLst>
            <a:ext uri="{FF2B5EF4-FFF2-40B4-BE49-F238E27FC236}">
              <a16:creationId xmlns:a16="http://schemas.microsoft.com/office/drawing/2014/main" id="{00000000-0008-0000-0600-0000C2040000}"/>
            </a:ext>
          </a:extLst>
        </xdr:cNvPr>
        <xdr:cNvSpPr/>
      </xdr:nvSpPr>
      <xdr:spPr>
        <a:xfrm flipV="1">
          <a:off x="4339800" y="13548600"/>
          <a:ext cx="981360" cy="6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74880</xdr:colOff>
      <xdr:row>76</xdr:row>
      <xdr:rowOff>145080</xdr:rowOff>
    </xdr:from>
    <xdr:to>
      <xdr:col>27</xdr:col>
      <xdr:colOff>30960</xdr:colOff>
      <xdr:row>78</xdr:row>
      <xdr:rowOff>20160</xdr:rowOff>
    </xdr:to>
    <xdr:sp macro="" textlink="">
      <xdr:nvSpPr>
        <xdr:cNvPr id="1219" name="CustomShape 1">
          <a:extLst>
            <a:ext uri="{FF2B5EF4-FFF2-40B4-BE49-F238E27FC236}">
              <a16:creationId xmlns:a16="http://schemas.microsoft.com/office/drawing/2014/main" id="{00000000-0008-0000-0600-0000C3040000}"/>
            </a:ext>
          </a:extLst>
        </xdr:cNvPr>
        <xdr:cNvSpPr/>
      </xdr:nvSpPr>
      <xdr:spPr>
        <a:xfrm>
          <a:off x="5332680" y="1317528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18,490</a:t>
          </a:r>
          <a:endParaRPr lang="en-US" sz="1000" b="0" strike="noStrike" spc="-1">
            <a:latin typeface="Times New Roman"/>
          </a:endParaRPr>
        </a:p>
      </xdr:txBody>
    </xdr:sp>
    <xdr:clientData/>
  </xdr:twoCellAnchor>
  <xdr:twoCellAnchor>
    <xdr:from>
      <xdr:col>24</xdr:col>
      <xdr:colOff>12600</xdr:colOff>
      <xdr:row>77</xdr:row>
      <xdr:rowOff>101880</xdr:rowOff>
    </xdr:from>
    <xdr:to>
      <xdr:col>24</xdr:col>
      <xdr:colOff>113760</xdr:colOff>
      <xdr:row>78</xdr:row>
      <xdr:rowOff>31680</xdr:rowOff>
    </xdr:to>
    <xdr:sp macro="" textlink="">
      <xdr:nvSpPr>
        <xdr:cNvPr id="1220" name="CustomShape 1">
          <a:extLst>
            <a:ext uri="{FF2B5EF4-FFF2-40B4-BE49-F238E27FC236}">
              <a16:creationId xmlns:a16="http://schemas.microsoft.com/office/drawing/2014/main" id="{00000000-0008-0000-0600-0000C4040000}"/>
            </a:ext>
          </a:extLst>
        </xdr:cNvPr>
        <xdr:cNvSpPr/>
      </xdr:nvSpPr>
      <xdr:spPr>
        <a:xfrm>
          <a:off x="5270400" y="133034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79</xdr:row>
      <xdr:rowOff>11160</xdr:rowOff>
    </xdr:from>
    <xdr:to>
      <xdr:col>19</xdr:col>
      <xdr:colOff>177480</xdr:colOff>
      <xdr:row>79</xdr:row>
      <xdr:rowOff>11160</xdr:rowOff>
    </xdr:to>
    <xdr:sp macro="" textlink="">
      <xdr:nvSpPr>
        <xdr:cNvPr id="1221" name="Line 1">
          <a:extLst>
            <a:ext uri="{FF2B5EF4-FFF2-40B4-BE49-F238E27FC236}">
              <a16:creationId xmlns:a16="http://schemas.microsoft.com/office/drawing/2014/main" id="{00000000-0008-0000-0600-0000C5040000}"/>
            </a:ext>
          </a:extLst>
        </xdr:cNvPr>
        <xdr:cNvSpPr/>
      </xdr:nvSpPr>
      <xdr:spPr>
        <a:xfrm>
          <a:off x="3336840" y="13555440"/>
          <a:ext cx="10029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77</xdr:row>
      <xdr:rowOff>147960</xdr:rowOff>
    </xdr:from>
    <xdr:to>
      <xdr:col>20</xdr:col>
      <xdr:colOff>37800</xdr:colOff>
      <xdr:row>78</xdr:row>
      <xdr:rowOff>77760</xdr:rowOff>
    </xdr:to>
    <xdr:sp macro="" textlink="">
      <xdr:nvSpPr>
        <xdr:cNvPr id="1222" name="CustomShape 1">
          <a:extLst>
            <a:ext uri="{FF2B5EF4-FFF2-40B4-BE49-F238E27FC236}">
              <a16:creationId xmlns:a16="http://schemas.microsoft.com/office/drawing/2014/main" id="{00000000-0008-0000-0600-0000C6040000}"/>
            </a:ext>
          </a:extLst>
        </xdr:cNvPr>
        <xdr:cNvSpPr/>
      </xdr:nvSpPr>
      <xdr:spPr>
        <a:xfrm>
          <a:off x="4289400" y="1334952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61560</xdr:colOff>
      <xdr:row>76</xdr:row>
      <xdr:rowOff>115200</xdr:rowOff>
    </xdr:from>
    <xdr:to>
      <xdr:col>21</xdr:col>
      <xdr:colOff>17280</xdr:colOff>
      <xdr:row>77</xdr:row>
      <xdr:rowOff>161640</xdr:rowOff>
    </xdr:to>
    <xdr:sp macro="" textlink="">
      <xdr:nvSpPr>
        <xdr:cNvPr id="1223" name="CustomShape 1">
          <a:extLst>
            <a:ext uri="{FF2B5EF4-FFF2-40B4-BE49-F238E27FC236}">
              <a16:creationId xmlns:a16="http://schemas.microsoft.com/office/drawing/2014/main" id="{00000000-0008-0000-0600-0000C7040000}"/>
            </a:ext>
          </a:extLst>
        </xdr:cNvPr>
        <xdr:cNvSpPr/>
      </xdr:nvSpPr>
      <xdr:spPr>
        <a:xfrm>
          <a:off x="4004640" y="1314540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14,847</a:t>
          </a:r>
          <a:endParaRPr lang="en-US" sz="1000" b="0" strike="noStrike" spc="-1">
            <a:latin typeface="Times New Roman"/>
          </a:endParaRPr>
        </a:p>
      </xdr:txBody>
    </xdr:sp>
    <xdr:clientData/>
  </xdr:twoCellAnchor>
  <xdr:twoCellAnchor>
    <xdr:from>
      <xdr:col>10</xdr:col>
      <xdr:colOff>114120</xdr:colOff>
      <xdr:row>79</xdr:row>
      <xdr:rowOff>10080</xdr:rowOff>
    </xdr:from>
    <xdr:to>
      <xdr:col>15</xdr:col>
      <xdr:colOff>50760</xdr:colOff>
      <xdr:row>79</xdr:row>
      <xdr:rowOff>11160</xdr:rowOff>
    </xdr:to>
    <xdr:sp macro="" textlink="">
      <xdr:nvSpPr>
        <xdr:cNvPr id="1224" name="Line 1">
          <a:extLst>
            <a:ext uri="{FF2B5EF4-FFF2-40B4-BE49-F238E27FC236}">
              <a16:creationId xmlns:a16="http://schemas.microsoft.com/office/drawing/2014/main" id="{00000000-0008-0000-0600-0000C8040000}"/>
            </a:ext>
          </a:extLst>
        </xdr:cNvPr>
        <xdr:cNvSpPr/>
      </xdr:nvSpPr>
      <xdr:spPr>
        <a:xfrm>
          <a:off x="2304720" y="13554360"/>
          <a:ext cx="1032120" cy="1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78</xdr:row>
      <xdr:rowOff>41040</xdr:rowOff>
    </xdr:from>
    <xdr:to>
      <xdr:col>15</xdr:col>
      <xdr:colOff>101160</xdr:colOff>
      <xdr:row>78</xdr:row>
      <xdr:rowOff>142200</xdr:rowOff>
    </xdr:to>
    <xdr:sp macro="" textlink="">
      <xdr:nvSpPr>
        <xdr:cNvPr id="1225" name="CustomShape 1">
          <a:extLst>
            <a:ext uri="{FF2B5EF4-FFF2-40B4-BE49-F238E27FC236}">
              <a16:creationId xmlns:a16="http://schemas.microsoft.com/office/drawing/2014/main" id="{00000000-0008-0000-0600-0000C9040000}"/>
            </a:ext>
          </a:extLst>
        </xdr:cNvPr>
        <xdr:cNvSpPr/>
      </xdr:nvSpPr>
      <xdr:spPr>
        <a:xfrm>
          <a:off x="3286080" y="13413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193680</xdr:colOff>
      <xdr:row>77</xdr:row>
      <xdr:rowOff>8280</xdr:rowOff>
    </xdr:from>
    <xdr:to>
      <xdr:col>16</xdr:col>
      <xdr:colOff>69840</xdr:colOff>
      <xdr:row>78</xdr:row>
      <xdr:rowOff>54720</xdr:rowOff>
    </xdr:to>
    <xdr:sp macro="" textlink="">
      <xdr:nvSpPr>
        <xdr:cNvPr id="1226" name="CustomShape 1">
          <a:extLst>
            <a:ext uri="{FF2B5EF4-FFF2-40B4-BE49-F238E27FC236}">
              <a16:creationId xmlns:a16="http://schemas.microsoft.com/office/drawing/2014/main" id="{00000000-0008-0000-0600-0000CA040000}"/>
            </a:ext>
          </a:extLst>
        </xdr:cNvPr>
        <xdr:cNvSpPr/>
      </xdr:nvSpPr>
      <xdr:spPr>
        <a:xfrm>
          <a:off x="3041640" y="1320984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9,771</a:t>
          </a:r>
          <a:endParaRPr lang="en-US" sz="1000" b="0" strike="noStrike" spc="-1">
            <a:latin typeface="Times New Roman"/>
          </a:endParaRPr>
        </a:p>
      </xdr:txBody>
    </xdr:sp>
    <xdr:clientData/>
  </xdr:twoCellAnchor>
  <xdr:twoCellAnchor>
    <xdr:from>
      <xdr:col>5</xdr:col>
      <xdr:colOff>177480</xdr:colOff>
      <xdr:row>79</xdr:row>
      <xdr:rowOff>1800</xdr:rowOff>
    </xdr:from>
    <xdr:to>
      <xdr:col>10</xdr:col>
      <xdr:colOff>114120</xdr:colOff>
      <xdr:row>79</xdr:row>
      <xdr:rowOff>10080</xdr:rowOff>
    </xdr:to>
    <xdr:sp macro="" textlink="">
      <xdr:nvSpPr>
        <xdr:cNvPr id="1227" name="Line 1">
          <a:extLst>
            <a:ext uri="{FF2B5EF4-FFF2-40B4-BE49-F238E27FC236}">
              <a16:creationId xmlns:a16="http://schemas.microsoft.com/office/drawing/2014/main" id="{00000000-0008-0000-0600-0000CB040000}"/>
            </a:ext>
          </a:extLst>
        </xdr:cNvPr>
        <xdr:cNvSpPr/>
      </xdr:nvSpPr>
      <xdr:spPr>
        <a:xfrm>
          <a:off x="1272600" y="13546080"/>
          <a:ext cx="1032120" cy="8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78</xdr:row>
      <xdr:rowOff>25920</xdr:rowOff>
    </xdr:from>
    <xdr:to>
      <xdr:col>10</xdr:col>
      <xdr:colOff>164520</xdr:colOff>
      <xdr:row>78</xdr:row>
      <xdr:rowOff>127080</xdr:rowOff>
    </xdr:to>
    <xdr:sp macro="" textlink="">
      <xdr:nvSpPr>
        <xdr:cNvPr id="1228" name="CustomShape 1">
          <a:extLst>
            <a:ext uri="{FF2B5EF4-FFF2-40B4-BE49-F238E27FC236}">
              <a16:creationId xmlns:a16="http://schemas.microsoft.com/office/drawing/2014/main" id="{00000000-0008-0000-0600-0000CC040000}"/>
            </a:ext>
          </a:extLst>
        </xdr:cNvPr>
        <xdr:cNvSpPr/>
      </xdr:nvSpPr>
      <xdr:spPr>
        <a:xfrm>
          <a:off x="2253960" y="13398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xdr:col>
      <xdr:colOff>216720</xdr:colOff>
      <xdr:row>76</xdr:row>
      <xdr:rowOff>164520</xdr:rowOff>
    </xdr:from>
    <xdr:to>
      <xdr:col>11</xdr:col>
      <xdr:colOff>172800</xdr:colOff>
      <xdr:row>78</xdr:row>
      <xdr:rowOff>39600</xdr:rowOff>
    </xdr:to>
    <xdr:sp macro="" textlink="">
      <xdr:nvSpPr>
        <xdr:cNvPr id="1229" name="CustomShape 1">
          <a:extLst>
            <a:ext uri="{FF2B5EF4-FFF2-40B4-BE49-F238E27FC236}">
              <a16:creationId xmlns:a16="http://schemas.microsoft.com/office/drawing/2014/main" id="{00000000-0008-0000-0600-0000CD040000}"/>
            </a:ext>
          </a:extLst>
        </xdr:cNvPr>
        <xdr:cNvSpPr/>
      </xdr:nvSpPr>
      <xdr:spPr>
        <a:xfrm>
          <a:off x="1969200" y="131947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10,970</a:t>
          </a:r>
          <a:endParaRPr lang="en-US" sz="1000" b="0" strike="noStrike" spc="-1">
            <a:latin typeface="Times New Roman"/>
          </a:endParaRPr>
        </a:p>
      </xdr:txBody>
    </xdr:sp>
    <xdr:clientData/>
  </xdr:twoCellAnchor>
  <xdr:twoCellAnchor>
    <xdr:from>
      <xdr:col>5</xdr:col>
      <xdr:colOff>127080</xdr:colOff>
      <xdr:row>78</xdr:row>
      <xdr:rowOff>12600</xdr:rowOff>
    </xdr:from>
    <xdr:to>
      <xdr:col>6</xdr:col>
      <xdr:colOff>37800</xdr:colOff>
      <xdr:row>78</xdr:row>
      <xdr:rowOff>113760</xdr:rowOff>
    </xdr:to>
    <xdr:sp macro="" textlink="">
      <xdr:nvSpPr>
        <xdr:cNvPr id="1230" name="CustomShape 1">
          <a:extLst>
            <a:ext uri="{FF2B5EF4-FFF2-40B4-BE49-F238E27FC236}">
              <a16:creationId xmlns:a16="http://schemas.microsoft.com/office/drawing/2014/main" id="{00000000-0008-0000-0600-0000CE040000}"/>
            </a:ext>
          </a:extLst>
        </xdr:cNvPr>
        <xdr:cNvSpPr/>
      </xdr:nvSpPr>
      <xdr:spPr>
        <a:xfrm>
          <a:off x="1222200" y="1338552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61560</xdr:colOff>
      <xdr:row>76</xdr:row>
      <xdr:rowOff>151200</xdr:rowOff>
    </xdr:from>
    <xdr:to>
      <xdr:col>7</xdr:col>
      <xdr:colOff>17640</xdr:colOff>
      <xdr:row>78</xdr:row>
      <xdr:rowOff>26280</xdr:rowOff>
    </xdr:to>
    <xdr:sp macro="" textlink="">
      <xdr:nvSpPr>
        <xdr:cNvPr id="1231" name="CustomShape 1">
          <a:extLst>
            <a:ext uri="{FF2B5EF4-FFF2-40B4-BE49-F238E27FC236}">
              <a16:creationId xmlns:a16="http://schemas.microsoft.com/office/drawing/2014/main" id="{00000000-0008-0000-0600-0000CF040000}"/>
            </a:ext>
          </a:extLst>
        </xdr:cNvPr>
        <xdr:cNvSpPr/>
      </xdr:nvSpPr>
      <xdr:spPr>
        <a:xfrm>
          <a:off x="937800" y="1318140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12,009</a:t>
          </a:r>
          <a:endParaRPr lang="en-US" sz="1000" b="0" strike="noStrike" spc="-1">
            <a:latin typeface="Times New Roman"/>
          </a:endParaRPr>
        </a:p>
      </xdr:txBody>
    </xdr:sp>
    <xdr:clientData/>
  </xdr:twoCellAnchor>
  <xdr:twoCellAnchor>
    <xdr:from>
      <xdr:col>23</xdr:col>
      <xdr:colOff>63360</xdr:colOff>
      <xdr:row>81</xdr:row>
      <xdr:rowOff>100440</xdr:rowOff>
    </xdr:from>
    <xdr:to>
      <xdr:col>26</xdr:col>
      <xdr:colOff>167760</xdr:colOff>
      <xdr:row>82</xdr:row>
      <xdr:rowOff>146880</xdr:rowOff>
    </xdr:to>
    <xdr:sp macro="" textlink="">
      <xdr:nvSpPr>
        <xdr:cNvPr id="1232" name="CustomShape 1">
          <a:extLst>
            <a:ext uri="{FF2B5EF4-FFF2-40B4-BE49-F238E27FC236}">
              <a16:creationId xmlns:a16="http://schemas.microsoft.com/office/drawing/2014/main" id="{00000000-0008-0000-0600-0000D0040000}"/>
            </a:ext>
          </a:extLst>
        </xdr:cNvPr>
        <xdr:cNvSpPr/>
      </xdr:nvSpPr>
      <xdr:spPr>
        <a:xfrm>
          <a:off x="5101920" y="13987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18</xdr:col>
      <xdr:colOff>177840</xdr:colOff>
      <xdr:row>81</xdr:row>
      <xdr:rowOff>100440</xdr:rowOff>
    </xdr:from>
    <xdr:to>
      <xdr:col>22</xdr:col>
      <xdr:colOff>63360</xdr:colOff>
      <xdr:row>82</xdr:row>
      <xdr:rowOff>146880</xdr:rowOff>
    </xdr:to>
    <xdr:sp macro="" textlink="">
      <xdr:nvSpPr>
        <xdr:cNvPr id="1233" name="CustomShape 1">
          <a:extLst>
            <a:ext uri="{FF2B5EF4-FFF2-40B4-BE49-F238E27FC236}">
              <a16:creationId xmlns:a16="http://schemas.microsoft.com/office/drawing/2014/main" id="{00000000-0008-0000-0600-0000D1040000}"/>
            </a:ext>
          </a:extLst>
        </xdr:cNvPr>
        <xdr:cNvSpPr/>
      </xdr:nvSpPr>
      <xdr:spPr>
        <a:xfrm>
          <a:off x="4120920" y="13987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14</xdr:col>
      <xdr:colOff>50760</xdr:colOff>
      <xdr:row>81</xdr:row>
      <xdr:rowOff>100440</xdr:rowOff>
    </xdr:from>
    <xdr:to>
      <xdr:col>17</xdr:col>
      <xdr:colOff>155160</xdr:colOff>
      <xdr:row>82</xdr:row>
      <xdr:rowOff>146880</xdr:rowOff>
    </xdr:to>
    <xdr:sp macro="" textlink="">
      <xdr:nvSpPr>
        <xdr:cNvPr id="1234" name="CustomShape 1">
          <a:extLst>
            <a:ext uri="{FF2B5EF4-FFF2-40B4-BE49-F238E27FC236}">
              <a16:creationId xmlns:a16="http://schemas.microsoft.com/office/drawing/2014/main" id="{00000000-0008-0000-0600-0000D2040000}"/>
            </a:ext>
          </a:extLst>
        </xdr:cNvPr>
        <xdr:cNvSpPr/>
      </xdr:nvSpPr>
      <xdr:spPr>
        <a:xfrm>
          <a:off x="3117600" y="13987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9</xdr:col>
      <xdr:colOff>114480</xdr:colOff>
      <xdr:row>81</xdr:row>
      <xdr:rowOff>100440</xdr:rowOff>
    </xdr:from>
    <xdr:to>
      <xdr:col>12</xdr:col>
      <xdr:colOff>218880</xdr:colOff>
      <xdr:row>82</xdr:row>
      <xdr:rowOff>146880</xdr:rowOff>
    </xdr:to>
    <xdr:sp macro="" textlink="">
      <xdr:nvSpPr>
        <xdr:cNvPr id="1235" name="CustomShape 1">
          <a:extLst>
            <a:ext uri="{FF2B5EF4-FFF2-40B4-BE49-F238E27FC236}">
              <a16:creationId xmlns:a16="http://schemas.microsoft.com/office/drawing/2014/main" id="{00000000-0008-0000-0600-0000D3040000}"/>
            </a:ext>
          </a:extLst>
        </xdr:cNvPr>
        <xdr:cNvSpPr/>
      </xdr:nvSpPr>
      <xdr:spPr>
        <a:xfrm>
          <a:off x="2085840" y="13987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4</xdr:col>
      <xdr:colOff>177840</xdr:colOff>
      <xdr:row>81</xdr:row>
      <xdr:rowOff>100440</xdr:rowOff>
    </xdr:from>
    <xdr:to>
      <xdr:col>8</xdr:col>
      <xdr:colOff>63360</xdr:colOff>
      <xdr:row>82</xdr:row>
      <xdr:rowOff>146880</xdr:rowOff>
    </xdr:to>
    <xdr:sp macro="" textlink="">
      <xdr:nvSpPr>
        <xdr:cNvPr id="1236" name="CustomShape 1">
          <a:extLst>
            <a:ext uri="{FF2B5EF4-FFF2-40B4-BE49-F238E27FC236}">
              <a16:creationId xmlns:a16="http://schemas.microsoft.com/office/drawing/2014/main" id="{00000000-0008-0000-0600-0000D4040000}"/>
            </a:ext>
          </a:extLst>
        </xdr:cNvPr>
        <xdr:cNvSpPr/>
      </xdr:nvSpPr>
      <xdr:spPr>
        <a:xfrm>
          <a:off x="1054080" y="13987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24</xdr:col>
      <xdr:colOff>12600</xdr:colOff>
      <xdr:row>78</xdr:row>
      <xdr:rowOff>124920</xdr:rowOff>
    </xdr:from>
    <xdr:to>
      <xdr:col>24</xdr:col>
      <xdr:colOff>113760</xdr:colOff>
      <xdr:row>79</xdr:row>
      <xdr:rowOff>54720</xdr:rowOff>
    </xdr:to>
    <xdr:sp macro="" textlink="">
      <xdr:nvSpPr>
        <xdr:cNvPr id="1237" name="CustomShape 1">
          <a:extLst>
            <a:ext uri="{FF2B5EF4-FFF2-40B4-BE49-F238E27FC236}">
              <a16:creationId xmlns:a16="http://schemas.microsoft.com/office/drawing/2014/main" id="{00000000-0008-0000-0600-0000D5040000}"/>
            </a:ext>
          </a:extLst>
        </xdr:cNvPr>
        <xdr:cNvSpPr/>
      </xdr:nvSpPr>
      <xdr:spPr>
        <a:xfrm>
          <a:off x="5270400" y="13497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82800</xdr:colOff>
      <xdr:row>78</xdr:row>
      <xdr:rowOff>60480</xdr:rowOff>
    </xdr:from>
    <xdr:to>
      <xdr:col>26</xdr:col>
      <xdr:colOff>177840</xdr:colOff>
      <xdr:row>79</xdr:row>
      <xdr:rowOff>106920</xdr:rowOff>
    </xdr:to>
    <xdr:sp macro="" textlink="">
      <xdr:nvSpPr>
        <xdr:cNvPr id="1238" name="CustomShape 1">
          <a:extLst>
            <a:ext uri="{FF2B5EF4-FFF2-40B4-BE49-F238E27FC236}">
              <a16:creationId xmlns:a16="http://schemas.microsoft.com/office/drawing/2014/main" id="{00000000-0008-0000-0600-0000D6040000}"/>
            </a:ext>
          </a:extLst>
        </xdr:cNvPr>
        <xdr:cNvSpPr/>
      </xdr:nvSpPr>
      <xdr:spPr>
        <a:xfrm>
          <a:off x="5340600" y="1343340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3,150</a:t>
          </a:r>
          <a:endParaRPr lang="en-US" sz="1000" b="0" strike="noStrike" spc="-1">
            <a:latin typeface="Times New Roman"/>
          </a:endParaRPr>
        </a:p>
      </xdr:txBody>
    </xdr:sp>
    <xdr:clientData/>
  </xdr:twoCellAnchor>
  <xdr:twoCellAnchor>
    <xdr:from>
      <xdr:col>19</xdr:col>
      <xdr:colOff>127080</xdr:colOff>
      <xdr:row>78</xdr:row>
      <xdr:rowOff>131760</xdr:rowOff>
    </xdr:from>
    <xdr:to>
      <xdr:col>20</xdr:col>
      <xdr:colOff>37800</xdr:colOff>
      <xdr:row>79</xdr:row>
      <xdr:rowOff>61560</xdr:rowOff>
    </xdr:to>
    <xdr:sp macro="" textlink="">
      <xdr:nvSpPr>
        <xdr:cNvPr id="1239" name="CustomShape 1">
          <a:extLst>
            <a:ext uri="{FF2B5EF4-FFF2-40B4-BE49-F238E27FC236}">
              <a16:creationId xmlns:a16="http://schemas.microsoft.com/office/drawing/2014/main" id="{00000000-0008-0000-0600-0000D7040000}"/>
            </a:ext>
          </a:extLst>
        </xdr:cNvPr>
        <xdr:cNvSpPr/>
      </xdr:nvSpPr>
      <xdr:spPr>
        <a:xfrm>
          <a:off x="4289400" y="1350468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101880</xdr:colOff>
      <xdr:row>79</xdr:row>
      <xdr:rowOff>73800</xdr:rowOff>
    </xdr:from>
    <xdr:to>
      <xdr:col>20</xdr:col>
      <xdr:colOff>196920</xdr:colOff>
      <xdr:row>80</xdr:row>
      <xdr:rowOff>119880</xdr:rowOff>
    </xdr:to>
    <xdr:sp macro="" textlink="">
      <xdr:nvSpPr>
        <xdr:cNvPr id="1240" name="CustomShape 1">
          <a:extLst>
            <a:ext uri="{FF2B5EF4-FFF2-40B4-BE49-F238E27FC236}">
              <a16:creationId xmlns:a16="http://schemas.microsoft.com/office/drawing/2014/main" id="{00000000-0008-0000-0600-0000D8040000}"/>
            </a:ext>
          </a:extLst>
        </xdr:cNvPr>
        <xdr:cNvSpPr/>
      </xdr:nvSpPr>
      <xdr:spPr>
        <a:xfrm>
          <a:off x="4044960" y="1361808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2,613</a:t>
          </a:r>
          <a:endParaRPr lang="en-US" sz="1000" b="0" strike="noStrike" spc="-1">
            <a:latin typeface="Times New Roman"/>
          </a:endParaRPr>
        </a:p>
      </xdr:txBody>
    </xdr:sp>
    <xdr:clientData/>
  </xdr:twoCellAnchor>
  <xdr:twoCellAnchor>
    <xdr:from>
      <xdr:col>15</xdr:col>
      <xdr:colOff>0</xdr:colOff>
      <xdr:row>78</xdr:row>
      <xdr:rowOff>132120</xdr:rowOff>
    </xdr:from>
    <xdr:to>
      <xdr:col>15</xdr:col>
      <xdr:colOff>101160</xdr:colOff>
      <xdr:row>79</xdr:row>
      <xdr:rowOff>61920</xdr:rowOff>
    </xdr:to>
    <xdr:sp macro="" textlink="">
      <xdr:nvSpPr>
        <xdr:cNvPr id="1241" name="CustomShape 1">
          <a:extLst>
            <a:ext uri="{FF2B5EF4-FFF2-40B4-BE49-F238E27FC236}">
              <a16:creationId xmlns:a16="http://schemas.microsoft.com/office/drawing/2014/main" id="{00000000-0008-0000-0600-0000D9040000}"/>
            </a:ext>
          </a:extLst>
        </xdr:cNvPr>
        <xdr:cNvSpPr/>
      </xdr:nvSpPr>
      <xdr:spPr>
        <a:xfrm>
          <a:off x="3286080" y="13505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193680</xdr:colOff>
      <xdr:row>79</xdr:row>
      <xdr:rowOff>73800</xdr:rowOff>
    </xdr:from>
    <xdr:to>
      <xdr:col>16</xdr:col>
      <xdr:colOff>69840</xdr:colOff>
      <xdr:row>80</xdr:row>
      <xdr:rowOff>119880</xdr:rowOff>
    </xdr:to>
    <xdr:sp macro="" textlink="">
      <xdr:nvSpPr>
        <xdr:cNvPr id="1242" name="CustomShape 1">
          <a:extLst>
            <a:ext uri="{FF2B5EF4-FFF2-40B4-BE49-F238E27FC236}">
              <a16:creationId xmlns:a16="http://schemas.microsoft.com/office/drawing/2014/main" id="{00000000-0008-0000-0600-0000DA040000}"/>
            </a:ext>
          </a:extLst>
        </xdr:cNvPr>
        <xdr:cNvSpPr/>
      </xdr:nvSpPr>
      <xdr:spPr>
        <a:xfrm>
          <a:off x="3041640" y="1361808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2,603</a:t>
          </a:r>
          <a:endParaRPr lang="en-US" sz="1000" b="0" strike="noStrike" spc="-1">
            <a:latin typeface="Times New Roman"/>
          </a:endParaRPr>
        </a:p>
      </xdr:txBody>
    </xdr:sp>
    <xdr:clientData/>
  </xdr:twoCellAnchor>
  <xdr:twoCellAnchor>
    <xdr:from>
      <xdr:col>10</xdr:col>
      <xdr:colOff>63360</xdr:colOff>
      <xdr:row>78</xdr:row>
      <xdr:rowOff>131040</xdr:rowOff>
    </xdr:from>
    <xdr:to>
      <xdr:col>10</xdr:col>
      <xdr:colOff>164520</xdr:colOff>
      <xdr:row>79</xdr:row>
      <xdr:rowOff>60840</xdr:rowOff>
    </xdr:to>
    <xdr:sp macro="" textlink="">
      <xdr:nvSpPr>
        <xdr:cNvPr id="1243" name="CustomShape 1">
          <a:extLst>
            <a:ext uri="{FF2B5EF4-FFF2-40B4-BE49-F238E27FC236}">
              <a16:creationId xmlns:a16="http://schemas.microsoft.com/office/drawing/2014/main" id="{00000000-0008-0000-0600-0000DB040000}"/>
            </a:ext>
          </a:extLst>
        </xdr:cNvPr>
        <xdr:cNvSpPr/>
      </xdr:nvSpPr>
      <xdr:spPr>
        <a:xfrm>
          <a:off x="2253960" y="135039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38160</xdr:colOff>
      <xdr:row>79</xdr:row>
      <xdr:rowOff>72720</xdr:rowOff>
    </xdr:from>
    <xdr:to>
      <xdr:col>11</xdr:col>
      <xdr:colOff>133200</xdr:colOff>
      <xdr:row>80</xdr:row>
      <xdr:rowOff>118800</xdr:rowOff>
    </xdr:to>
    <xdr:sp macro="" textlink="">
      <xdr:nvSpPr>
        <xdr:cNvPr id="1244" name="CustomShape 1">
          <a:extLst>
            <a:ext uri="{FF2B5EF4-FFF2-40B4-BE49-F238E27FC236}">
              <a16:creationId xmlns:a16="http://schemas.microsoft.com/office/drawing/2014/main" id="{00000000-0008-0000-0600-0000DC040000}"/>
            </a:ext>
          </a:extLst>
        </xdr:cNvPr>
        <xdr:cNvSpPr/>
      </xdr:nvSpPr>
      <xdr:spPr>
        <a:xfrm>
          <a:off x="2009520" y="1361700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2,687</a:t>
          </a:r>
          <a:endParaRPr lang="en-US" sz="1000" b="0" strike="noStrike" spc="-1">
            <a:latin typeface="Times New Roman"/>
          </a:endParaRPr>
        </a:p>
      </xdr:txBody>
    </xdr:sp>
    <xdr:clientData/>
  </xdr:twoCellAnchor>
  <xdr:twoCellAnchor>
    <xdr:from>
      <xdr:col>5</xdr:col>
      <xdr:colOff>127080</xdr:colOff>
      <xdr:row>78</xdr:row>
      <xdr:rowOff>122760</xdr:rowOff>
    </xdr:from>
    <xdr:to>
      <xdr:col>6</xdr:col>
      <xdr:colOff>37800</xdr:colOff>
      <xdr:row>79</xdr:row>
      <xdr:rowOff>52560</xdr:rowOff>
    </xdr:to>
    <xdr:sp macro="" textlink="">
      <xdr:nvSpPr>
        <xdr:cNvPr id="1245" name="CustomShape 1">
          <a:extLst>
            <a:ext uri="{FF2B5EF4-FFF2-40B4-BE49-F238E27FC236}">
              <a16:creationId xmlns:a16="http://schemas.microsoft.com/office/drawing/2014/main" id="{00000000-0008-0000-0600-0000DD040000}"/>
            </a:ext>
          </a:extLst>
        </xdr:cNvPr>
        <xdr:cNvSpPr/>
      </xdr:nvSpPr>
      <xdr:spPr>
        <a:xfrm>
          <a:off x="1222200" y="1349568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101880</xdr:colOff>
      <xdr:row>79</xdr:row>
      <xdr:rowOff>64440</xdr:rowOff>
    </xdr:from>
    <xdr:to>
      <xdr:col>6</xdr:col>
      <xdr:colOff>196920</xdr:colOff>
      <xdr:row>80</xdr:row>
      <xdr:rowOff>110520</xdr:rowOff>
    </xdr:to>
    <xdr:sp macro="" textlink="">
      <xdr:nvSpPr>
        <xdr:cNvPr id="1246" name="CustomShape 1">
          <a:extLst>
            <a:ext uri="{FF2B5EF4-FFF2-40B4-BE49-F238E27FC236}">
              <a16:creationId xmlns:a16="http://schemas.microsoft.com/office/drawing/2014/main" id="{00000000-0008-0000-0600-0000DE040000}"/>
            </a:ext>
          </a:extLst>
        </xdr:cNvPr>
        <xdr:cNvSpPr/>
      </xdr:nvSpPr>
      <xdr:spPr>
        <a:xfrm>
          <a:off x="978120" y="1360872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3,335</a:t>
          </a:r>
          <a:endParaRPr lang="en-US" sz="1000" b="0" strike="noStrike" spc="-1">
            <a:latin typeface="Times New Roman"/>
          </a:endParaRPr>
        </a:p>
      </xdr:txBody>
    </xdr:sp>
    <xdr:clientData/>
  </xdr:twoCellAnchor>
  <xdr:twoCellAnchor>
    <xdr:from>
      <xdr:col>4</xdr:col>
      <xdr:colOff>0</xdr:colOff>
      <xdr:row>83</xdr:row>
      <xdr:rowOff>57240</xdr:rowOff>
    </xdr:from>
    <xdr:to>
      <xdr:col>28</xdr:col>
      <xdr:colOff>114120</xdr:colOff>
      <xdr:row>85</xdr:row>
      <xdr:rowOff>31320</xdr:rowOff>
    </xdr:to>
    <xdr:sp macro="" textlink="">
      <xdr:nvSpPr>
        <xdr:cNvPr id="1247" name="CustomShape 1">
          <a:extLst>
            <a:ext uri="{FF2B5EF4-FFF2-40B4-BE49-F238E27FC236}">
              <a16:creationId xmlns:a16="http://schemas.microsoft.com/office/drawing/2014/main" id="{00000000-0008-0000-0600-0000DF040000}"/>
            </a:ext>
          </a:extLst>
        </xdr:cNvPr>
        <xdr:cNvSpPr/>
      </xdr:nvSpPr>
      <xdr:spPr>
        <a:xfrm>
          <a:off x="876240" y="14287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扶助費</a:t>
          </a:r>
          <a:endParaRPr lang="en-US" sz="1600" b="0" strike="noStrike" spc="-1">
            <a:latin typeface="Times New Roman"/>
          </a:endParaRPr>
        </a:p>
      </xdr:txBody>
    </xdr:sp>
    <xdr:clientData/>
  </xdr:twoCellAnchor>
  <xdr:twoCellAnchor>
    <xdr:from>
      <xdr:col>4</xdr:col>
      <xdr:colOff>127080</xdr:colOff>
      <xdr:row>85</xdr:row>
      <xdr:rowOff>57240</xdr:rowOff>
    </xdr:from>
    <xdr:to>
      <xdr:col>12</xdr:col>
      <xdr:colOff>126720</xdr:colOff>
      <xdr:row>86</xdr:row>
      <xdr:rowOff>139320</xdr:rowOff>
    </xdr:to>
    <xdr:sp macro="" textlink="">
      <xdr:nvSpPr>
        <xdr:cNvPr id="1248" name="CustomShape 1">
          <a:extLst>
            <a:ext uri="{FF2B5EF4-FFF2-40B4-BE49-F238E27FC236}">
              <a16:creationId xmlns:a16="http://schemas.microsoft.com/office/drawing/2014/main" id="{00000000-0008-0000-0600-0000E0040000}"/>
            </a:ext>
          </a:extLst>
        </xdr:cNvPr>
        <xdr:cNvSpPr/>
      </xdr:nvSpPr>
      <xdr:spPr>
        <a:xfrm>
          <a:off x="1003320" y="14630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86</xdr:row>
      <xdr:rowOff>88920</xdr:rowOff>
    </xdr:from>
    <xdr:to>
      <xdr:col>12</xdr:col>
      <xdr:colOff>126720</xdr:colOff>
      <xdr:row>87</xdr:row>
      <xdr:rowOff>171360</xdr:rowOff>
    </xdr:to>
    <xdr:sp macro="" textlink="">
      <xdr:nvSpPr>
        <xdr:cNvPr id="1249" name="CustomShape 1">
          <a:extLst>
            <a:ext uri="{FF2B5EF4-FFF2-40B4-BE49-F238E27FC236}">
              <a16:creationId xmlns:a16="http://schemas.microsoft.com/office/drawing/2014/main" id="{00000000-0008-0000-0600-0000E1040000}"/>
            </a:ext>
          </a:extLst>
        </xdr:cNvPr>
        <xdr:cNvSpPr/>
      </xdr:nvSpPr>
      <xdr:spPr>
        <a:xfrm>
          <a:off x="1003320" y="14833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39/81</a:t>
          </a:r>
          <a:endParaRPr lang="en-US" sz="1200" b="0" strike="noStrike" spc="-1">
            <a:latin typeface="Times New Roman"/>
          </a:endParaRPr>
        </a:p>
      </xdr:txBody>
    </xdr:sp>
    <xdr:clientData/>
  </xdr:twoCellAnchor>
  <xdr:twoCellAnchor>
    <xdr:from>
      <xdr:col>10</xdr:col>
      <xdr:colOff>0</xdr:colOff>
      <xdr:row>85</xdr:row>
      <xdr:rowOff>57240</xdr:rowOff>
    </xdr:from>
    <xdr:to>
      <xdr:col>17</xdr:col>
      <xdr:colOff>218520</xdr:colOff>
      <xdr:row>86</xdr:row>
      <xdr:rowOff>139320</xdr:rowOff>
    </xdr:to>
    <xdr:sp macro="" textlink="">
      <xdr:nvSpPr>
        <xdr:cNvPr id="1250" name="CustomShape 1">
          <a:extLst>
            <a:ext uri="{FF2B5EF4-FFF2-40B4-BE49-F238E27FC236}">
              <a16:creationId xmlns:a16="http://schemas.microsoft.com/office/drawing/2014/main" id="{00000000-0008-0000-0600-0000E2040000}"/>
            </a:ext>
          </a:extLst>
        </xdr:cNvPr>
        <xdr:cNvSpPr/>
      </xdr:nvSpPr>
      <xdr:spPr>
        <a:xfrm>
          <a:off x="2190600" y="14630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86</xdr:row>
      <xdr:rowOff>88920</xdr:rowOff>
    </xdr:from>
    <xdr:to>
      <xdr:col>17</xdr:col>
      <xdr:colOff>218520</xdr:colOff>
      <xdr:row>87</xdr:row>
      <xdr:rowOff>171360</xdr:rowOff>
    </xdr:to>
    <xdr:sp macro="" textlink="">
      <xdr:nvSpPr>
        <xdr:cNvPr id="1251" name="CustomShape 1">
          <a:extLst>
            <a:ext uri="{FF2B5EF4-FFF2-40B4-BE49-F238E27FC236}">
              <a16:creationId xmlns:a16="http://schemas.microsoft.com/office/drawing/2014/main" id="{00000000-0008-0000-0600-0000E3040000}"/>
            </a:ext>
          </a:extLst>
        </xdr:cNvPr>
        <xdr:cNvSpPr/>
      </xdr:nvSpPr>
      <xdr:spPr>
        <a:xfrm>
          <a:off x="2190600" y="14833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137,681</a:t>
          </a:r>
          <a:endParaRPr lang="en-US" sz="1200" b="0" strike="noStrike" spc="-1">
            <a:latin typeface="Times New Roman"/>
          </a:endParaRPr>
        </a:p>
      </xdr:txBody>
    </xdr:sp>
    <xdr:clientData/>
  </xdr:twoCellAnchor>
  <xdr:twoCellAnchor>
    <xdr:from>
      <xdr:col>16</xdr:col>
      <xdr:colOff>0</xdr:colOff>
      <xdr:row>85</xdr:row>
      <xdr:rowOff>57240</xdr:rowOff>
    </xdr:from>
    <xdr:to>
      <xdr:col>23</xdr:col>
      <xdr:colOff>218880</xdr:colOff>
      <xdr:row>86</xdr:row>
      <xdr:rowOff>139320</xdr:rowOff>
    </xdr:to>
    <xdr:sp macro="" textlink="">
      <xdr:nvSpPr>
        <xdr:cNvPr id="1252" name="CustomShape 1">
          <a:extLst>
            <a:ext uri="{FF2B5EF4-FFF2-40B4-BE49-F238E27FC236}">
              <a16:creationId xmlns:a16="http://schemas.microsoft.com/office/drawing/2014/main" id="{00000000-0008-0000-0600-0000E4040000}"/>
            </a:ext>
          </a:extLst>
        </xdr:cNvPr>
        <xdr:cNvSpPr/>
      </xdr:nvSpPr>
      <xdr:spPr>
        <a:xfrm>
          <a:off x="3504960" y="14630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16</xdr:col>
      <xdr:colOff>0</xdr:colOff>
      <xdr:row>86</xdr:row>
      <xdr:rowOff>88920</xdr:rowOff>
    </xdr:from>
    <xdr:to>
      <xdr:col>23</xdr:col>
      <xdr:colOff>218880</xdr:colOff>
      <xdr:row>87</xdr:row>
      <xdr:rowOff>171360</xdr:rowOff>
    </xdr:to>
    <xdr:sp macro="" textlink="">
      <xdr:nvSpPr>
        <xdr:cNvPr id="1253" name="CustomShape 1">
          <a:extLst>
            <a:ext uri="{FF2B5EF4-FFF2-40B4-BE49-F238E27FC236}">
              <a16:creationId xmlns:a16="http://schemas.microsoft.com/office/drawing/2014/main" id="{00000000-0008-0000-0600-0000E5040000}"/>
            </a:ext>
          </a:extLst>
        </xdr:cNvPr>
        <xdr:cNvSpPr/>
      </xdr:nvSpPr>
      <xdr:spPr>
        <a:xfrm>
          <a:off x="3504960" y="14833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93,000</a:t>
          </a:r>
          <a:endParaRPr lang="en-US" sz="1200" b="0" strike="noStrike" spc="-1">
            <a:latin typeface="Times New Roman"/>
          </a:endParaRPr>
        </a:p>
      </xdr:txBody>
    </xdr:sp>
    <xdr:clientData/>
  </xdr:twoCellAnchor>
  <xdr:twoCellAnchor>
    <xdr:from>
      <xdr:col>4</xdr:col>
      <xdr:colOff>0</xdr:colOff>
      <xdr:row>88</xdr:row>
      <xdr:rowOff>25560</xdr:rowOff>
    </xdr:from>
    <xdr:to>
      <xdr:col>28</xdr:col>
      <xdr:colOff>114120</xdr:colOff>
      <xdr:row>101</xdr:row>
      <xdr:rowOff>82440</xdr:rowOff>
    </xdr:to>
    <xdr:sp macro="" textlink="">
      <xdr:nvSpPr>
        <xdr:cNvPr id="1254" name="CustomShape 1">
          <a:extLst>
            <a:ext uri="{FF2B5EF4-FFF2-40B4-BE49-F238E27FC236}">
              <a16:creationId xmlns:a16="http://schemas.microsoft.com/office/drawing/2014/main" id="{00000000-0008-0000-0600-0000E6040000}"/>
            </a:ext>
          </a:extLst>
        </xdr:cNvPr>
        <xdr:cNvSpPr/>
      </xdr:nvSpPr>
      <xdr:spPr>
        <a:xfrm>
          <a:off x="876240" y="15113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152280</xdr:colOff>
      <xdr:row>87</xdr:row>
      <xdr:rowOff>6480</xdr:rowOff>
    </xdr:from>
    <xdr:to>
      <xdr:col>5</xdr:col>
      <xdr:colOff>63720</xdr:colOff>
      <xdr:row>88</xdr:row>
      <xdr:rowOff>26640</xdr:rowOff>
    </xdr:to>
    <xdr:sp macro="" textlink="">
      <xdr:nvSpPr>
        <xdr:cNvPr id="1255" name="CustomShape 1">
          <a:extLst>
            <a:ext uri="{FF2B5EF4-FFF2-40B4-BE49-F238E27FC236}">
              <a16:creationId xmlns:a16="http://schemas.microsoft.com/office/drawing/2014/main" id="{00000000-0008-0000-0600-0000E7040000}"/>
            </a:ext>
          </a:extLst>
        </xdr:cNvPr>
        <xdr:cNvSpPr/>
      </xdr:nvSpPr>
      <xdr:spPr>
        <a:xfrm>
          <a:off x="809280" y="14922360"/>
          <a:ext cx="34956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4</xdr:col>
      <xdr:colOff>0</xdr:colOff>
      <xdr:row>101</xdr:row>
      <xdr:rowOff>82440</xdr:rowOff>
    </xdr:from>
    <xdr:to>
      <xdr:col>28</xdr:col>
      <xdr:colOff>114120</xdr:colOff>
      <xdr:row>101</xdr:row>
      <xdr:rowOff>82440</xdr:rowOff>
    </xdr:to>
    <xdr:sp macro="" textlink="">
      <xdr:nvSpPr>
        <xdr:cNvPr id="1256" name="Line 1">
          <a:extLst>
            <a:ext uri="{FF2B5EF4-FFF2-40B4-BE49-F238E27FC236}">
              <a16:creationId xmlns:a16="http://schemas.microsoft.com/office/drawing/2014/main" id="{00000000-0008-0000-0600-0000E8040000}"/>
            </a:ext>
          </a:extLst>
        </xdr:cNvPr>
        <xdr:cNvSpPr/>
      </xdr:nvSpPr>
      <xdr:spPr>
        <a:xfrm>
          <a:off x="876240" y="17398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2</xdr:col>
      <xdr:colOff>126720</xdr:colOff>
      <xdr:row>100</xdr:row>
      <xdr:rowOff>132120</xdr:rowOff>
    </xdr:from>
    <xdr:to>
      <xdr:col>3</xdr:col>
      <xdr:colOff>167400</xdr:colOff>
      <xdr:row>102</xdr:row>
      <xdr:rowOff>7200</xdr:rowOff>
    </xdr:to>
    <xdr:sp macro="" textlink="">
      <xdr:nvSpPr>
        <xdr:cNvPr id="1257" name="CustomShape 1">
          <a:extLst>
            <a:ext uri="{FF2B5EF4-FFF2-40B4-BE49-F238E27FC236}">
              <a16:creationId xmlns:a16="http://schemas.microsoft.com/office/drawing/2014/main" id="{00000000-0008-0000-0600-0000E9040000}"/>
            </a:ext>
          </a:extLst>
        </xdr:cNvPr>
        <xdr:cNvSpPr/>
      </xdr:nvSpPr>
      <xdr:spPr>
        <a:xfrm>
          <a:off x="564840" y="1727712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4</xdr:col>
      <xdr:colOff>0</xdr:colOff>
      <xdr:row>99</xdr:row>
      <xdr:rowOff>98640</xdr:rowOff>
    </xdr:from>
    <xdr:to>
      <xdr:col>28</xdr:col>
      <xdr:colOff>114120</xdr:colOff>
      <xdr:row>99</xdr:row>
      <xdr:rowOff>98640</xdr:rowOff>
    </xdr:to>
    <xdr:sp macro="" textlink="">
      <xdr:nvSpPr>
        <xdr:cNvPr id="1258" name="Line 1">
          <a:extLst>
            <a:ext uri="{FF2B5EF4-FFF2-40B4-BE49-F238E27FC236}">
              <a16:creationId xmlns:a16="http://schemas.microsoft.com/office/drawing/2014/main" id="{00000000-0008-0000-0600-0000EA040000}"/>
            </a:ext>
          </a:extLst>
        </xdr:cNvPr>
        <xdr:cNvSpPr/>
      </xdr:nvSpPr>
      <xdr:spPr>
        <a:xfrm>
          <a:off x="876240" y="170719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98</xdr:row>
      <xdr:rowOff>148680</xdr:rowOff>
    </xdr:from>
    <xdr:to>
      <xdr:col>3</xdr:col>
      <xdr:colOff>174240</xdr:colOff>
      <xdr:row>100</xdr:row>
      <xdr:rowOff>23400</xdr:rowOff>
    </xdr:to>
    <xdr:sp macro="" textlink="">
      <xdr:nvSpPr>
        <xdr:cNvPr id="1259" name="CustomShape 1">
          <a:extLst>
            <a:ext uri="{FF2B5EF4-FFF2-40B4-BE49-F238E27FC236}">
              <a16:creationId xmlns:a16="http://schemas.microsoft.com/office/drawing/2014/main" id="{00000000-0008-0000-0600-0000EB040000}"/>
            </a:ext>
          </a:extLst>
        </xdr:cNvPr>
        <xdr:cNvSpPr/>
      </xdr:nvSpPr>
      <xdr:spPr>
        <a:xfrm>
          <a:off x="218160" y="1695060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4</xdr:col>
      <xdr:colOff>0</xdr:colOff>
      <xdr:row>97</xdr:row>
      <xdr:rowOff>115200</xdr:rowOff>
    </xdr:from>
    <xdr:to>
      <xdr:col>28</xdr:col>
      <xdr:colOff>114120</xdr:colOff>
      <xdr:row>97</xdr:row>
      <xdr:rowOff>115200</xdr:rowOff>
    </xdr:to>
    <xdr:sp macro="" textlink="">
      <xdr:nvSpPr>
        <xdr:cNvPr id="1260" name="Line 1">
          <a:extLst>
            <a:ext uri="{FF2B5EF4-FFF2-40B4-BE49-F238E27FC236}">
              <a16:creationId xmlns:a16="http://schemas.microsoft.com/office/drawing/2014/main" id="{00000000-0008-0000-0600-0000EC040000}"/>
            </a:ext>
          </a:extLst>
        </xdr:cNvPr>
        <xdr:cNvSpPr/>
      </xdr:nvSpPr>
      <xdr:spPr>
        <a:xfrm>
          <a:off x="876240" y="167457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96</xdr:row>
      <xdr:rowOff>164880</xdr:rowOff>
    </xdr:from>
    <xdr:to>
      <xdr:col>3</xdr:col>
      <xdr:colOff>174240</xdr:colOff>
      <xdr:row>98</xdr:row>
      <xdr:rowOff>39960</xdr:rowOff>
    </xdr:to>
    <xdr:sp macro="" textlink="">
      <xdr:nvSpPr>
        <xdr:cNvPr id="1261" name="CustomShape 1">
          <a:extLst>
            <a:ext uri="{FF2B5EF4-FFF2-40B4-BE49-F238E27FC236}">
              <a16:creationId xmlns:a16="http://schemas.microsoft.com/office/drawing/2014/main" id="{00000000-0008-0000-0600-0000ED040000}"/>
            </a:ext>
          </a:extLst>
        </xdr:cNvPr>
        <xdr:cNvSpPr/>
      </xdr:nvSpPr>
      <xdr:spPr>
        <a:xfrm>
          <a:off x="218160" y="1662408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4</xdr:col>
      <xdr:colOff>0</xdr:colOff>
      <xdr:row>95</xdr:row>
      <xdr:rowOff>131400</xdr:rowOff>
    </xdr:from>
    <xdr:to>
      <xdr:col>28</xdr:col>
      <xdr:colOff>114120</xdr:colOff>
      <xdr:row>95</xdr:row>
      <xdr:rowOff>131400</xdr:rowOff>
    </xdr:to>
    <xdr:sp macro="" textlink="">
      <xdr:nvSpPr>
        <xdr:cNvPr id="1262" name="Line 1">
          <a:extLst>
            <a:ext uri="{FF2B5EF4-FFF2-40B4-BE49-F238E27FC236}">
              <a16:creationId xmlns:a16="http://schemas.microsoft.com/office/drawing/2014/main" id="{00000000-0008-0000-0600-0000EE040000}"/>
            </a:ext>
          </a:extLst>
        </xdr:cNvPr>
        <xdr:cNvSpPr/>
      </xdr:nvSpPr>
      <xdr:spPr>
        <a:xfrm>
          <a:off x="876240" y="164188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95</xdr:row>
      <xdr:rowOff>10080</xdr:rowOff>
    </xdr:from>
    <xdr:to>
      <xdr:col>3</xdr:col>
      <xdr:colOff>174240</xdr:colOff>
      <xdr:row>96</xdr:row>
      <xdr:rowOff>56160</xdr:rowOff>
    </xdr:to>
    <xdr:sp macro="" textlink="">
      <xdr:nvSpPr>
        <xdr:cNvPr id="1263" name="CustomShape 1">
          <a:extLst>
            <a:ext uri="{FF2B5EF4-FFF2-40B4-BE49-F238E27FC236}">
              <a16:creationId xmlns:a16="http://schemas.microsoft.com/office/drawing/2014/main" id="{00000000-0008-0000-0600-0000EF040000}"/>
            </a:ext>
          </a:extLst>
        </xdr:cNvPr>
        <xdr:cNvSpPr/>
      </xdr:nvSpPr>
      <xdr:spPr>
        <a:xfrm>
          <a:off x="218160" y="1629756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90,000</a:t>
          </a:r>
          <a:endParaRPr lang="en-US" sz="1000" b="0" strike="noStrike" spc="-1">
            <a:latin typeface="Times New Roman"/>
          </a:endParaRPr>
        </a:p>
      </xdr:txBody>
    </xdr:sp>
    <xdr:clientData/>
  </xdr:twoCellAnchor>
  <xdr:twoCellAnchor>
    <xdr:from>
      <xdr:col>4</xdr:col>
      <xdr:colOff>0</xdr:colOff>
      <xdr:row>93</xdr:row>
      <xdr:rowOff>147600</xdr:rowOff>
    </xdr:from>
    <xdr:to>
      <xdr:col>28</xdr:col>
      <xdr:colOff>114120</xdr:colOff>
      <xdr:row>93</xdr:row>
      <xdr:rowOff>147600</xdr:rowOff>
    </xdr:to>
    <xdr:sp macro="" textlink="">
      <xdr:nvSpPr>
        <xdr:cNvPr id="1264" name="Line 1">
          <a:extLst>
            <a:ext uri="{FF2B5EF4-FFF2-40B4-BE49-F238E27FC236}">
              <a16:creationId xmlns:a16="http://schemas.microsoft.com/office/drawing/2014/main" id="{00000000-0008-0000-0600-0000F0040000}"/>
            </a:ext>
          </a:extLst>
        </xdr:cNvPr>
        <xdr:cNvSpPr/>
      </xdr:nvSpPr>
      <xdr:spPr>
        <a:xfrm>
          <a:off x="876240" y="160923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93</xdr:row>
      <xdr:rowOff>26280</xdr:rowOff>
    </xdr:from>
    <xdr:to>
      <xdr:col>3</xdr:col>
      <xdr:colOff>154080</xdr:colOff>
      <xdr:row>94</xdr:row>
      <xdr:rowOff>72720</xdr:rowOff>
    </xdr:to>
    <xdr:sp macro="" textlink="">
      <xdr:nvSpPr>
        <xdr:cNvPr id="1265" name="CustomShape 1">
          <a:extLst>
            <a:ext uri="{FF2B5EF4-FFF2-40B4-BE49-F238E27FC236}">
              <a16:creationId xmlns:a16="http://schemas.microsoft.com/office/drawing/2014/main" id="{00000000-0008-0000-0600-0000F1040000}"/>
            </a:ext>
          </a:extLst>
        </xdr:cNvPr>
        <xdr:cNvSpPr/>
      </xdr:nvSpPr>
      <xdr:spPr>
        <a:xfrm>
          <a:off x="117720" y="1597104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Times New Roman"/>
          </a:endParaRPr>
        </a:p>
      </xdr:txBody>
    </xdr:sp>
    <xdr:clientData/>
  </xdr:twoCellAnchor>
  <xdr:twoCellAnchor>
    <xdr:from>
      <xdr:col>4</xdr:col>
      <xdr:colOff>0</xdr:colOff>
      <xdr:row>91</xdr:row>
      <xdr:rowOff>164160</xdr:rowOff>
    </xdr:from>
    <xdr:to>
      <xdr:col>28</xdr:col>
      <xdr:colOff>114120</xdr:colOff>
      <xdr:row>91</xdr:row>
      <xdr:rowOff>164160</xdr:rowOff>
    </xdr:to>
    <xdr:sp macro="" textlink="">
      <xdr:nvSpPr>
        <xdr:cNvPr id="1266" name="Line 1">
          <a:extLst>
            <a:ext uri="{FF2B5EF4-FFF2-40B4-BE49-F238E27FC236}">
              <a16:creationId xmlns:a16="http://schemas.microsoft.com/office/drawing/2014/main" id="{00000000-0008-0000-0600-0000F2040000}"/>
            </a:ext>
          </a:extLst>
        </xdr:cNvPr>
        <xdr:cNvSpPr/>
      </xdr:nvSpPr>
      <xdr:spPr>
        <a:xfrm>
          <a:off x="876240" y="1576584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91</xdr:row>
      <xdr:rowOff>42480</xdr:rowOff>
    </xdr:from>
    <xdr:to>
      <xdr:col>3</xdr:col>
      <xdr:colOff>154080</xdr:colOff>
      <xdr:row>92</xdr:row>
      <xdr:rowOff>88560</xdr:rowOff>
    </xdr:to>
    <xdr:sp macro="" textlink="">
      <xdr:nvSpPr>
        <xdr:cNvPr id="1267" name="CustomShape 1">
          <a:extLst>
            <a:ext uri="{FF2B5EF4-FFF2-40B4-BE49-F238E27FC236}">
              <a16:creationId xmlns:a16="http://schemas.microsoft.com/office/drawing/2014/main" id="{00000000-0008-0000-0600-0000F3040000}"/>
            </a:ext>
          </a:extLst>
        </xdr:cNvPr>
        <xdr:cNvSpPr/>
      </xdr:nvSpPr>
      <xdr:spPr>
        <a:xfrm>
          <a:off x="117720" y="1564416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4</xdr:col>
      <xdr:colOff>0</xdr:colOff>
      <xdr:row>90</xdr:row>
      <xdr:rowOff>9000</xdr:rowOff>
    </xdr:from>
    <xdr:to>
      <xdr:col>28</xdr:col>
      <xdr:colOff>114120</xdr:colOff>
      <xdr:row>90</xdr:row>
      <xdr:rowOff>9000</xdr:rowOff>
    </xdr:to>
    <xdr:sp macro="" textlink="">
      <xdr:nvSpPr>
        <xdr:cNvPr id="1268" name="Line 1">
          <a:extLst>
            <a:ext uri="{FF2B5EF4-FFF2-40B4-BE49-F238E27FC236}">
              <a16:creationId xmlns:a16="http://schemas.microsoft.com/office/drawing/2014/main" id="{00000000-0008-0000-0600-0000F4040000}"/>
            </a:ext>
          </a:extLst>
        </xdr:cNvPr>
        <xdr:cNvSpPr/>
      </xdr:nvSpPr>
      <xdr:spPr>
        <a:xfrm>
          <a:off x="876240" y="154393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89</xdr:row>
      <xdr:rowOff>58680</xdr:rowOff>
    </xdr:from>
    <xdr:to>
      <xdr:col>3</xdr:col>
      <xdr:colOff>154080</xdr:colOff>
      <xdr:row>90</xdr:row>
      <xdr:rowOff>105120</xdr:rowOff>
    </xdr:to>
    <xdr:sp macro="" textlink="">
      <xdr:nvSpPr>
        <xdr:cNvPr id="1269" name="CustomShape 1">
          <a:extLst>
            <a:ext uri="{FF2B5EF4-FFF2-40B4-BE49-F238E27FC236}">
              <a16:creationId xmlns:a16="http://schemas.microsoft.com/office/drawing/2014/main" id="{00000000-0008-0000-0600-0000F5040000}"/>
            </a:ext>
          </a:extLst>
        </xdr:cNvPr>
        <xdr:cNvSpPr/>
      </xdr:nvSpPr>
      <xdr:spPr>
        <a:xfrm>
          <a:off x="117720" y="1531764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180,000</a:t>
          </a:r>
          <a:endParaRPr lang="en-US" sz="1000" b="0" strike="noStrike" spc="-1">
            <a:latin typeface="Times New Roman"/>
          </a:endParaRPr>
        </a:p>
      </xdr:txBody>
    </xdr:sp>
    <xdr:clientData/>
  </xdr:twoCellAnchor>
  <xdr:twoCellAnchor>
    <xdr:from>
      <xdr:col>4</xdr:col>
      <xdr:colOff>0</xdr:colOff>
      <xdr:row>88</xdr:row>
      <xdr:rowOff>25200</xdr:rowOff>
    </xdr:from>
    <xdr:to>
      <xdr:col>28</xdr:col>
      <xdr:colOff>114120</xdr:colOff>
      <xdr:row>88</xdr:row>
      <xdr:rowOff>25200</xdr:rowOff>
    </xdr:to>
    <xdr:sp macro="" textlink="">
      <xdr:nvSpPr>
        <xdr:cNvPr id="1270" name="Line 1">
          <a:extLst>
            <a:ext uri="{FF2B5EF4-FFF2-40B4-BE49-F238E27FC236}">
              <a16:creationId xmlns:a16="http://schemas.microsoft.com/office/drawing/2014/main" id="{00000000-0008-0000-0600-0000F6040000}"/>
            </a:ext>
          </a:extLst>
        </xdr:cNvPr>
        <xdr:cNvSpPr/>
      </xdr:nvSpPr>
      <xdr:spPr>
        <a:xfrm>
          <a:off x="876240" y="15112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87</xdr:row>
      <xdr:rowOff>75240</xdr:rowOff>
    </xdr:from>
    <xdr:to>
      <xdr:col>3</xdr:col>
      <xdr:colOff>154080</xdr:colOff>
      <xdr:row>88</xdr:row>
      <xdr:rowOff>121320</xdr:rowOff>
    </xdr:to>
    <xdr:sp macro="" textlink="">
      <xdr:nvSpPr>
        <xdr:cNvPr id="1271" name="CustomShape 1">
          <a:extLst>
            <a:ext uri="{FF2B5EF4-FFF2-40B4-BE49-F238E27FC236}">
              <a16:creationId xmlns:a16="http://schemas.microsoft.com/office/drawing/2014/main" id="{00000000-0008-0000-0600-0000F7040000}"/>
            </a:ext>
          </a:extLst>
        </xdr:cNvPr>
        <xdr:cNvSpPr/>
      </xdr:nvSpPr>
      <xdr:spPr>
        <a:xfrm>
          <a:off x="117720" y="149911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210,000</a:t>
          </a:r>
          <a:endParaRPr lang="en-US" sz="1000" b="0" strike="noStrike" spc="-1">
            <a:latin typeface="Times New Roman"/>
          </a:endParaRPr>
        </a:p>
      </xdr:txBody>
    </xdr:sp>
    <xdr:clientData/>
  </xdr:twoCellAnchor>
  <xdr:twoCellAnchor>
    <xdr:from>
      <xdr:col>4</xdr:col>
      <xdr:colOff>0</xdr:colOff>
      <xdr:row>88</xdr:row>
      <xdr:rowOff>25560</xdr:rowOff>
    </xdr:from>
    <xdr:to>
      <xdr:col>28</xdr:col>
      <xdr:colOff>114120</xdr:colOff>
      <xdr:row>101</xdr:row>
      <xdr:rowOff>82440</xdr:rowOff>
    </xdr:to>
    <xdr:sp macro="" textlink="">
      <xdr:nvSpPr>
        <xdr:cNvPr id="1272" name="CustomShape 1">
          <a:extLst>
            <a:ext uri="{FF2B5EF4-FFF2-40B4-BE49-F238E27FC236}">
              <a16:creationId xmlns:a16="http://schemas.microsoft.com/office/drawing/2014/main" id="{00000000-0008-0000-0600-0000F8040000}"/>
            </a:ext>
          </a:extLst>
        </xdr:cNvPr>
        <xdr:cNvSpPr/>
      </xdr:nvSpPr>
      <xdr:spPr>
        <a:xfrm>
          <a:off x="876240" y="15113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90</xdr:row>
      <xdr:rowOff>80280</xdr:rowOff>
    </xdr:from>
    <xdr:to>
      <xdr:col>24</xdr:col>
      <xdr:colOff>62640</xdr:colOff>
      <xdr:row>98</xdr:row>
      <xdr:rowOff>63000</xdr:rowOff>
    </xdr:to>
    <xdr:sp macro="" textlink="">
      <xdr:nvSpPr>
        <xdr:cNvPr id="1273" name="Line 1">
          <a:extLst>
            <a:ext uri="{FF2B5EF4-FFF2-40B4-BE49-F238E27FC236}">
              <a16:creationId xmlns:a16="http://schemas.microsoft.com/office/drawing/2014/main" id="{00000000-0008-0000-0600-0000F9040000}"/>
            </a:ext>
          </a:extLst>
        </xdr:cNvPr>
        <xdr:cNvSpPr/>
      </xdr:nvSpPr>
      <xdr:spPr>
        <a:xfrm flipV="1">
          <a:off x="5319360" y="15510600"/>
          <a:ext cx="1080" cy="13543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74880</xdr:colOff>
      <xdr:row>98</xdr:row>
      <xdr:rowOff>87840</xdr:rowOff>
    </xdr:from>
    <xdr:to>
      <xdr:col>27</xdr:col>
      <xdr:colOff>30960</xdr:colOff>
      <xdr:row>99</xdr:row>
      <xdr:rowOff>134280</xdr:rowOff>
    </xdr:to>
    <xdr:sp macro="" textlink="">
      <xdr:nvSpPr>
        <xdr:cNvPr id="1274" name="CustomShape 1">
          <a:extLst>
            <a:ext uri="{FF2B5EF4-FFF2-40B4-BE49-F238E27FC236}">
              <a16:creationId xmlns:a16="http://schemas.microsoft.com/office/drawing/2014/main" id="{00000000-0008-0000-0600-0000FA040000}"/>
            </a:ext>
          </a:extLst>
        </xdr:cNvPr>
        <xdr:cNvSpPr/>
      </xdr:nvSpPr>
      <xdr:spPr>
        <a:xfrm>
          <a:off x="5332680" y="1688976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49,014</a:t>
          </a:r>
          <a:endParaRPr lang="en-US" sz="1000" b="0" strike="noStrike" spc="-1">
            <a:latin typeface="Times New Roman"/>
          </a:endParaRPr>
        </a:p>
      </xdr:txBody>
    </xdr:sp>
    <xdr:clientData/>
  </xdr:twoCellAnchor>
  <xdr:twoCellAnchor>
    <xdr:from>
      <xdr:col>23</xdr:col>
      <xdr:colOff>164880</xdr:colOff>
      <xdr:row>98</xdr:row>
      <xdr:rowOff>63000</xdr:rowOff>
    </xdr:from>
    <xdr:to>
      <xdr:col>24</xdr:col>
      <xdr:colOff>152280</xdr:colOff>
      <xdr:row>98</xdr:row>
      <xdr:rowOff>63000</xdr:rowOff>
    </xdr:to>
    <xdr:sp macro="" textlink="">
      <xdr:nvSpPr>
        <xdr:cNvPr id="1275" name="Line 1">
          <a:extLst>
            <a:ext uri="{FF2B5EF4-FFF2-40B4-BE49-F238E27FC236}">
              <a16:creationId xmlns:a16="http://schemas.microsoft.com/office/drawing/2014/main" id="{00000000-0008-0000-0600-0000FB040000}"/>
            </a:ext>
          </a:extLst>
        </xdr:cNvPr>
        <xdr:cNvSpPr/>
      </xdr:nvSpPr>
      <xdr:spPr>
        <a:xfrm>
          <a:off x="5203440" y="1686492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67320</xdr:colOff>
      <xdr:row>89</xdr:row>
      <xdr:rowOff>47520</xdr:rowOff>
    </xdr:from>
    <xdr:to>
      <xdr:col>27</xdr:col>
      <xdr:colOff>103680</xdr:colOff>
      <xdr:row>90</xdr:row>
      <xdr:rowOff>93960</xdr:rowOff>
    </xdr:to>
    <xdr:sp macro="" textlink="">
      <xdr:nvSpPr>
        <xdr:cNvPr id="1276" name="CustomShape 1">
          <a:extLst>
            <a:ext uri="{FF2B5EF4-FFF2-40B4-BE49-F238E27FC236}">
              <a16:creationId xmlns:a16="http://schemas.microsoft.com/office/drawing/2014/main" id="{00000000-0008-0000-0600-0000FC040000}"/>
            </a:ext>
          </a:extLst>
        </xdr:cNvPr>
        <xdr:cNvSpPr/>
      </xdr:nvSpPr>
      <xdr:spPr>
        <a:xfrm>
          <a:off x="5325120" y="1530648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173,454</a:t>
          </a:r>
          <a:endParaRPr lang="en-US" sz="1000" b="0" strike="noStrike" spc="-1">
            <a:latin typeface="Times New Roman"/>
          </a:endParaRPr>
        </a:p>
      </xdr:txBody>
    </xdr:sp>
    <xdr:clientData/>
  </xdr:twoCellAnchor>
  <xdr:twoCellAnchor>
    <xdr:from>
      <xdr:col>23</xdr:col>
      <xdr:colOff>164880</xdr:colOff>
      <xdr:row>90</xdr:row>
      <xdr:rowOff>80280</xdr:rowOff>
    </xdr:from>
    <xdr:to>
      <xdr:col>24</xdr:col>
      <xdr:colOff>152280</xdr:colOff>
      <xdr:row>90</xdr:row>
      <xdr:rowOff>80280</xdr:rowOff>
    </xdr:to>
    <xdr:sp macro="" textlink="">
      <xdr:nvSpPr>
        <xdr:cNvPr id="1277" name="Line 1">
          <a:extLst>
            <a:ext uri="{FF2B5EF4-FFF2-40B4-BE49-F238E27FC236}">
              <a16:creationId xmlns:a16="http://schemas.microsoft.com/office/drawing/2014/main" id="{00000000-0008-0000-0600-0000FD040000}"/>
            </a:ext>
          </a:extLst>
        </xdr:cNvPr>
        <xdr:cNvSpPr/>
      </xdr:nvSpPr>
      <xdr:spPr>
        <a:xfrm>
          <a:off x="5203440" y="1551060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177480</xdr:colOff>
      <xdr:row>96</xdr:row>
      <xdr:rowOff>92880</xdr:rowOff>
    </xdr:from>
    <xdr:to>
      <xdr:col>24</xdr:col>
      <xdr:colOff>63360</xdr:colOff>
      <xdr:row>98</xdr:row>
      <xdr:rowOff>9000</xdr:rowOff>
    </xdr:to>
    <xdr:sp macro="" textlink="">
      <xdr:nvSpPr>
        <xdr:cNvPr id="1278" name="Line 1">
          <a:extLst>
            <a:ext uri="{FF2B5EF4-FFF2-40B4-BE49-F238E27FC236}">
              <a16:creationId xmlns:a16="http://schemas.microsoft.com/office/drawing/2014/main" id="{00000000-0008-0000-0600-0000FE040000}"/>
            </a:ext>
          </a:extLst>
        </xdr:cNvPr>
        <xdr:cNvSpPr/>
      </xdr:nvSpPr>
      <xdr:spPr>
        <a:xfrm flipV="1">
          <a:off x="4339800" y="16552080"/>
          <a:ext cx="981360" cy="258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74880</xdr:colOff>
      <xdr:row>95</xdr:row>
      <xdr:rowOff>33840</xdr:rowOff>
    </xdr:from>
    <xdr:to>
      <xdr:col>27</xdr:col>
      <xdr:colOff>30960</xdr:colOff>
      <xdr:row>96</xdr:row>
      <xdr:rowOff>79920</xdr:rowOff>
    </xdr:to>
    <xdr:sp macro="" textlink="">
      <xdr:nvSpPr>
        <xdr:cNvPr id="1279" name="CustomShape 1">
          <a:extLst>
            <a:ext uri="{FF2B5EF4-FFF2-40B4-BE49-F238E27FC236}">
              <a16:creationId xmlns:a16="http://schemas.microsoft.com/office/drawing/2014/main" id="{00000000-0008-0000-0600-0000FF040000}"/>
            </a:ext>
          </a:extLst>
        </xdr:cNvPr>
        <xdr:cNvSpPr/>
      </xdr:nvSpPr>
      <xdr:spPr>
        <a:xfrm>
          <a:off x="5332680" y="163213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82,549</a:t>
          </a:r>
          <a:endParaRPr lang="en-US" sz="1000" b="0" strike="noStrike" spc="-1">
            <a:latin typeface="Times New Roman"/>
          </a:endParaRPr>
        </a:p>
      </xdr:txBody>
    </xdr:sp>
    <xdr:clientData/>
  </xdr:twoCellAnchor>
  <xdr:twoCellAnchor>
    <xdr:from>
      <xdr:col>24</xdr:col>
      <xdr:colOff>12600</xdr:colOff>
      <xdr:row>95</xdr:row>
      <xdr:rowOff>162000</xdr:rowOff>
    </xdr:from>
    <xdr:to>
      <xdr:col>24</xdr:col>
      <xdr:colOff>113760</xdr:colOff>
      <xdr:row>96</xdr:row>
      <xdr:rowOff>91800</xdr:rowOff>
    </xdr:to>
    <xdr:sp macro="" textlink="">
      <xdr:nvSpPr>
        <xdr:cNvPr id="1280" name="CustomShape 1">
          <a:extLst>
            <a:ext uri="{FF2B5EF4-FFF2-40B4-BE49-F238E27FC236}">
              <a16:creationId xmlns:a16="http://schemas.microsoft.com/office/drawing/2014/main" id="{00000000-0008-0000-0600-000000050000}"/>
            </a:ext>
          </a:extLst>
        </xdr:cNvPr>
        <xdr:cNvSpPr/>
      </xdr:nvSpPr>
      <xdr:spPr>
        <a:xfrm>
          <a:off x="5270400" y="1644948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98</xdr:row>
      <xdr:rowOff>9000</xdr:rowOff>
    </xdr:from>
    <xdr:to>
      <xdr:col>19</xdr:col>
      <xdr:colOff>177480</xdr:colOff>
      <xdr:row>98</xdr:row>
      <xdr:rowOff>23760</xdr:rowOff>
    </xdr:to>
    <xdr:sp macro="" textlink="">
      <xdr:nvSpPr>
        <xdr:cNvPr id="1281" name="Line 1">
          <a:extLst>
            <a:ext uri="{FF2B5EF4-FFF2-40B4-BE49-F238E27FC236}">
              <a16:creationId xmlns:a16="http://schemas.microsoft.com/office/drawing/2014/main" id="{00000000-0008-0000-0600-000001050000}"/>
            </a:ext>
          </a:extLst>
        </xdr:cNvPr>
        <xdr:cNvSpPr/>
      </xdr:nvSpPr>
      <xdr:spPr>
        <a:xfrm flipV="1">
          <a:off x="3336840" y="16810920"/>
          <a:ext cx="1002960" cy="14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97</xdr:row>
      <xdr:rowOff>42840</xdr:rowOff>
    </xdr:from>
    <xdr:to>
      <xdr:col>20</xdr:col>
      <xdr:colOff>37800</xdr:colOff>
      <xdr:row>97</xdr:row>
      <xdr:rowOff>144000</xdr:rowOff>
    </xdr:to>
    <xdr:sp macro="" textlink="">
      <xdr:nvSpPr>
        <xdr:cNvPr id="1282" name="CustomShape 1">
          <a:extLst>
            <a:ext uri="{FF2B5EF4-FFF2-40B4-BE49-F238E27FC236}">
              <a16:creationId xmlns:a16="http://schemas.microsoft.com/office/drawing/2014/main" id="{00000000-0008-0000-0600-000002050000}"/>
            </a:ext>
          </a:extLst>
        </xdr:cNvPr>
        <xdr:cNvSpPr/>
      </xdr:nvSpPr>
      <xdr:spPr>
        <a:xfrm>
          <a:off x="4289400" y="1667340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61560</xdr:colOff>
      <xdr:row>96</xdr:row>
      <xdr:rowOff>10080</xdr:rowOff>
    </xdr:from>
    <xdr:to>
      <xdr:col>21</xdr:col>
      <xdr:colOff>17280</xdr:colOff>
      <xdr:row>97</xdr:row>
      <xdr:rowOff>56520</xdr:rowOff>
    </xdr:to>
    <xdr:sp macro="" textlink="">
      <xdr:nvSpPr>
        <xdr:cNvPr id="1283" name="CustomShape 1">
          <a:extLst>
            <a:ext uri="{FF2B5EF4-FFF2-40B4-BE49-F238E27FC236}">
              <a16:creationId xmlns:a16="http://schemas.microsoft.com/office/drawing/2014/main" id="{00000000-0008-0000-0600-000003050000}"/>
            </a:ext>
          </a:extLst>
        </xdr:cNvPr>
        <xdr:cNvSpPr/>
      </xdr:nvSpPr>
      <xdr:spPr>
        <a:xfrm>
          <a:off x="4004640" y="1646928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61,969</a:t>
          </a:r>
          <a:endParaRPr lang="en-US" sz="1000" b="0" strike="noStrike" spc="-1">
            <a:latin typeface="Times New Roman"/>
          </a:endParaRPr>
        </a:p>
      </xdr:txBody>
    </xdr:sp>
    <xdr:clientData/>
  </xdr:twoCellAnchor>
  <xdr:twoCellAnchor>
    <xdr:from>
      <xdr:col>10</xdr:col>
      <xdr:colOff>114120</xdr:colOff>
      <xdr:row>98</xdr:row>
      <xdr:rowOff>23760</xdr:rowOff>
    </xdr:from>
    <xdr:to>
      <xdr:col>15</xdr:col>
      <xdr:colOff>50760</xdr:colOff>
      <xdr:row>98</xdr:row>
      <xdr:rowOff>43560</xdr:rowOff>
    </xdr:to>
    <xdr:sp macro="" textlink="">
      <xdr:nvSpPr>
        <xdr:cNvPr id="1284" name="Line 1">
          <a:extLst>
            <a:ext uri="{FF2B5EF4-FFF2-40B4-BE49-F238E27FC236}">
              <a16:creationId xmlns:a16="http://schemas.microsoft.com/office/drawing/2014/main" id="{00000000-0008-0000-0600-000004050000}"/>
            </a:ext>
          </a:extLst>
        </xdr:cNvPr>
        <xdr:cNvSpPr/>
      </xdr:nvSpPr>
      <xdr:spPr>
        <a:xfrm flipV="1">
          <a:off x="2304720" y="16825680"/>
          <a:ext cx="1032120" cy="19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97</xdr:row>
      <xdr:rowOff>69120</xdr:rowOff>
    </xdr:from>
    <xdr:to>
      <xdr:col>15</xdr:col>
      <xdr:colOff>101160</xdr:colOff>
      <xdr:row>97</xdr:row>
      <xdr:rowOff>170280</xdr:rowOff>
    </xdr:to>
    <xdr:sp macro="" textlink="">
      <xdr:nvSpPr>
        <xdr:cNvPr id="1285" name="CustomShape 1">
          <a:extLst>
            <a:ext uri="{FF2B5EF4-FFF2-40B4-BE49-F238E27FC236}">
              <a16:creationId xmlns:a16="http://schemas.microsoft.com/office/drawing/2014/main" id="{00000000-0008-0000-0600-000005050000}"/>
            </a:ext>
          </a:extLst>
        </xdr:cNvPr>
        <xdr:cNvSpPr/>
      </xdr:nvSpPr>
      <xdr:spPr>
        <a:xfrm>
          <a:off x="3286080" y="166996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124920</xdr:colOff>
      <xdr:row>96</xdr:row>
      <xdr:rowOff>36360</xdr:rowOff>
    </xdr:from>
    <xdr:to>
      <xdr:col>16</xdr:col>
      <xdr:colOff>81000</xdr:colOff>
      <xdr:row>97</xdr:row>
      <xdr:rowOff>82800</xdr:rowOff>
    </xdr:to>
    <xdr:sp macro="" textlink="">
      <xdr:nvSpPr>
        <xdr:cNvPr id="1286" name="CustomShape 1">
          <a:extLst>
            <a:ext uri="{FF2B5EF4-FFF2-40B4-BE49-F238E27FC236}">
              <a16:creationId xmlns:a16="http://schemas.microsoft.com/office/drawing/2014/main" id="{00000000-0008-0000-0600-000006050000}"/>
            </a:ext>
          </a:extLst>
        </xdr:cNvPr>
        <xdr:cNvSpPr/>
      </xdr:nvSpPr>
      <xdr:spPr>
        <a:xfrm>
          <a:off x="2972880" y="1649556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59,559</a:t>
          </a:r>
          <a:endParaRPr lang="en-US" sz="1000" b="0" strike="noStrike" spc="-1">
            <a:latin typeface="Times New Roman"/>
          </a:endParaRPr>
        </a:p>
      </xdr:txBody>
    </xdr:sp>
    <xdr:clientData/>
  </xdr:twoCellAnchor>
  <xdr:twoCellAnchor>
    <xdr:from>
      <xdr:col>5</xdr:col>
      <xdr:colOff>177480</xdr:colOff>
      <xdr:row>98</xdr:row>
      <xdr:rowOff>43560</xdr:rowOff>
    </xdr:from>
    <xdr:to>
      <xdr:col>10</xdr:col>
      <xdr:colOff>114120</xdr:colOff>
      <xdr:row>98</xdr:row>
      <xdr:rowOff>63360</xdr:rowOff>
    </xdr:to>
    <xdr:sp macro="" textlink="">
      <xdr:nvSpPr>
        <xdr:cNvPr id="1287" name="Line 1">
          <a:extLst>
            <a:ext uri="{FF2B5EF4-FFF2-40B4-BE49-F238E27FC236}">
              <a16:creationId xmlns:a16="http://schemas.microsoft.com/office/drawing/2014/main" id="{00000000-0008-0000-0600-000007050000}"/>
            </a:ext>
          </a:extLst>
        </xdr:cNvPr>
        <xdr:cNvSpPr/>
      </xdr:nvSpPr>
      <xdr:spPr>
        <a:xfrm flipV="1">
          <a:off x="1272600" y="16845480"/>
          <a:ext cx="1032120" cy="19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97</xdr:row>
      <xdr:rowOff>77400</xdr:rowOff>
    </xdr:from>
    <xdr:to>
      <xdr:col>10</xdr:col>
      <xdr:colOff>164520</xdr:colOff>
      <xdr:row>98</xdr:row>
      <xdr:rowOff>7200</xdr:rowOff>
    </xdr:to>
    <xdr:sp macro="" textlink="">
      <xdr:nvSpPr>
        <xdr:cNvPr id="1288" name="CustomShape 1">
          <a:extLst>
            <a:ext uri="{FF2B5EF4-FFF2-40B4-BE49-F238E27FC236}">
              <a16:creationId xmlns:a16="http://schemas.microsoft.com/office/drawing/2014/main" id="{00000000-0008-0000-0600-000008050000}"/>
            </a:ext>
          </a:extLst>
        </xdr:cNvPr>
        <xdr:cNvSpPr/>
      </xdr:nvSpPr>
      <xdr:spPr>
        <a:xfrm>
          <a:off x="2253960" y="16707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xdr:col>
      <xdr:colOff>216720</xdr:colOff>
      <xdr:row>96</xdr:row>
      <xdr:rowOff>44640</xdr:rowOff>
    </xdr:from>
    <xdr:to>
      <xdr:col>11</xdr:col>
      <xdr:colOff>172800</xdr:colOff>
      <xdr:row>97</xdr:row>
      <xdr:rowOff>91080</xdr:rowOff>
    </xdr:to>
    <xdr:sp macro="" textlink="">
      <xdr:nvSpPr>
        <xdr:cNvPr id="1289" name="CustomShape 1">
          <a:extLst>
            <a:ext uri="{FF2B5EF4-FFF2-40B4-BE49-F238E27FC236}">
              <a16:creationId xmlns:a16="http://schemas.microsoft.com/office/drawing/2014/main" id="{00000000-0008-0000-0600-000009050000}"/>
            </a:ext>
          </a:extLst>
        </xdr:cNvPr>
        <xdr:cNvSpPr/>
      </xdr:nvSpPr>
      <xdr:spPr>
        <a:xfrm>
          <a:off x="1969200" y="165038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58,797</a:t>
          </a:r>
          <a:endParaRPr lang="en-US" sz="1000" b="0" strike="noStrike" spc="-1">
            <a:latin typeface="Times New Roman"/>
          </a:endParaRPr>
        </a:p>
      </xdr:txBody>
    </xdr:sp>
    <xdr:clientData/>
  </xdr:twoCellAnchor>
  <xdr:twoCellAnchor>
    <xdr:from>
      <xdr:col>5</xdr:col>
      <xdr:colOff>127080</xdr:colOff>
      <xdr:row>97</xdr:row>
      <xdr:rowOff>72360</xdr:rowOff>
    </xdr:from>
    <xdr:to>
      <xdr:col>6</xdr:col>
      <xdr:colOff>37800</xdr:colOff>
      <xdr:row>98</xdr:row>
      <xdr:rowOff>2160</xdr:rowOff>
    </xdr:to>
    <xdr:sp macro="" textlink="">
      <xdr:nvSpPr>
        <xdr:cNvPr id="1290" name="CustomShape 1">
          <a:extLst>
            <a:ext uri="{FF2B5EF4-FFF2-40B4-BE49-F238E27FC236}">
              <a16:creationId xmlns:a16="http://schemas.microsoft.com/office/drawing/2014/main" id="{00000000-0008-0000-0600-00000A050000}"/>
            </a:ext>
          </a:extLst>
        </xdr:cNvPr>
        <xdr:cNvSpPr/>
      </xdr:nvSpPr>
      <xdr:spPr>
        <a:xfrm>
          <a:off x="1222200" y="1670292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61560</xdr:colOff>
      <xdr:row>96</xdr:row>
      <xdr:rowOff>39600</xdr:rowOff>
    </xdr:from>
    <xdr:to>
      <xdr:col>7</xdr:col>
      <xdr:colOff>17640</xdr:colOff>
      <xdr:row>97</xdr:row>
      <xdr:rowOff>86040</xdr:rowOff>
    </xdr:to>
    <xdr:sp macro="" textlink="">
      <xdr:nvSpPr>
        <xdr:cNvPr id="1291" name="CustomShape 1">
          <a:extLst>
            <a:ext uri="{FF2B5EF4-FFF2-40B4-BE49-F238E27FC236}">
              <a16:creationId xmlns:a16="http://schemas.microsoft.com/office/drawing/2014/main" id="{00000000-0008-0000-0600-00000B050000}"/>
            </a:ext>
          </a:extLst>
        </xdr:cNvPr>
        <xdr:cNvSpPr/>
      </xdr:nvSpPr>
      <xdr:spPr>
        <a:xfrm>
          <a:off x="937800" y="1649880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59,254</a:t>
          </a:r>
          <a:endParaRPr lang="en-US" sz="1000" b="0" strike="noStrike" spc="-1">
            <a:latin typeface="Times New Roman"/>
          </a:endParaRPr>
        </a:p>
      </xdr:txBody>
    </xdr:sp>
    <xdr:clientData/>
  </xdr:twoCellAnchor>
  <xdr:twoCellAnchor>
    <xdr:from>
      <xdr:col>23</xdr:col>
      <xdr:colOff>63360</xdr:colOff>
      <xdr:row>101</xdr:row>
      <xdr:rowOff>100440</xdr:rowOff>
    </xdr:from>
    <xdr:to>
      <xdr:col>26</xdr:col>
      <xdr:colOff>167760</xdr:colOff>
      <xdr:row>102</xdr:row>
      <xdr:rowOff>146880</xdr:rowOff>
    </xdr:to>
    <xdr:sp macro="" textlink="">
      <xdr:nvSpPr>
        <xdr:cNvPr id="1292" name="CustomShape 1">
          <a:extLst>
            <a:ext uri="{FF2B5EF4-FFF2-40B4-BE49-F238E27FC236}">
              <a16:creationId xmlns:a16="http://schemas.microsoft.com/office/drawing/2014/main" id="{00000000-0008-0000-0600-00000C050000}"/>
            </a:ext>
          </a:extLst>
        </xdr:cNvPr>
        <xdr:cNvSpPr/>
      </xdr:nvSpPr>
      <xdr:spPr>
        <a:xfrm>
          <a:off x="5101920" y="17416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18</xdr:col>
      <xdr:colOff>177840</xdr:colOff>
      <xdr:row>101</xdr:row>
      <xdr:rowOff>100440</xdr:rowOff>
    </xdr:from>
    <xdr:to>
      <xdr:col>22</xdr:col>
      <xdr:colOff>63360</xdr:colOff>
      <xdr:row>102</xdr:row>
      <xdr:rowOff>146880</xdr:rowOff>
    </xdr:to>
    <xdr:sp macro="" textlink="">
      <xdr:nvSpPr>
        <xdr:cNvPr id="1293" name="CustomShape 1">
          <a:extLst>
            <a:ext uri="{FF2B5EF4-FFF2-40B4-BE49-F238E27FC236}">
              <a16:creationId xmlns:a16="http://schemas.microsoft.com/office/drawing/2014/main" id="{00000000-0008-0000-0600-00000D050000}"/>
            </a:ext>
          </a:extLst>
        </xdr:cNvPr>
        <xdr:cNvSpPr/>
      </xdr:nvSpPr>
      <xdr:spPr>
        <a:xfrm>
          <a:off x="4120920" y="17416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14</xdr:col>
      <xdr:colOff>50760</xdr:colOff>
      <xdr:row>101</xdr:row>
      <xdr:rowOff>100440</xdr:rowOff>
    </xdr:from>
    <xdr:to>
      <xdr:col>17</xdr:col>
      <xdr:colOff>155160</xdr:colOff>
      <xdr:row>102</xdr:row>
      <xdr:rowOff>146880</xdr:rowOff>
    </xdr:to>
    <xdr:sp macro="" textlink="">
      <xdr:nvSpPr>
        <xdr:cNvPr id="1294" name="CustomShape 1">
          <a:extLst>
            <a:ext uri="{FF2B5EF4-FFF2-40B4-BE49-F238E27FC236}">
              <a16:creationId xmlns:a16="http://schemas.microsoft.com/office/drawing/2014/main" id="{00000000-0008-0000-0600-00000E050000}"/>
            </a:ext>
          </a:extLst>
        </xdr:cNvPr>
        <xdr:cNvSpPr/>
      </xdr:nvSpPr>
      <xdr:spPr>
        <a:xfrm>
          <a:off x="3117600" y="17416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9</xdr:col>
      <xdr:colOff>114480</xdr:colOff>
      <xdr:row>101</xdr:row>
      <xdr:rowOff>100440</xdr:rowOff>
    </xdr:from>
    <xdr:to>
      <xdr:col>12</xdr:col>
      <xdr:colOff>218880</xdr:colOff>
      <xdr:row>102</xdr:row>
      <xdr:rowOff>146880</xdr:rowOff>
    </xdr:to>
    <xdr:sp macro="" textlink="">
      <xdr:nvSpPr>
        <xdr:cNvPr id="1295" name="CustomShape 1">
          <a:extLst>
            <a:ext uri="{FF2B5EF4-FFF2-40B4-BE49-F238E27FC236}">
              <a16:creationId xmlns:a16="http://schemas.microsoft.com/office/drawing/2014/main" id="{00000000-0008-0000-0600-00000F050000}"/>
            </a:ext>
          </a:extLst>
        </xdr:cNvPr>
        <xdr:cNvSpPr/>
      </xdr:nvSpPr>
      <xdr:spPr>
        <a:xfrm>
          <a:off x="2085840" y="17416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4</xdr:col>
      <xdr:colOff>177840</xdr:colOff>
      <xdr:row>101</xdr:row>
      <xdr:rowOff>100440</xdr:rowOff>
    </xdr:from>
    <xdr:to>
      <xdr:col>8</xdr:col>
      <xdr:colOff>63360</xdr:colOff>
      <xdr:row>102</xdr:row>
      <xdr:rowOff>146880</xdr:rowOff>
    </xdr:to>
    <xdr:sp macro="" textlink="">
      <xdr:nvSpPr>
        <xdr:cNvPr id="1296" name="CustomShape 1">
          <a:extLst>
            <a:ext uri="{FF2B5EF4-FFF2-40B4-BE49-F238E27FC236}">
              <a16:creationId xmlns:a16="http://schemas.microsoft.com/office/drawing/2014/main" id="{00000000-0008-0000-0600-000010050000}"/>
            </a:ext>
          </a:extLst>
        </xdr:cNvPr>
        <xdr:cNvSpPr/>
      </xdr:nvSpPr>
      <xdr:spPr>
        <a:xfrm>
          <a:off x="1054080" y="17416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24</xdr:col>
      <xdr:colOff>12600</xdr:colOff>
      <xdr:row>96</xdr:row>
      <xdr:rowOff>42480</xdr:rowOff>
    </xdr:from>
    <xdr:to>
      <xdr:col>24</xdr:col>
      <xdr:colOff>113760</xdr:colOff>
      <xdr:row>96</xdr:row>
      <xdr:rowOff>143640</xdr:rowOff>
    </xdr:to>
    <xdr:sp macro="" textlink="">
      <xdr:nvSpPr>
        <xdr:cNvPr id="1297" name="CustomShape 1">
          <a:extLst>
            <a:ext uri="{FF2B5EF4-FFF2-40B4-BE49-F238E27FC236}">
              <a16:creationId xmlns:a16="http://schemas.microsoft.com/office/drawing/2014/main" id="{00000000-0008-0000-0600-000011050000}"/>
            </a:ext>
          </a:extLst>
        </xdr:cNvPr>
        <xdr:cNvSpPr/>
      </xdr:nvSpPr>
      <xdr:spPr>
        <a:xfrm>
          <a:off x="5270400" y="165016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74880</xdr:colOff>
      <xdr:row>96</xdr:row>
      <xdr:rowOff>41400</xdr:rowOff>
    </xdr:from>
    <xdr:to>
      <xdr:col>27</xdr:col>
      <xdr:colOff>30960</xdr:colOff>
      <xdr:row>97</xdr:row>
      <xdr:rowOff>87840</xdr:rowOff>
    </xdr:to>
    <xdr:sp macro="" textlink="">
      <xdr:nvSpPr>
        <xdr:cNvPr id="1298" name="CustomShape 1">
          <a:extLst>
            <a:ext uri="{FF2B5EF4-FFF2-40B4-BE49-F238E27FC236}">
              <a16:creationId xmlns:a16="http://schemas.microsoft.com/office/drawing/2014/main" id="{00000000-0008-0000-0600-000012050000}"/>
            </a:ext>
          </a:extLst>
        </xdr:cNvPr>
        <xdr:cNvSpPr/>
      </xdr:nvSpPr>
      <xdr:spPr>
        <a:xfrm>
          <a:off x="5332680" y="1650060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77,773</a:t>
          </a:r>
          <a:endParaRPr lang="en-US" sz="1000" b="0" strike="noStrike" spc="-1">
            <a:latin typeface="Times New Roman"/>
          </a:endParaRPr>
        </a:p>
      </xdr:txBody>
    </xdr:sp>
    <xdr:clientData/>
  </xdr:twoCellAnchor>
  <xdr:twoCellAnchor>
    <xdr:from>
      <xdr:col>19</xdr:col>
      <xdr:colOff>127080</xdr:colOff>
      <xdr:row>97</xdr:row>
      <xdr:rowOff>129960</xdr:rowOff>
    </xdr:from>
    <xdr:to>
      <xdr:col>20</xdr:col>
      <xdr:colOff>37800</xdr:colOff>
      <xdr:row>98</xdr:row>
      <xdr:rowOff>59760</xdr:rowOff>
    </xdr:to>
    <xdr:sp macro="" textlink="">
      <xdr:nvSpPr>
        <xdr:cNvPr id="1299" name="CustomShape 1">
          <a:extLst>
            <a:ext uri="{FF2B5EF4-FFF2-40B4-BE49-F238E27FC236}">
              <a16:creationId xmlns:a16="http://schemas.microsoft.com/office/drawing/2014/main" id="{00000000-0008-0000-0600-000013050000}"/>
            </a:ext>
          </a:extLst>
        </xdr:cNvPr>
        <xdr:cNvSpPr/>
      </xdr:nvSpPr>
      <xdr:spPr>
        <a:xfrm>
          <a:off x="4289400" y="1676052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61560</xdr:colOff>
      <xdr:row>98</xdr:row>
      <xdr:rowOff>71640</xdr:rowOff>
    </xdr:from>
    <xdr:to>
      <xdr:col>21</xdr:col>
      <xdr:colOff>17280</xdr:colOff>
      <xdr:row>99</xdr:row>
      <xdr:rowOff>118080</xdr:rowOff>
    </xdr:to>
    <xdr:sp macro="" textlink="">
      <xdr:nvSpPr>
        <xdr:cNvPr id="1300" name="CustomShape 1">
          <a:extLst>
            <a:ext uri="{FF2B5EF4-FFF2-40B4-BE49-F238E27FC236}">
              <a16:creationId xmlns:a16="http://schemas.microsoft.com/office/drawing/2014/main" id="{00000000-0008-0000-0600-000014050000}"/>
            </a:ext>
          </a:extLst>
        </xdr:cNvPr>
        <xdr:cNvSpPr/>
      </xdr:nvSpPr>
      <xdr:spPr>
        <a:xfrm>
          <a:off x="4004640" y="1687356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53,992</a:t>
          </a:r>
          <a:endParaRPr lang="en-US" sz="1000" b="0" strike="noStrike" spc="-1">
            <a:latin typeface="Times New Roman"/>
          </a:endParaRPr>
        </a:p>
      </xdr:txBody>
    </xdr:sp>
    <xdr:clientData/>
  </xdr:twoCellAnchor>
  <xdr:twoCellAnchor>
    <xdr:from>
      <xdr:col>15</xdr:col>
      <xdr:colOff>0</xdr:colOff>
      <xdr:row>97</xdr:row>
      <xdr:rowOff>144720</xdr:rowOff>
    </xdr:from>
    <xdr:to>
      <xdr:col>15</xdr:col>
      <xdr:colOff>101160</xdr:colOff>
      <xdr:row>98</xdr:row>
      <xdr:rowOff>74520</xdr:rowOff>
    </xdr:to>
    <xdr:sp macro="" textlink="">
      <xdr:nvSpPr>
        <xdr:cNvPr id="1301" name="CustomShape 1">
          <a:extLst>
            <a:ext uri="{FF2B5EF4-FFF2-40B4-BE49-F238E27FC236}">
              <a16:creationId xmlns:a16="http://schemas.microsoft.com/office/drawing/2014/main" id="{00000000-0008-0000-0600-000015050000}"/>
            </a:ext>
          </a:extLst>
        </xdr:cNvPr>
        <xdr:cNvSpPr/>
      </xdr:nvSpPr>
      <xdr:spPr>
        <a:xfrm>
          <a:off x="3286080" y="167752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124920</xdr:colOff>
      <xdr:row>98</xdr:row>
      <xdr:rowOff>86400</xdr:rowOff>
    </xdr:from>
    <xdr:to>
      <xdr:col>16</xdr:col>
      <xdr:colOff>81000</xdr:colOff>
      <xdr:row>99</xdr:row>
      <xdr:rowOff>132840</xdr:rowOff>
    </xdr:to>
    <xdr:sp macro="" textlink="">
      <xdr:nvSpPr>
        <xdr:cNvPr id="1302" name="CustomShape 1">
          <a:extLst>
            <a:ext uri="{FF2B5EF4-FFF2-40B4-BE49-F238E27FC236}">
              <a16:creationId xmlns:a16="http://schemas.microsoft.com/office/drawing/2014/main" id="{00000000-0008-0000-0600-000016050000}"/>
            </a:ext>
          </a:extLst>
        </xdr:cNvPr>
        <xdr:cNvSpPr/>
      </xdr:nvSpPr>
      <xdr:spPr>
        <a:xfrm>
          <a:off x="2972880" y="168883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52,635</a:t>
          </a:r>
          <a:endParaRPr lang="en-US" sz="1000" b="0" strike="noStrike" spc="-1">
            <a:latin typeface="Times New Roman"/>
          </a:endParaRPr>
        </a:p>
      </xdr:txBody>
    </xdr:sp>
    <xdr:clientData/>
  </xdr:twoCellAnchor>
  <xdr:twoCellAnchor>
    <xdr:from>
      <xdr:col>10</xdr:col>
      <xdr:colOff>63360</xdr:colOff>
      <xdr:row>97</xdr:row>
      <xdr:rowOff>164520</xdr:rowOff>
    </xdr:from>
    <xdr:to>
      <xdr:col>10</xdr:col>
      <xdr:colOff>164520</xdr:colOff>
      <xdr:row>98</xdr:row>
      <xdr:rowOff>94320</xdr:rowOff>
    </xdr:to>
    <xdr:sp macro="" textlink="">
      <xdr:nvSpPr>
        <xdr:cNvPr id="1303" name="CustomShape 1">
          <a:extLst>
            <a:ext uri="{FF2B5EF4-FFF2-40B4-BE49-F238E27FC236}">
              <a16:creationId xmlns:a16="http://schemas.microsoft.com/office/drawing/2014/main" id="{00000000-0008-0000-0600-000017050000}"/>
            </a:ext>
          </a:extLst>
        </xdr:cNvPr>
        <xdr:cNvSpPr/>
      </xdr:nvSpPr>
      <xdr:spPr>
        <a:xfrm>
          <a:off x="2253960" y="167950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xdr:col>
      <xdr:colOff>216720</xdr:colOff>
      <xdr:row>98</xdr:row>
      <xdr:rowOff>106200</xdr:rowOff>
    </xdr:from>
    <xdr:to>
      <xdr:col>11</xdr:col>
      <xdr:colOff>172800</xdr:colOff>
      <xdr:row>99</xdr:row>
      <xdr:rowOff>152640</xdr:rowOff>
    </xdr:to>
    <xdr:sp macro="" textlink="">
      <xdr:nvSpPr>
        <xdr:cNvPr id="1304" name="CustomShape 1">
          <a:extLst>
            <a:ext uri="{FF2B5EF4-FFF2-40B4-BE49-F238E27FC236}">
              <a16:creationId xmlns:a16="http://schemas.microsoft.com/office/drawing/2014/main" id="{00000000-0008-0000-0600-000018050000}"/>
            </a:ext>
          </a:extLst>
        </xdr:cNvPr>
        <xdr:cNvSpPr/>
      </xdr:nvSpPr>
      <xdr:spPr>
        <a:xfrm>
          <a:off x="1969200" y="169081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50,804</a:t>
          </a:r>
          <a:endParaRPr lang="en-US" sz="1000" b="0" strike="noStrike" spc="-1">
            <a:latin typeface="Times New Roman"/>
          </a:endParaRPr>
        </a:p>
      </xdr:txBody>
    </xdr:sp>
    <xdr:clientData/>
  </xdr:twoCellAnchor>
  <xdr:twoCellAnchor>
    <xdr:from>
      <xdr:col>5</xdr:col>
      <xdr:colOff>127080</xdr:colOff>
      <xdr:row>98</xdr:row>
      <xdr:rowOff>12960</xdr:rowOff>
    </xdr:from>
    <xdr:to>
      <xdr:col>6</xdr:col>
      <xdr:colOff>37800</xdr:colOff>
      <xdr:row>98</xdr:row>
      <xdr:rowOff>114120</xdr:rowOff>
    </xdr:to>
    <xdr:sp macro="" textlink="">
      <xdr:nvSpPr>
        <xdr:cNvPr id="1305" name="CustomShape 1">
          <a:extLst>
            <a:ext uri="{FF2B5EF4-FFF2-40B4-BE49-F238E27FC236}">
              <a16:creationId xmlns:a16="http://schemas.microsoft.com/office/drawing/2014/main" id="{00000000-0008-0000-0600-000019050000}"/>
            </a:ext>
          </a:extLst>
        </xdr:cNvPr>
        <xdr:cNvSpPr/>
      </xdr:nvSpPr>
      <xdr:spPr>
        <a:xfrm>
          <a:off x="1222200" y="1681488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61560</xdr:colOff>
      <xdr:row>98</xdr:row>
      <xdr:rowOff>126000</xdr:rowOff>
    </xdr:from>
    <xdr:to>
      <xdr:col>7</xdr:col>
      <xdr:colOff>17640</xdr:colOff>
      <xdr:row>100</xdr:row>
      <xdr:rowOff>720</xdr:rowOff>
    </xdr:to>
    <xdr:sp macro="" textlink="">
      <xdr:nvSpPr>
        <xdr:cNvPr id="1306" name="CustomShape 1">
          <a:extLst>
            <a:ext uri="{FF2B5EF4-FFF2-40B4-BE49-F238E27FC236}">
              <a16:creationId xmlns:a16="http://schemas.microsoft.com/office/drawing/2014/main" id="{00000000-0008-0000-0600-00001A050000}"/>
            </a:ext>
          </a:extLst>
        </xdr:cNvPr>
        <xdr:cNvSpPr/>
      </xdr:nvSpPr>
      <xdr:spPr>
        <a:xfrm>
          <a:off x="937800" y="169279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48,982</a:t>
          </a:r>
          <a:endParaRPr lang="en-US" sz="1000" b="0" strike="noStrike" spc="-1">
            <a:latin typeface="Times New Roman"/>
          </a:endParaRPr>
        </a:p>
      </xdr:txBody>
    </xdr:sp>
    <xdr:clientData/>
  </xdr:twoCellAnchor>
  <xdr:twoCellAnchor>
    <xdr:from>
      <xdr:col>34</xdr:col>
      <xdr:colOff>127080</xdr:colOff>
      <xdr:row>23</xdr:row>
      <xdr:rowOff>57240</xdr:rowOff>
    </xdr:from>
    <xdr:to>
      <xdr:col>59</xdr:col>
      <xdr:colOff>50400</xdr:colOff>
      <xdr:row>25</xdr:row>
      <xdr:rowOff>31320</xdr:rowOff>
    </xdr:to>
    <xdr:sp macro="" textlink="">
      <xdr:nvSpPr>
        <xdr:cNvPr id="1307" name="CustomShape 1">
          <a:extLst>
            <a:ext uri="{FF2B5EF4-FFF2-40B4-BE49-F238E27FC236}">
              <a16:creationId xmlns:a16="http://schemas.microsoft.com/office/drawing/2014/main" id="{00000000-0008-0000-0600-00001B050000}"/>
            </a:ext>
          </a:extLst>
        </xdr:cNvPr>
        <xdr:cNvSpPr/>
      </xdr:nvSpPr>
      <xdr:spPr>
        <a:xfrm>
          <a:off x="7575480" y="4000320"/>
          <a:ext cx="540000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補助費等</a:t>
          </a:r>
          <a:endParaRPr lang="en-US" sz="1600" b="0" strike="noStrike" spc="-1">
            <a:latin typeface="Times New Roman"/>
          </a:endParaRPr>
        </a:p>
      </xdr:txBody>
    </xdr:sp>
    <xdr:clientData/>
  </xdr:twoCellAnchor>
  <xdr:twoCellAnchor>
    <xdr:from>
      <xdr:col>35</xdr:col>
      <xdr:colOff>63360</xdr:colOff>
      <xdr:row>25</xdr:row>
      <xdr:rowOff>57240</xdr:rowOff>
    </xdr:from>
    <xdr:to>
      <xdr:col>43</xdr:col>
      <xdr:colOff>63000</xdr:colOff>
      <xdr:row>26</xdr:row>
      <xdr:rowOff>139320</xdr:rowOff>
    </xdr:to>
    <xdr:sp macro="" textlink="">
      <xdr:nvSpPr>
        <xdr:cNvPr id="1308" name="CustomShape 1">
          <a:extLst>
            <a:ext uri="{FF2B5EF4-FFF2-40B4-BE49-F238E27FC236}">
              <a16:creationId xmlns:a16="http://schemas.microsoft.com/office/drawing/2014/main" id="{00000000-0008-0000-0600-00001C050000}"/>
            </a:ext>
          </a:extLst>
        </xdr:cNvPr>
        <xdr:cNvSpPr/>
      </xdr:nvSpPr>
      <xdr:spPr>
        <a:xfrm>
          <a:off x="7730640" y="4343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26</xdr:row>
      <xdr:rowOff>88920</xdr:rowOff>
    </xdr:from>
    <xdr:to>
      <xdr:col>43</xdr:col>
      <xdr:colOff>63000</xdr:colOff>
      <xdr:row>27</xdr:row>
      <xdr:rowOff>171360</xdr:rowOff>
    </xdr:to>
    <xdr:sp macro="" textlink="">
      <xdr:nvSpPr>
        <xdr:cNvPr id="1309" name="CustomShape 1">
          <a:extLst>
            <a:ext uri="{FF2B5EF4-FFF2-40B4-BE49-F238E27FC236}">
              <a16:creationId xmlns:a16="http://schemas.microsoft.com/office/drawing/2014/main" id="{00000000-0008-0000-0600-00001D050000}"/>
            </a:ext>
          </a:extLst>
        </xdr:cNvPr>
        <xdr:cNvSpPr/>
      </xdr:nvSpPr>
      <xdr:spPr>
        <a:xfrm>
          <a:off x="7730640" y="4546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75/81</a:t>
          </a:r>
          <a:endParaRPr lang="en-US" sz="1200" b="0" strike="noStrike" spc="-1">
            <a:latin typeface="Times New Roman"/>
          </a:endParaRPr>
        </a:p>
      </xdr:txBody>
    </xdr:sp>
    <xdr:clientData/>
  </xdr:twoCellAnchor>
  <xdr:twoCellAnchor>
    <xdr:from>
      <xdr:col>40</xdr:col>
      <xdr:colOff>127080</xdr:colOff>
      <xdr:row>25</xdr:row>
      <xdr:rowOff>57240</xdr:rowOff>
    </xdr:from>
    <xdr:to>
      <xdr:col>48</xdr:col>
      <xdr:colOff>126720</xdr:colOff>
      <xdr:row>26</xdr:row>
      <xdr:rowOff>139320</xdr:rowOff>
    </xdr:to>
    <xdr:sp macro="" textlink="">
      <xdr:nvSpPr>
        <xdr:cNvPr id="1310" name="CustomShape 1">
          <a:extLst>
            <a:ext uri="{FF2B5EF4-FFF2-40B4-BE49-F238E27FC236}">
              <a16:creationId xmlns:a16="http://schemas.microsoft.com/office/drawing/2014/main" id="{00000000-0008-0000-0600-00001E050000}"/>
            </a:ext>
          </a:extLst>
        </xdr:cNvPr>
        <xdr:cNvSpPr/>
      </xdr:nvSpPr>
      <xdr:spPr>
        <a:xfrm>
          <a:off x="8889840" y="4343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26</xdr:row>
      <xdr:rowOff>88920</xdr:rowOff>
    </xdr:from>
    <xdr:to>
      <xdr:col>48</xdr:col>
      <xdr:colOff>126720</xdr:colOff>
      <xdr:row>27</xdr:row>
      <xdr:rowOff>171360</xdr:rowOff>
    </xdr:to>
    <xdr:sp macro="" textlink="">
      <xdr:nvSpPr>
        <xdr:cNvPr id="1311" name="CustomShape 1">
          <a:extLst>
            <a:ext uri="{FF2B5EF4-FFF2-40B4-BE49-F238E27FC236}">
              <a16:creationId xmlns:a16="http://schemas.microsoft.com/office/drawing/2014/main" id="{00000000-0008-0000-0600-00001F050000}"/>
            </a:ext>
          </a:extLst>
        </xdr:cNvPr>
        <xdr:cNvSpPr/>
      </xdr:nvSpPr>
      <xdr:spPr>
        <a:xfrm>
          <a:off x="8889840" y="4546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53,485</a:t>
          </a:r>
          <a:endParaRPr lang="en-US" sz="1200" b="0" strike="noStrike" spc="-1">
            <a:latin typeface="Times New Roman"/>
          </a:endParaRPr>
        </a:p>
      </xdr:txBody>
    </xdr:sp>
    <xdr:clientData/>
  </xdr:twoCellAnchor>
  <xdr:twoCellAnchor>
    <xdr:from>
      <xdr:col>46</xdr:col>
      <xdr:colOff>127080</xdr:colOff>
      <xdr:row>25</xdr:row>
      <xdr:rowOff>57240</xdr:rowOff>
    </xdr:from>
    <xdr:to>
      <xdr:col>54</xdr:col>
      <xdr:colOff>126720</xdr:colOff>
      <xdr:row>26</xdr:row>
      <xdr:rowOff>139320</xdr:rowOff>
    </xdr:to>
    <xdr:sp macro="" textlink="">
      <xdr:nvSpPr>
        <xdr:cNvPr id="1312" name="CustomShape 1">
          <a:extLst>
            <a:ext uri="{FF2B5EF4-FFF2-40B4-BE49-F238E27FC236}">
              <a16:creationId xmlns:a16="http://schemas.microsoft.com/office/drawing/2014/main" id="{00000000-0008-0000-0600-000020050000}"/>
            </a:ext>
          </a:extLst>
        </xdr:cNvPr>
        <xdr:cNvSpPr/>
      </xdr:nvSpPr>
      <xdr:spPr>
        <a:xfrm>
          <a:off x="10204200" y="4343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46</xdr:col>
      <xdr:colOff>127080</xdr:colOff>
      <xdr:row>26</xdr:row>
      <xdr:rowOff>88920</xdr:rowOff>
    </xdr:from>
    <xdr:to>
      <xdr:col>54</xdr:col>
      <xdr:colOff>126720</xdr:colOff>
      <xdr:row>27</xdr:row>
      <xdr:rowOff>171360</xdr:rowOff>
    </xdr:to>
    <xdr:sp macro="" textlink="">
      <xdr:nvSpPr>
        <xdr:cNvPr id="1313" name="CustomShape 1">
          <a:extLst>
            <a:ext uri="{FF2B5EF4-FFF2-40B4-BE49-F238E27FC236}">
              <a16:creationId xmlns:a16="http://schemas.microsoft.com/office/drawing/2014/main" id="{00000000-0008-0000-0600-000021050000}"/>
            </a:ext>
          </a:extLst>
        </xdr:cNvPr>
        <xdr:cNvSpPr/>
      </xdr:nvSpPr>
      <xdr:spPr>
        <a:xfrm>
          <a:off x="10204200" y="4546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80,488</a:t>
          </a:r>
          <a:endParaRPr lang="en-US" sz="1200" b="0" strike="noStrike" spc="-1">
            <a:latin typeface="Times New Roman"/>
          </a:endParaRPr>
        </a:p>
      </xdr:txBody>
    </xdr:sp>
    <xdr:clientData/>
  </xdr:twoCellAnchor>
  <xdr:twoCellAnchor>
    <xdr:from>
      <xdr:col>34</xdr:col>
      <xdr:colOff>127080</xdr:colOff>
      <xdr:row>28</xdr:row>
      <xdr:rowOff>25560</xdr:rowOff>
    </xdr:from>
    <xdr:to>
      <xdr:col>59</xdr:col>
      <xdr:colOff>50400</xdr:colOff>
      <xdr:row>41</xdr:row>
      <xdr:rowOff>82440</xdr:rowOff>
    </xdr:to>
    <xdr:sp macro="" textlink="">
      <xdr:nvSpPr>
        <xdr:cNvPr id="1314" name="CustomShape 1">
          <a:extLst>
            <a:ext uri="{FF2B5EF4-FFF2-40B4-BE49-F238E27FC236}">
              <a16:creationId xmlns:a16="http://schemas.microsoft.com/office/drawing/2014/main" id="{00000000-0008-0000-0600-000022050000}"/>
            </a:ext>
          </a:extLst>
        </xdr:cNvPr>
        <xdr:cNvSpPr/>
      </xdr:nvSpPr>
      <xdr:spPr>
        <a:xfrm>
          <a:off x="7575480" y="4826160"/>
          <a:ext cx="540000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88920</xdr:colOff>
      <xdr:row>27</xdr:row>
      <xdr:rowOff>6480</xdr:rowOff>
    </xdr:from>
    <xdr:to>
      <xdr:col>35</xdr:col>
      <xdr:colOff>219600</xdr:colOff>
      <xdr:row>28</xdr:row>
      <xdr:rowOff>26640</xdr:rowOff>
    </xdr:to>
    <xdr:sp macro="" textlink="">
      <xdr:nvSpPr>
        <xdr:cNvPr id="1315" name="CustomShape 1">
          <a:extLst>
            <a:ext uri="{FF2B5EF4-FFF2-40B4-BE49-F238E27FC236}">
              <a16:creationId xmlns:a16="http://schemas.microsoft.com/office/drawing/2014/main" id="{00000000-0008-0000-0600-000023050000}"/>
            </a:ext>
          </a:extLst>
        </xdr:cNvPr>
        <xdr:cNvSpPr/>
      </xdr:nvSpPr>
      <xdr:spPr>
        <a:xfrm>
          <a:off x="7537320" y="4635360"/>
          <a:ext cx="34956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34</xdr:col>
      <xdr:colOff>126720</xdr:colOff>
      <xdr:row>41</xdr:row>
      <xdr:rowOff>82440</xdr:rowOff>
    </xdr:from>
    <xdr:to>
      <xdr:col>59</xdr:col>
      <xdr:colOff>50760</xdr:colOff>
      <xdr:row>41</xdr:row>
      <xdr:rowOff>82440</xdr:rowOff>
    </xdr:to>
    <xdr:sp macro="" textlink="">
      <xdr:nvSpPr>
        <xdr:cNvPr id="1316" name="Line 1">
          <a:extLst>
            <a:ext uri="{FF2B5EF4-FFF2-40B4-BE49-F238E27FC236}">
              <a16:creationId xmlns:a16="http://schemas.microsoft.com/office/drawing/2014/main" id="{00000000-0008-0000-0600-000024050000}"/>
            </a:ext>
          </a:extLst>
        </xdr:cNvPr>
        <xdr:cNvSpPr/>
      </xdr:nvSpPr>
      <xdr:spPr>
        <a:xfrm>
          <a:off x="7575120" y="7111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39</xdr:row>
      <xdr:rowOff>44280</xdr:rowOff>
    </xdr:from>
    <xdr:to>
      <xdr:col>59</xdr:col>
      <xdr:colOff>50760</xdr:colOff>
      <xdr:row>39</xdr:row>
      <xdr:rowOff>44280</xdr:rowOff>
    </xdr:to>
    <xdr:sp macro="" textlink="">
      <xdr:nvSpPr>
        <xdr:cNvPr id="1317" name="Line 1">
          <a:extLst>
            <a:ext uri="{FF2B5EF4-FFF2-40B4-BE49-F238E27FC236}">
              <a16:creationId xmlns:a16="http://schemas.microsoft.com/office/drawing/2014/main" id="{00000000-0008-0000-0600-000025050000}"/>
            </a:ext>
          </a:extLst>
        </xdr:cNvPr>
        <xdr:cNvSpPr/>
      </xdr:nvSpPr>
      <xdr:spPr>
        <a:xfrm>
          <a:off x="7575120" y="673056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33</xdr:col>
      <xdr:colOff>63360</xdr:colOff>
      <xdr:row>38</xdr:row>
      <xdr:rowOff>94320</xdr:rowOff>
    </xdr:from>
    <xdr:to>
      <xdr:col>34</xdr:col>
      <xdr:colOff>103680</xdr:colOff>
      <xdr:row>39</xdr:row>
      <xdr:rowOff>140760</xdr:rowOff>
    </xdr:to>
    <xdr:sp macro="" textlink="">
      <xdr:nvSpPr>
        <xdr:cNvPr id="1318" name="CustomShape 1">
          <a:extLst>
            <a:ext uri="{FF2B5EF4-FFF2-40B4-BE49-F238E27FC236}">
              <a16:creationId xmlns:a16="http://schemas.microsoft.com/office/drawing/2014/main" id="{00000000-0008-0000-0600-000026050000}"/>
            </a:ext>
          </a:extLst>
        </xdr:cNvPr>
        <xdr:cNvSpPr/>
      </xdr:nvSpPr>
      <xdr:spPr>
        <a:xfrm>
          <a:off x="7292520" y="660924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126720</xdr:colOff>
      <xdr:row>37</xdr:row>
      <xdr:rowOff>6120</xdr:rowOff>
    </xdr:from>
    <xdr:to>
      <xdr:col>59</xdr:col>
      <xdr:colOff>50760</xdr:colOff>
      <xdr:row>37</xdr:row>
      <xdr:rowOff>6120</xdr:rowOff>
    </xdr:to>
    <xdr:sp macro="" textlink="">
      <xdr:nvSpPr>
        <xdr:cNvPr id="1319" name="Line 1">
          <a:extLst>
            <a:ext uri="{FF2B5EF4-FFF2-40B4-BE49-F238E27FC236}">
              <a16:creationId xmlns:a16="http://schemas.microsoft.com/office/drawing/2014/main" id="{00000000-0008-0000-0600-000027050000}"/>
            </a:ext>
          </a:extLst>
        </xdr:cNvPr>
        <xdr:cNvSpPr/>
      </xdr:nvSpPr>
      <xdr:spPr>
        <a:xfrm>
          <a:off x="7575120" y="634968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36</xdr:row>
      <xdr:rowOff>56160</xdr:rowOff>
    </xdr:from>
    <xdr:to>
      <xdr:col>34</xdr:col>
      <xdr:colOff>90000</xdr:colOff>
      <xdr:row>37</xdr:row>
      <xdr:rowOff>102600</xdr:rowOff>
    </xdr:to>
    <xdr:sp macro="" textlink="">
      <xdr:nvSpPr>
        <xdr:cNvPr id="1320" name="CustomShape 1">
          <a:extLst>
            <a:ext uri="{FF2B5EF4-FFF2-40B4-BE49-F238E27FC236}">
              <a16:creationId xmlns:a16="http://schemas.microsoft.com/office/drawing/2014/main" id="{00000000-0008-0000-0600-000028050000}"/>
            </a:ext>
          </a:extLst>
        </xdr:cNvPr>
        <xdr:cNvSpPr/>
      </xdr:nvSpPr>
      <xdr:spPr>
        <a:xfrm>
          <a:off x="6845040" y="622836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34</xdr:col>
      <xdr:colOff>126720</xdr:colOff>
      <xdr:row>34</xdr:row>
      <xdr:rowOff>139680</xdr:rowOff>
    </xdr:from>
    <xdr:to>
      <xdr:col>59</xdr:col>
      <xdr:colOff>50760</xdr:colOff>
      <xdr:row>34</xdr:row>
      <xdr:rowOff>139680</xdr:rowOff>
    </xdr:to>
    <xdr:sp macro="" textlink="">
      <xdr:nvSpPr>
        <xdr:cNvPr id="1321" name="Line 1">
          <a:extLst>
            <a:ext uri="{FF2B5EF4-FFF2-40B4-BE49-F238E27FC236}">
              <a16:creationId xmlns:a16="http://schemas.microsoft.com/office/drawing/2014/main" id="{00000000-0008-0000-0600-000029050000}"/>
            </a:ext>
          </a:extLst>
        </xdr:cNvPr>
        <xdr:cNvSpPr/>
      </xdr:nvSpPr>
      <xdr:spPr>
        <a:xfrm>
          <a:off x="7575120" y="5968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34</xdr:row>
      <xdr:rowOff>18000</xdr:rowOff>
    </xdr:from>
    <xdr:to>
      <xdr:col>34</xdr:col>
      <xdr:colOff>90000</xdr:colOff>
      <xdr:row>35</xdr:row>
      <xdr:rowOff>64440</xdr:rowOff>
    </xdr:to>
    <xdr:sp macro="" textlink="">
      <xdr:nvSpPr>
        <xdr:cNvPr id="1322" name="CustomShape 1">
          <a:extLst>
            <a:ext uri="{FF2B5EF4-FFF2-40B4-BE49-F238E27FC236}">
              <a16:creationId xmlns:a16="http://schemas.microsoft.com/office/drawing/2014/main" id="{00000000-0008-0000-0600-00002A050000}"/>
            </a:ext>
          </a:extLst>
        </xdr:cNvPr>
        <xdr:cNvSpPr/>
      </xdr:nvSpPr>
      <xdr:spPr>
        <a:xfrm>
          <a:off x="6845040" y="58471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34</xdr:col>
      <xdr:colOff>126720</xdr:colOff>
      <xdr:row>32</xdr:row>
      <xdr:rowOff>101520</xdr:rowOff>
    </xdr:from>
    <xdr:to>
      <xdr:col>59</xdr:col>
      <xdr:colOff>50760</xdr:colOff>
      <xdr:row>32</xdr:row>
      <xdr:rowOff>101520</xdr:rowOff>
    </xdr:to>
    <xdr:sp macro="" textlink="">
      <xdr:nvSpPr>
        <xdr:cNvPr id="1323" name="Line 1">
          <a:extLst>
            <a:ext uri="{FF2B5EF4-FFF2-40B4-BE49-F238E27FC236}">
              <a16:creationId xmlns:a16="http://schemas.microsoft.com/office/drawing/2014/main" id="{00000000-0008-0000-0600-00002B050000}"/>
            </a:ext>
          </a:extLst>
        </xdr:cNvPr>
        <xdr:cNvSpPr/>
      </xdr:nvSpPr>
      <xdr:spPr>
        <a:xfrm>
          <a:off x="7575120" y="558792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31</xdr:row>
      <xdr:rowOff>151200</xdr:rowOff>
    </xdr:from>
    <xdr:to>
      <xdr:col>34</xdr:col>
      <xdr:colOff>90000</xdr:colOff>
      <xdr:row>33</xdr:row>
      <xdr:rowOff>25920</xdr:rowOff>
    </xdr:to>
    <xdr:sp macro="" textlink="">
      <xdr:nvSpPr>
        <xdr:cNvPr id="1324" name="CustomShape 1">
          <a:extLst>
            <a:ext uri="{FF2B5EF4-FFF2-40B4-BE49-F238E27FC236}">
              <a16:creationId xmlns:a16="http://schemas.microsoft.com/office/drawing/2014/main" id="{00000000-0008-0000-0600-00002C050000}"/>
            </a:ext>
          </a:extLst>
        </xdr:cNvPr>
        <xdr:cNvSpPr/>
      </xdr:nvSpPr>
      <xdr:spPr>
        <a:xfrm>
          <a:off x="6845040" y="546588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300,000</a:t>
          </a:r>
          <a:endParaRPr lang="en-US" sz="1000" b="0" strike="noStrike" spc="-1">
            <a:latin typeface="Times New Roman"/>
          </a:endParaRPr>
        </a:p>
      </xdr:txBody>
    </xdr:sp>
    <xdr:clientData/>
  </xdr:twoCellAnchor>
  <xdr:twoCellAnchor>
    <xdr:from>
      <xdr:col>34</xdr:col>
      <xdr:colOff>126720</xdr:colOff>
      <xdr:row>30</xdr:row>
      <xdr:rowOff>63360</xdr:rowOff>
    </xdr:from>
    <xdr:to>
      <xdr:col>59</xdr:col>
      <xdr:colOff>50760</xdr:colOff>
      <xdr:row>30</xdr:row>
      <xdr:rowOff>63360</xdr:rowOff>
    </xdr:to>
    <xdr:sp macro="" textlink="">
      <xdr:nvSpPr>
        <xdr:cNvPr id="1325" name="Line 1">
          <a:extLst>
            <a:ext uri="{FF2B5EF4-FFF2-40B4-BE49-F238E27FC236}">
              <a16:creationId xmlns:a16="http://schemas.microsoft.com/office/drawing/2014/main" id="{00000000-0008-0000-0600-00002D050000}"/>
            </a:ext>
          </a:extLst>
        </xdr:cNvPr>
        <xdr:cNvSpPr/>
      </xdr:nvSpPr>
      <xdr:spPr>
        <a:xfrm>
          <a:off x="7575120" y="520668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29</xdr:row>
      <xdr:rowOff>113400</xdr:rowOff>
    </xdr:from>
    <xdr:to>
      <xdr:col>34</xdr:col>
      <xdr:colOff>90000</xdr:colOff>
      <xdr:row>30</xdr:row>
      <xdr:rowOff>159840</xdr:rowOff>
    </xdr:to>
    <xdr:sp macro="" textlink="">
      <xdr:nvSpPr>
        <xdr:cNvPr id="1326" name="CustomShape 1">
          <a:extLst>
            <a:ext uri="{FF2B5EF4-FFF2-40B4-BE49-F238E27FC236}">
              <a16:creationId xmlns:a16="http://schemas.microsoft.com/office/drawing/2014/main" id="{00000000-0008-0000-0600-00002E050000}"/>
            </a:ext>
          </a:extLst>
        </xdr:cNvPr>
        <xdr:cNvSpPr/>
      </xdr:nvSpPr>
      <xdr:spPr>
        <a:xfrm>
          <a:off x="6845040" y="508536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400,000</a:t>
          </a:r>
          <a:endParaRPr lang="en-US" sz="1000" b="0" strike="noStrike" spc="-1">
            <a:latin typeface="Times New Roman"/>
          </a:endParaRPr>
        </a:p>
      </xdr:txBody>
    </xdr:sp>
    <xdr:clientData/>
  </xdr:twoCellAnchor>
  <xdr:twoCellAnchor>
    <xdr:from>
      <xdr:col>34</xdr:col>
      <xdr:colOff>126720</xdr:colOff>
      <xdr:row>28</xdr:row>
      <xdr:rowOff>25200</xdr:rowOff>
    </xdr:from>
    <xdr:to>
      <xdr:col>59</xdr:col>
      <xdr:colOff>50760</xdr:colOff>
      <xdr:row>28</xdr:row>
      <xdr:rowOff>25200</xdr:rowOff>
    </xdr:to>
    <xdr:sp macro="" textlink="">
      <xdr:nvSpPr>
        <xdr:cNvPr id="1327" name="Line 1">
          <a:extLst>
            <a:ext uri="{FF2B5EF4-FFF2-40B4-BE49-F238E27FC236}">
              <a16:creationId xmlns:a16="http://schemas.microsoft.com/office/drawing/2014/main" id="{00000000-0008-0000-0600-00002F050000}"/>
            </a:ext>
          </a:extLst>
        </xdr:cNvPr>
        <xdr:cNvSpPr/>
      </xdr:nvSpPr>
      <xdr:spPr>
        <a:xfrm>
          <a:off x="7575120" y="4825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27</xdr:row>
      <xdr:rowOff>75240</xdr:rowOff>
    </xdr:from>
    <xdr:to>
      <xdr:col>34</xdr:col>
      <xdr:colOff>90000</xdr:colOff>
      <xdr:row>28</xdr:row>
      <xdr:rowOff>121320</xdr:rowOff>
    </xdr:to>
    <xdr:sp macro="" textlink="">
      <xdr:nvSpPr>
        <xdr:cNvPr id="1328" name="CustomShape 1">
          <a:extLst>
            <a:ext uri="{FF2B5EF4-FFF2-40B4-BE49-F238E27FC236}">
              <a16:creationId xmlns:a16="http://schemas.microsoft.com/office/drawing/2014/main" id="{00000000-0008-0000-0600-000030050000}"/>
            </a:ext>
          </a:extLst>
        </xdr:cNvPr>
        <xdr:cNvSpPr/>
      </xdr:nvSpPr>
      <xdr:spPr>
        <a:xfrm>
          <a:off x="6845040" y="47041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500,000</a:t>
          </a:r>
          <a:endParaRPr lang="en-US" sz="1000" b="0" strike="noStrike" spc="-1">
            <a:latin typeface="Times New Roman"/>
          </a:endParaRPr>
        </a:p>
      </xdr:txBody>
    </xdr:sp>
    <xdr:clientData/>
  </xdr:twoCellAnchor>
  <xdr:twoCellAnchor>
    <xdr:from>
      <xdr:col>34</xdr:col>
      <xdr:colOff>127080</xdr:colOff>
      <xdr:row>28</xdr:row>
      <xdr:rowOff>25560</xdr:rowOff>
    </xdr:from>
    <xdr:to>
      <xdr:col>59</xdr:col>
      <xdr:colOff>50400</xdr:colOff>
      <xdr:row>41</xdr:row>
      <xdr:rowOff>82440</xdr:rowOff>
    </xdr:to>
    <xdr:sp macro="" textlink="">
      <xdr:nvSpPr>
        <xdr:cNvPr id="1329" name="CustomShape 1">
          <a:extLst>
            <a:ext uri="{FF2B5EF4-FFF2-40B4-BE49-F238E27FC236}">
              <a16:creationId xmlns:a16="http://schemas.microsoft.com/office/drawing/2014/main" id="{00000000-0008-0000-0600-000031050000}"/>
            </a:ext>
          </a:extLst>
        </xdr:cNvPr>
        <xdr:cNvSpPr/>
      </xdr:nvSpPr>
      <xdr:spPr>
        <a:xfrm>
          <a:off x="7575480" y="4826160"/>
          <a:ext cx="540000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54</xdr:col>
      <xdr:colOff>188280</xdr:colOff>
      <xdr:row>30</xdr:row>
      <xdr:rowOff>82800</xdr:rowOff>
    </xdr:from>
    <xdr:to>
      <xdr:col>54</xdr:col>
      <xdr:colOff>189720</xdr:colOff>
      <xdr:row>38</xdr:row>
      <xdr:rowOff>10800</xdr:rowOff>
    </xdr:to>
    <xdr:sp macro="" textlink="">
      <xdr:nvSpPr>
        <xdr:cNvPr id="1330" name="Line 1">
          <a:extLst>
            <a:ext uri="{FF2B5EF4-FFF2-40B4-BE49-F238E27FC236}">
              <a16:creationId xmlns:a16="http://schemas.microsoft.com/office/drawing/2014/main" id="{00000000-0008-0000-0600-000032050000}"/>
            </a:ext>
          </a:extLst>
        </xdr:cNvPr>
        <xdr:cNvSpPr/>
      </xdr:nvSpPr>
      <xdr:spPr>
        <a:xfrm flipV="1">
          <a:off x="12018240" y="5226120"/>
          <a:ext cx="1440" cy="12996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11160</xdr:colOff>
      <xdr:row>38</xdr:row>
      <xdr:rowOff>35280</xdr:rowOff>
    </xdr:from>
    <xdr:to>
      <xdr:col>57</xdr:col>
      <xdr:colOff>186120</xdr:colOff>
      <xdr:row>39</xdr:row>
      <xdr:rowOff>81720</xdr:rowOff>
    </xdr:to>
    <xdr:sp macro="" textlink="">
      <xdr:nvSpPr>
        <xdr:cNvPr id="1331" name="CustomShape 1">
          <a:extLst>
            <a:ext uri="{FF2B5EF4-FFF2-40B4-BE49-F238E27FC236}">
              <a16:creationId xmlns:a16="http://schemas.microsoft.com/office/drawing/2014/main" id="{00000000-0008-0000-0600-000033050000}"/>
            </a:ext>
          </a:extLst>
        </xdr:cNvPr>
        <xdr:cNvSpPr/>
      </xdr:nvSpPr>
      <xdr:spPr>
        <a:xfrm>
          <a:off x="12060000" y="655020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53,831</a:t>
          </a:r>
          <a:endParaRPr lang="en-US" sz="1000" b="0" strike="noStrike" spc="-1">
            <a:latin typeface="Times New Roman"/>
          </a:endParaRPr>
        </a:p>
      </xdr:txBody>
    </xdr:sp>
    <xdr:clientData/>
  </xdr:twoCellAnchor>
  <xdr:twoCellAnchor>
    <xdr:from>
      <xdr:col>54</xdr:col>
      <xdr:colOff>101520</xdr:colOff>
      <xdr:row>38</xdr:row>
      <xdr:rowOff>10800</xdr:rowOff>
    </xdr:from>
    <xdr:to>
      <xdr:col>55</xdr:col>
      <xdr:colOff>88560</xdr:colOff>
      <xdr:row>38</xdr:row>
      <xdr:rowOff>10800</xdr:rowOff>
    </xdr:to>
    <xdr:sp macro="" textlink="">
      <xdr:nvSpPr>
        <xdr:cNvPr id="1332" name="Line 1">
          <a:extLst>
            <a:ext uri="{FF2B5EF4-FFF2-40B4-BE49-F238E27FC236}">
              <a16:creationId xmlns:a16="http://schemas.microsoft.com/office/drawing/2014/main" id="{00000000-0008-0000-0600-000034050000}"/>
            </a:ext>
          </a:extLst>
        </xdr:cNvPr>
        <xdr:cNvSpPr/>
      </xdr:nvSpPr>
      <xdr:spPr>
        <a:xfrm>
          <a:off x="11931480" y="652572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3600</xdr:colOff>
      <xdr:row>29</xdr:row>
      <xdr:rowOff>50040</xdr:rowOff>
    </xdr:from>
    <xdr:to>
      <xdr:col>58</xdr:col>
      <xdr:colOff>39600</xdr:colOff>
      <xdr:row>30</xdr:row>
      <xdr:rowOff>96480</xdr:rowOff>
    </xdr:to>
    <xdr:sp macro="" textlink="">
      <xdr:nvSpPr>
        <xdr:cNvPr id="1333" name="CustomShape 1">
          <a:extLst>
            <a:ext uri="{FF2B5EF4-FFF2-40B4-BE49-F238E27FC236}">
              <a16:creationId xmlns:a16="http://schemas.microsoft.com/office/drawing/2014/main" id="{00000000-0008-0000-0600-000035050000}"/>
            </a:ext>
          </a:extLst>
        </xdr:cNvPr>
        <xdr:cNvSpPr/>
      </xdr:nvSpPr>
      <xdr:spPr>
        <a:xfrm>
          <a:off x="12052440" y="502200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394,890</a:t>
          </a:r>
          <a:endParaRPr lang="en-US" sz="1000" b="0" strike="noStrike" spc="-1">
            <a:latin typeface="Times New Roman"/>
          </a:endParaRPr>
        </a:p>
      </xdr:txBody>
    </xdr:sp>
    <xdr:clientData/>
  </xdr:twoCellAnchor>
  <xdr:twoCellAnchor>
    <xdr:from>
      <xdr:col>54</xdr:col>
      <xdr:colOff>101520</xdr:colOff>
      <xdr:row>30</xdr:row>
      <xdr:rowOff>82800</xdr:rowOff>
    </xdr:from>
    <xdr:to>
      <xdr:col>55</xdr:col>
      <xdr:colOff>88560</xdr:colOff>
      <xdr:row>30</xdr:row>
      <xdr:rowOff>82800</xdr:rowOff>
    </xdr:to>
    <xdr:sp macro="" textlink="">
      <xdr:nvSpPr>
        <xdr:cNvPr id="1334" name="Line 1">
          <a:extLst>
            <a:ext uri="{FF2B5EF4-FFF2-40B4-BE49-F238E27FC236}">
              <a16:creationId xmlns:a16="http://schemas.microsoft.com/office/drawing/2014/main" id="{00000000-0008-0000-0600-000036050000}"/>
            </a:ext>
          </a:extLst>
        </xdr:cNvPr>
        <xdr:cNvSpPr/>
      </xdr:nvSpPr>
      <xdr:spPr>
        <a:xfrm>
          <a:off x="11931480" y="522612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33</xdr:row>
      <xdr:rowOff>169920</xdr:rowOff>
    </xdr:from>
    <xdr:to>
      <xdr:col>54</xdr:col>
      <xdr:colOff>218880</xdr:colOff>
      <xdr:row>37</xdr:row>
      <xdr:rowOff>69840</xdr:rowOff>
    </xdr:to>
    <xdr:sp macro="" textlink="">
      <xdr:nvSpPr>
        <xdr:cNvPr id="1335" name="Line 1">
          <a:extLst>
            <a:ext uri="{FF2B5EF4-FFF2-40B4-BE49-F238E27FC236}">
              <a16:creationId xmlns:a16="http://schemas.microsoft.com/office/drawing/2014/main" id="{00000000-0008-0000-0600-000037050000}"/>
            </a:ext>
          </a:extLst>
        </xdr:cNvPr>
        <xdr:cNvSpPr/>
      </xdr:nvSpPr>
      <xdr:spPr>
        <a:xfrm>
          <a:off x="11067840" y="5827680"/>
          <a:ext cx="981000" cy="585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3600</xdr:colOff>
      <xdr:row>35</xdr:row>
      <xdr:rowOff>45720</xdr:rowOff>
    </xdr:from>
    <xdr:to>
      <xdr:col>58</xdr:col>
      <xdr:colOff>39600</xdr:colOff>
      <xdr:row>36</xdr:row>
      <xdr:rowOff>91800</xdr:rowOff>
    </xdr:to>
    <xdr:sp macro="" textlink="">
      <xdr:nvSpPr>
        <xdr:cNvPr id="1336" name="CustomShape 1">
          <a:extLst>
            <a:ext uri="{FF2B5EF4-FFF2-40B4-BE49-F238E27FC236}">
              <a16:creationId xmlns:a16="http://schemas.microsoft.com/office/drawing/2014/main" id="{00000000-0008-0000-0600-000038050000}"/>
            </a:ext>
          </a:extLst>
        </xdr:cNvPr>
        <xdr:cNvSpPr/>
      </xdr:nvSpPr>
      <xdr:spPr>
        <a:xfrm>
          <a:off x="12052440" y="604620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132,727</a:t>
          </a:r>
          <a:endParaRPr lang="en-US" sz="1000" b="0" strike="noStrike" spc="-1">
            <a:latin typeface="Times New Roman"/>
          </a:endParaRPr>
        </a:p>
      </xdr:txBody>
    </xdr:sp>
    <xdr:clientData/>
  </xdr:twoCellAnchor>
  <xdr:twoCellAnchor>
    <xdr:from>
      <xdr:col>54</xdr:col>
      <xdr:colOff>139680</xdr:colOff>
      <xdr:row>36</xdr:row>
      <xdr:rowOff>2160</xdr:rowOff>
    </xdr:from>
    <xdr:to>
      <xdr:col>55</xdr:col>
      <xdr:colOff>50400</xdr:colOff>
      <xdr:row>36</xdr:row>
      <xdr:rowOff>103320</xdr:rowOff>
    </xdr:to>
    <xdr:sp macro="" textlink="">
      <xdr:nvSpPr>
        <xdr:cNvPr id="1337" name="CustomShape 1">
          <a:extLst>
            <a:ext uri="{FF2B5EF4-FFF2-40B4-BE49-F238E27FC236}">
              <a16:creationId xmlns:a16="http://schemas.microsoft.com/office/drawing/2014/main" id="{00000000-0008-0000-0600-000039050000}"/>
            </a:ext>
          </a:extLst>
        </xdr:cNvPr>
        <xdr:cNvSpPr/>
      </xdr:nvSpPr>
      <xdr:spPr>
        <a:xfrm>
          <a:off x="11969640" y="617436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45</xdr:col>
      <xdr:colOff>177480</xdr:colOff>
      <xdr:row>33</xdr:row>
      <xdr:rowOff>169920</xdr:rowOff>
    </xdr:from>
    <xdr:to>
      <xdr:col>50</xdr:col>
      <xdr:colOff>114120</xdr:colOff>
      <xdr:row>37</xdr:row>
      <xdr:rowOff>52920</xdr:rowOff>
    </xdr:to>
    <xdr:sp macro="" textlink="">
      <xdr:nvSpPr>
        <xdr:cNvPr id="1338" name="Line 1">
          <a:extLst>
            <a:ext uri="{FF2B5EF4-FFF2-40B4-BE49-F238E27FC236}">
              <a16:creationId xmlns:a16="http://schemas.microsoft.com/office/drawing/2014/main" id="{00000000-0008-0000-0600-00003A050000}"/>
            </a:ext>
          </a:extLst>
        </xdr:cNvPr>
        <xdr:cNvSpPr/>
      </xdr:nvSpPr>
      <xdr:spPr>
        <a:xfrm flipV="1">
          <a:off x="10035720" y="5827680"/>
          <a:ext cx="1032120" cy="568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33</xdr:row>
      <xdr:rowOff>122760</xdr:rowOff>
    </xdr:from>
    <xdr:to>
      <xdr:col>50</xdr:col>
      <xdr:colOff>164520</xdr:colOff>
      <xdr:row>34</xdr:row>
      <xdr:rowOff>52560</xdr:rowOff>
    </xdr:to>
    <xdr:sp macro="" textlink="">
      <xdr:nvSpPr>
        <xdr:cNvPr id="1339" name="CustomShape 1">
          <a:extLst>
            <a:ext uri="{FF2B5EF4-FFF2-40B4-BE49-F238E27FC236}">
              <a16:creationId xmlns:a16="http://schemas.microsoft.com/office/drawing/2014/main" id="{00000000-0008-0000-0600-00003B050000}"/>
            </a:ext>
          </a:extLst>
        </xdr:cNvPr>
        <xdr:cNvSpPr/>
      </xdr:nvSpPr>
      <xdr:spPr>
        <a:xfrm>
          <a:off x="11017080" y="57805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48</xdr:col>
      <xdr:colOff>177120</xdr:colOff>
      <xdr:row>34</xdr:row>
      <xdr:rowOff>64440</xdr:rowOff>
    </xdr:from>
    <xdr:to>
      <xdr:col>51</xdr:col>
      <xdr:colOff>213480</xdr:colOff>
      <xdr:row>35</xdr:row>
      <xdr:rowOff>110880</xdr:rowOff>
    </xdr:to>
    <xdr:sp macro="" textlink="">
      <xdr:nvSpPr>
        <xdr:cNvPr id="1340" name="CustomShape 1">
          <a:extLst>
            <a:ext uri="{FF2B5EF4-FFF2-40B4-BE49-F238E27FC236}">
              <a16:creationId xmlns:a16="http://schemas.microsoft.com/office/drawing/2014/main" id="{00000000-0008-0000-0600-00003C050000}"/>
            </a:ext>
          </a:extLst>
        </xdr:cNvPr>
        <xdr:cNvSpPr/>
      </xdr:nvSpPr>
      <xdr:spPr>
        <a:xfrm>
          <a:off x="10692720" y="589356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236,110</a:t>
          </a:r>
          <a:endParaRPr lang="en-US" sz="1000" b="0" strike="noStrike" spc="-1">
            <a:latin typeface="Times New Roman"/>
          </a:endParaRPr>
        </a:p>
      </xdr:txBody>
    </xdr:sp>
    <xdr:clientData/>
  </xdr:twoCellAnchor>
  <xdr:twoCellAnchor>
    <xdr:from>
      <xdr:col>41</xdr:col>
      <xdr:colOff>50760</xdr:colOff>
      <xdr:row>37</xdr:row>
      <xdr:rowOff>52920</xdr:rowOff>
    </xdr:from>
    <xdr:to>
      <xdr:col>45</xdr:col>
      <xdr:colOff>177480</xdr:colOff>
      <xdr:row>37</xdr:row>
      <xdr:rowOff>111600</xdr:rowOff>
    </xdr:to>
    <xdr:sp macro="" textlink="">
      <xdr:nvSpPr>
        <xdr:cNvPr id="1341" name="Line 1">
          <a:extLst>
            <a:ext uri="{FF2B5EF4-FFF2-40B4-BE49-F238E27FC236}">
              <a16:creationId xmlns:a16="http://schemas.microsoft.com/office/drawing/2014/main" id="{00000000-0008-0000-0600-00003D050000}"/>
            </a:ext>
          </a:extLst>
        </xdr:cNvPr>
        <xdr:cNvSpPr/>
      </xdr:nvSpPr>
      <xdr:spPr>
        <a:xfrm flipV="1">
          <a:off x="9032760" y="6396480"/>
          <a:ext cx="1002960" cy="58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36</xdr:row>
      <xdr:rowOff>125280</xdr:rowOff>
    </xdr:from>
    <xdr:to>
      <xdr:col>46</xdr:col>
      <xdr:colOff>37800</xdr:colOff>
      <xdr:row>37</xdr:row>
      <xdr:rowOff>55080</xdr:rowOff>
    </xdr:to>
    <xdr:sp macro="" textlink="">
      <xdr:nvSpPr>
        <xdr:cNvPr id="1342" name="CustomShape 1">
          <a:extLst>
            <a:ext uri="{FF2B5EF4-FFF2-40B4-BE49-F238E27FC236}">
              <a16:creationId xmlns:a16="http://schemas.microsoft.com/office/drawing/2014/main" id="{00000000-0008-0000-0600-00003E050000}"/>
            </a:ext>
          </a:extLst>
        </xdr:cNvPr>
        <xdr:cNvSpPr/>
      </xdr:nvSpPr>
      <xdr:spPr>
        <a:xfrm>
          <a:off x="9985320" y="629748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21600</xdr:colOff>
      <xdr:row>35</xdr:row>
      <xdr:rowOff>92520</xdr:rowOff>
    </xdr:from>
    <xdr:to>
      <xdr:col>47</xdr:col>
      <xdr:colOff>57600</xdr:colOff>
      <xdr:row>36</xdr:row>
      <xdr:rowOff>138600</xdr:rowOff>
    </xdr:to>
    <xdr:sp macro="" textlink="">
      <xdr:nvSpPr>
        <xdr:cNvPr id="1343" name="CustomShape 1">
          <a:extLst>
            <a:ext uri="{FF2B5EF4-FFF2-40B4-BE49-F238E27FC236}">
              <a16:creationId xmlns:a16="http://schemas.microsoft.com/office/drawing/2014/main" id="{00000000-0008-0000-0600-00003F050000}"/>
            </a:ext>
          </a:extLst>
        </xdr:cNvPr>
        <xdr:cNvSpPr/>
      </xdr:nvSpPr>
      <xdr:spPr>
        <a:xfrm>
          <a:off x="9660600" y="609300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100,466</a:t>
          </a:r>
          <a:endParaRPr lang="en-US" sz="1000" b="0" strike="noStrike" spc="-1">
            <a:latin typeface="Times New Roman"/>
          </a:endParaRPr>
        </a:p>
      </xdr:txBody>
    </xdr:sp>
    <xdr:clientData/>
  </xdr:twoCellAnchor>
  <xdr:twoCellAnchor>
    <xdr:from>
      <xdr:col>36</xdr:col>
      <xdr:colOff>114120</xdr:colOff>
      <xdr:row>37</xdr:row>
      <xdr:rowOff>111600</xdr:rowOff>
    </xdr:from>
    <xdr:to>
      <xdr:col>41</xdr:col>
      <xdr:colOff>50760</xdr:colOff>
      <xdr:row>37</xdr:row>
      <xdr:rowOff>130320</xdr:rowOff>
    </xdr:to>
    <xdr:sp macro="" textlink="">
      <xdr:nvSpPr>
        <xdr:cNvPr id="1344" name="Line 1">
          <a:extLst>
            <a:ext uri="{FF2B5EF4-FFF2-40B4-BE49-F238E27FC236}">
              <a16:creationId xmlns:a16="http://schemas.microsoft.com/office/drawing/2014/main" id="{00000000-0008-0000-0600-000040050000}"/>
            </a:ext>
          </a:extLst>
        </xdr:cNvPr>
        <xdr:cNvSpPr/>
      </xdr:nvSpPr>
      <xdr:spPr>
        <a:xfrm flipV="1">
          <a:off x="8000640" y="6455160"/>
          <a:ext cx="1032120" cy="18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36</xdr:row>
      <xdr:rowOff>134640</xdr:rowOff>
    </xdr:from>
    <xdr:to>
      <xdr:col>41</xdr:col>
      <xdr:colOff>101160</xdr:colOff>
      <xdr:row>37</xdr:row>
      <xdr:rowOff>64440</xdr:rowOff>
    </xdr:to>
    <xdr:sp macro="" textlink="">
      <xdr:nvSpPr>
        <xdr:cNvPr id="1345" name="CustomShape 1">
          <a:extLst>
            <a:ext uri="{FF2B5EF4-FFF2-40B4-BE49-F238E27FC236}">
              <a16:creationId xmlns:a16="http://schemas.microsoft.com/office/drawing/2014/main" id="{00000000-0008-0000-0600-000041050000}"/>
            </a:ext>
          </a:extLst>
        </xdr:cNvPr>
        <xdr:cNvSpPr/>
      </xdr:nvSpPr>
      <xdr:spPr>
        <a:xfrm>
          <a:off x="8982000" y="6306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124920</xdr:colOff>
      <xdr:row>35</xdr:row>
      <xdr:rowOff>101880</xdr:rowOff>
    </xdr:from>
    <xdr:to>
      <xdr:col>42</xdr:col>
      <xdr:colOff>81000</xdr:colOff>
      <xdr:row>36</xdr:row>
      <xdr:rowOff>147960</xdr:rowOff>
    </xdr:to>
    <xdr:sp macro="" textlink="">
      <xdr:nvSpPr>
        <xdr:cNvPr id="1346" name="CustomShape 1">
          <a:extLst>
            <a:ext uri="{FF2B5EF4-FFF2-40B4-BE49-F238E27FC236}">
              <a16:creationId xmlns:a16="http://schemas.microsoft.com/office/drawing/2014/main" id="{00000000-0008-0000-0600-000042050000}"/>
            </a:ext>
          </a:extLst>
        </xdr:cNvPr>
        <xdr:cNvSpPr/>
      </xdr:nvSpPr>
      <xdr:spPr>
        <a:xfrm>
          <a:off x="8668800" y="610236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97,966</a:t>
          </a:r>
          <a:endParaRPr lang="en-US" sz="1000" b="0" strike="noStrike" spc="-1">
            <a:latin typeface="Times New Roman"/>
          </a:endParaRPr>
        </a:p>
      </xdr:txBody>
    </xdr:sp>
    <xdr:clientData/>
  </xdr:twoCellAnchor>
  <xdr:twoCellAnchor>
    <xdr:from>
      <xdr:col>36</xdr:col>
      <xdr:colOff>63360</xdr:colOff>
      <xdr:row>36</xdr:row>
      <xdr:rowOff>115920</xdr:rowOff>
    </xdr:from>
    <xdr:to>
      <xdr:col>36</xdr:col>
      <xdr:colOff>164520</xdr:colOff>
      <xdr:row>37</xdr:row>
      <xdr:rowOff>45720</xdr:rowOff>
    </xdr:to>
    <xdr:sp macro="" textlink="">
      <xdr:nvSpPr>
        <xdr:cNvPr id="1347" name="CustomShape 1">
          <a:extLst>
            <a:ext uri="{FF2B5EF4-FFF2-40B4-BE49-F238E27FC236}">
              <a16:creationId xmlns:a16="http://schemas.microsoft.com/office/drawing/2014/main" id="{00000000-0008-0000-0600-000043050000}"/>
            </a:ext>
          </a:extLst>
        </xdr:cNvPr>
        <xdr:cNvSpPr/>
      </xdr:nvSpPr>
      <xdr:spPr>
        <a:xfrm>
          <a:off x="7949880" y="6288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177120</xdr:colOff>
      <xdr:row>35</xdr:row>
      <xdr:rowOff>83160</xdr:rowOff>
    </xdr:from>
    <xdr:to>
      <xdr:col>37</xdr:col>
      <xdr:colOff>213120</xdr:colOff>
      <xdr:row>36</xdr:row>
      <xdr:rowOff>129240</xdr:rowOff>
    </xdr:to>
    <xdr:sp macro="" textlink="">
      <xdr:nvSpPr>
        <xdr:cNvPr id="1348" name="CustomShape 1">
          <a:extLst>
            <a:ext uri="{FF2B5EF4-FFF2-40B4-BE49-F238E27FC236}">
              <a16:creationId xmlns:a16="http://schemas.microsoft.com/office/drawing/2014/main" id="{00000000-0008-0000-0600-000044050000}"/>
            </a:ext>
          </a:extLst>
        </xdr:cNvPr>
        <xdr:cNvSpPr/>
      </xdr:nvSpPr>
      <xdr:spPr>
        <a:xfrm>
          <a:off x="7625520" y="608364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102,894</a:t>
          </a:r>
          <a:endParaRPr lang="en-US" sz="1000" b="0" strike="noStrike" spc="-1">
            <a:latin typeface="Times New Roman"/>
          </a:endParaRPr>
        </a:p>
      </xdr:txBody>
    </xdr:sp>
    <xdr:clientData/>
  </xdr:twoCellAnchor>
  <xdr:twoCellAnchor>
    <xdr:from>
      <xdr:col>54</xdr:col>
      <xdr:colOff>0</xdr:colOff>
      <xdr:row>41</xdr:row>
      <xdr:rowOff>100440</xdr:rowOff>
    </xdr:from>
    <xdr:to>
      <xdr:col>57</xdr:col>
      <xdr:colOff>104760</xdr:colOff>
      <xdr:row>42</xdr:row>
      <xdr:rowOff>146880</xdr:rowOff>
    </xdr:to>
    <xdr:sp macro="" textlink="">
      <xdr:nvSpPr>
        <xdr:cNvPr id="1349" name="CustomShape 1">
          <a:extLst>
            <a:ext uri="{FF2B5EF4-FFF2-40B4-BE49-F238E27FC236}">
              <a16:creationId xmlns:a16="http://schemas.microsoft.com/office/drawing/2014/main" id="{00000000-0008-0000-0600-000045050000}"/>
            </a:ext>
          </a:extLst>
        </xdr:cNvPr>
        <xdr:cNvSpPr/>
      </xdr:nvSpPr>
      <xdr:spPr>
        <a:xfrm>
          <a:off x="11829960" y="7129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49</xdr:col>
      <xdr:colOff>114480</xdr:colOff>
      <xdr:row>41</xdr:row>
      <xdr:rowOff>100440</xdr:rowOff>
    </xdr:from>
    <xdr:to>
      <xdr:col>52</xdr:col>
      <xdr:colOff>218880</xdr:colOff>
      <xdr:row>42</xdr:row>
      <xdr:rowOff>146880</xdr:rowOff>
    </xdr:to>
    <xdr:sp macro="" textlink="">
      <xdr:nvSpPr>
        <xdr:cNvPr id="1350" name="CustomShape 1">
          <a:extLst>
            <a:ext uri="{FF2B5EF4-FFF2-40B4-BE49-F238E27FC236}">
              <a16:creationId xmlns:a16="http://schemas.microsoft.com/office/drawing/2014/main" id="{00000000-0008-0000-0600-000046050000}"/>
            </a:ext>
          </a:extLst>
        </xdr:cNvPr>
        <xdr:cNvSpPr/>
      </xdr:nvSpPr>
      <xdr:spPr>
        <a:xfrm>
          <a:off x="10848960" y="7129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44</xdr:col>
      <xdr:colOff>177840</xdr:colOff>
      <xdr:row>41</xdr:row>
      <xdr:rowOff>100440</xdr:rowOff>
    </xdr:from>
    <xdr:to>
      <xdr:col>48</xdr:col>
      <xdr:colOff>63000</xdr:colOff>
      <xdr:row>42</xdr:row>
      <xdr:rowOff>146880</xdr:rowOff>
    </xdr:to>
    <xdr:sp macro="" textlink="">
      <xdr:nvSpPr>
        <xdr:cNvPr id="1351" name="CustomShape 1">
          <a:extLst>
            <a:ext uri="{FF2B5EF4-FFF2-40B4-BE49-F238E27FC236}">
              <a16:creationId xmlns:a16="http://schemas.microsoft.com/office/drawing/2014/main" id="{00000000-0008-0000-0600-000047050000}"/>
            </a:ext>
          </a:extLst>
        </xdr:cNvPr>
        <xdr:cNvSpPr/>
      </xdr:nvSpPr>
      <xdr:spPr>
        <a:xfrm>
          <a:off x="9816840" y="7129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40</xdr:col>
      <xdr:colOff>50760</xdr:colOff>
      <xdr:row>41</xdr:row>
      <xdr:rowOff>100440</xdr:rowOff>
    </xdr:from>
    <xdr:to>
      <xdr:col>43</xdr:col>
      <xdr:colOff>155160</xdr:colOff>
      <xdr:row>42</xdr:row>
      <xdr:rowOff>146880</xdr:rowOff>
    </xdr:to>
    <xdr:sp macro="" textlink="">
      <xdr:nvSpPr>
        <xdr:cNvPr id="1352" name="CustomShape 1">
          <a:extLst>
            <a:ext uri="{FF2B5EF4-FFF2-40B4-BE49-F238E27FC236}">
              <a16:creationId xmlns:a16="http://schemas.microsoft.com/office/drawing/2014/main" id="{00000000-0008-0000-0600-000048050000}"/>
            </a:ext>
          </a:extLst>
        </xdr:cNvPr>
        <xdr:cNvSpPr/>
      </xdr:nvSpPr>
      <xdr:spPr>
        <a:xfrm>
          <a:off x="8813520" y="7129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35</xdr:col>
      <xdr:colOff>114480</xdr:colOff>
      <xdr:row>41</xdr:row>
      <xdr:rowOff>100440</xdr:rowOff>
    </xdr:from>
    <xdr:to>
      <xdr:col>38</xdr:col>
      <xdr:colOff>218880</xdr:colOff>
      <xdr:row>42</xdr:row>
      <xdr:rowOff>146880</xdr:rowOff>
    </xdr:to>
    <xdr:sp macro="" textlink="">
      <xdr:nvSpPr>
        <xdr:cNvPr id="1353" name="CustomShape 1">
          <a:extLst>
            <a:ext uri="{FF2B5EF4-FFF2-40B4-BE49-F238E27FC236}">
              <a16:creationId xmlns:a16="http://schemas.microsoft.com/office/drawing/2014/main" id="{00000000-0008-0000-0600-000049050000}"/>
            </a:ext>
          </a:extLst>
        </xdr:cNvPr>
        <xdr:cNvSpPr/>
      </xdr:nvSpPr>
      <xdr:spPr>
        <a:xfrm>
          <a:off x="7781760" y="7129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54</xdr:col>
      <xdr:colOff>139680</xdr:colOff>
      <xdr:row>37</xdr:row>
      <xdr:rowOff>19080</xdr:rowOff>
    </xdr:from>
    <xdr:to>
      <xdr:col>55</xdr:col>
      <xdr:colOff>50400</xdr:colOff>
      <xdr:row>37</xdr:row>
      <xdr:rowOff>120240</xdr:rowOff>
    </xdr:to>
    <xdr:sp macro="" textlink="">
      <xdr:nvSpPr>
        <xdr:cNvPr id="1354" name="CustomShape 1">
          <a:extLst>
            <a:ext uri="{FF2B5EF4-FFF2-40B4-BE49-F238E27FC236}">
              <a16:creationId xmlns:a16="http://schemas.microsoft.com/office/drawing/2014/main" id="{00000000-0008-0000-0600-00004A050000}"/>
            </a:ext>
          </a:extLst>
        </xdr:cNvPr>
        <xdr:cNvSpPr/>
      </xdr:nvSpPr>
      <xdr:spPr>
        <a:xfrm>
          <a:off x="11969640" y="636264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11160</xdr:colOff>
      <xdr:row>36</xdr:row>
      <xdr:rowOff>126000</xdr:rowOff>
    </xdr:from>
    <xdr:to>
      <xdr:col>57</xdr:col>
      <xdr:colOff>186120</xdr:colOff>
      <xdr:row>38</xdr:row>
      <xdr:rowOff>1080</xdr:rowOff>
    </xdr:to>
    <xdr:sp macro="" textlink="">
      <xdr:nvSpPr>
        <xdr:cNvPr id="1355" name="CustomShape 1">
          <a:extLst>
            <a:ext uri="{FF2B5EF4-FFF2-40B4-BE49-F238E27FC236}">
              <a16:creationId xmlns:a16="http://schemas.microsoft.com/office/drawing/2014/main" id="{00000000-0008-0000-0600-00004B050000}"/>
            </a:ext>
          </a:extLst>
        </xdr:cNvPr>
        <xdr:cNvSpPr/>
      </xdr:nvSpPr>
      <xdr:spPr>
        <a:xfrm>
          <a:off x="12060000" y="629820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83,323</a:t>
          </a:r>
          <a:endParaRPr lang="en-US" sz="1000" b="0" strike="noStrike" spc="-1">
            <a:latin typeface="Times New Roman"/>
          </a:endParaRPr>
        </a:p>
      </xdr:txBody>
    </xdr:sp>
    <xdr:clientData/>
  </xdr:twoCellAnchor>
  <xdr:twoCellAnchor>
    <xdr:from>
      <xdr:col>50</xdr:col>
      <xdr:colOff>63360</xdr:colOff>
      <xdr:row>33</xdr:row>
      <xdr:rowOff>119520</xdr:rowOff>
    </xdr:from>
    <xdr:to>
      <xdr:col>50</xdr:col>
      <xdr:colOff>164520</xdr:colOff>
      <xdr:row>34</xdr:row>
      <xdr:rowOff>49320</xdr:rowOff>
    </xdr:to>
    <xdr:sp macro="" textlink="">
      <xdr:nvSpPr>
        <xdr:cNvPr id="1356" name="CustomShape 1">
          <a:extLst>
            <a:ext uri="{FF2B5EF4-FFF2-40B4-BE49-F238E27FC236}">
              <a16:creationId xmlns:a16="http://schemas.microsoft.com/office/drawing/2014/main" id="{00000000-0008-0000-0600-00004C050000}"/>
            </a:ext>
          </a:extLst>
        </xdr:cNvPr>
        <xdr:cNvSpPr/>
      </xdr:nvSpPr>
      <xdr:spPr>
        <a:xfrm>
          <a:off x="11017080" y="57772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48</xdr:col>
      <xdr:colOff>177120</xdr:colOff>
      <xdr:row>32</xdr:row>
      <xdr:rowOff>86760</xdr:rowOff>
    </xdr:from>
    <xdr:to>
      <xdr:col>51</xdr:col>
      <xdr:colOff>213480</xdr:colOff>
      <xdr:row>33</xdr:row>
      <xdr:rowOff>133200</xdr:rowOff>
    </xdr:to>
    <xdr:sp macro="" textlink="">
      <xdr:nvSpPr>
        <xdr:cNvPr id="1357" name="CustomShape 1">
          <a:extLst>
            <a:ext uri="{FF2B5EF4-FFF2-40B4-BE49-F238E27FC236}">
              <a16:creationId xmlns:a16="http://schemas.microsoft.com/office/drawing/2014/main" id="{00000000-0008-0000-0600-00004D050000}"/>
            </a:ext>
          </a:extLst>
        </xdr:cNvPr>
        <xdr:cNvSpPr/>
      </xdr:nvSpPr>
      <xdr:spPr>
        <a:xfrm>
          <a:off x="10692720" y="557316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236,997</a:t>
          </a:r>
          <a:endParaRPr lang="en-US" sz="1000" b="0" strike="noStrike" spc="-1">
            <a:latin typeface="Times New Roman"/>
          </a:endParaRPr>
        </a:p>
      </xdr:txBody>
    </xdr:sp>
    <xdr:clientData/>
  </xdr:twoCellAnchor>
  <xdr:twoCellAnchor>
    <xdr:from>
      <xdr:col>45</xdr:col>
      <xdr:colOff>127080</xdr:colOff>
      <xdr:row>37</xdr:row>
      <xdr:rowOff>2160</xdr:rowOff>
    </xdr:from>
    <xdr:to>
      <xdr:col>46</xdr:col>
      <xdr:colOff>37800</xdr:colOff>
      <xdr:row>37</xdr:row>
      <xdr:rowOff>103320</xdr:rowOff>
    </xdr:to>
    <xdr:sp macro="" textlink="">
      <xdr:nvSpPr>
        <xdr:cNvPr id="1358" name="CustomShape 1">
          <a:extLst>
            <a:ext uri="{FF2B5EF4-FFF2-40B4-BE49-F238E27FC236}">
              <a16:creationId xmlns:a16="http://schemas.microsoft.com/office/drawing/2014/main" id="{00000000-0008-0000-0600-00004E050000}"/>
            </a:ext>
          </a:extLst>
        </xdr:cNvPr>
        <xdr:cNvSpPr/>
      </xdr:nvSpPr>
      <xdr:spPr>
        <a:xfrm>
          <a:off x="9985320" y="634572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61560</xdr:colOff>
      <xdr:row>37</xdr:row>
      <xdr:rowOff>115560</xdr:rowOff>
    </xdr:from>
    <xdr:to>
      <xdr:col>47</xdr:col>
      <xdr:colOff>17280</xdr:colOff>
      <xdr:row>38</xdr:row>
      <xdr:rowOff>162000</xdr:rowOff>
    </xdr:to>
    <xdr:sp macro="" textlink="">
      <xdr:nvSpPr>
        <xdr:cNvPr id="1359" name="CustomShape 1">
          <a:extLst>
            <a:ext uri="{FF2B5EF4-FFF2-40B4-BE49-F238E27FC236}">
              <a16:creationId xmlns:a16="http://schemas.microsoft.com/office/drawing/2014/main" id="{00000000-0008-0000-0600-00004F050000}"/>
            </a:ext>
          </a:extLst>
        </xdr:cNvPr>
        <xdr:cNvSpPr/>
      </xdr:nvSpPr>
      <xdr:spPr>
        <a:xfrm>
          <a:off x="9700560" y="64591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87,737</a:t>
          </a:r>
          <a:endParaRPr lang="en-US" sz="1000" b="0" strike="noStrike" spc="-1">
            <a:latin typeface="Times New Roman"/>
          </a:endParaRPr>
        </a:p>
      </xdr:txBody>
    </xdr:sp>
    <xdr:clientData/>
  </xdr:twoCellAnchor>
  <xdr:twoCellAnchor>
    <xdr:from>
      <xdr:col>41</xdr:col>
      <xdr:colOff>0</xdr:colOff>
      <xdr:row>37</xdr:row>
      <xdr:rowOff>60840</xdr:rowOff>
    </xdr:from>
    <xdr:to>
      <xdr:col>41</xdr:col>
      <xdr:colOff>101160</xdr:colOff>
      <xdr:row>37</xdr:row>
      <xdr:rowOff>162000</xdr:rowOff>
    </xdr:to>
    <xdr:sp macro="" textlink="">
      <xdr:nvSpPr>
        <xdr:cNvPr id="1360" name="CustomShape 1">
          <a:extLst>
            <a:ext uri="{FF2B5EF4-FFF2-40B4-BE49-F238E27FC236}">
              <a16:creationId xmlns:a16="http://schemas.microsoft.com/office/drawing/2014/main" id="{00000000-0008-0000-0600-000050050000}"/>
            </a:ext>
          </a:extLst>
        </xdr:cNvPr>
        <xdr:cNvSpPr/>
      </xdr:nvSpPr>
      <xdr:spPr>
        <a:xfrm>
          <a:off x="8982000" y="64044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124920</xdr:colOff>
      <xdr:row>38</xdr:row>
      <xdr:rowOff>2880</xdr:rowOff>
    </xdr:from>
    <xdr:to>
      <xdr:col>42</xdr:col>
      <xdr:colOff>81000</xdr:colOff>
      <xdr:row>39</xdr:row>
      <xdr:rowOff>49320</xdr:rowOff>
    </xdr:to>
    <xdr:sp macro="" textlink="">
      <xdr:nvSpPr>
        <xdr:cNvPr id="1361" name="CustomShape 1">
          <a:extLst>
            <a:ext uri="{FF2B5EF4-FFF2-40B4-BE49-F238E27FC236}">
              <a16:creationId xmlns:a16="http://schemas.microsoft.com/office/drawing/2014/main" id="{00000000-0008-0000-0600-000051050000}"/>
            </a:ext>
          </a:extLst>
        </xdr:cNvPr>
        <xdr:cNvSpPr/>
      </xdr:nvSpPr>
      <xdr:spPr>
        <a:xfrm>
          <a:off x="8668800" y="651780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72,371</a:t>
          </a:r>
          <a:endParaRPr lang="en-US" sz="1000" b="0" strike="noStrike" spc="-1">
            <a:latin typeface="Times New Roman"/>
          </a:endParaRPr>
        </a:p>
      </xdr:txBody>
    </xdr:sp>
    <xdr:clientData/>
  </xdr:twoCellAnchor>
  <xdr:twoCellAnchor>
    <xdr:from>
      <xdr:col>36</xdr:col>
      <xdr:colOff>63360</xdr:colOff>
      <xdr:row>37</xdr:row>
      <xdr:rowOff>79560</xdr:rowOff>
    </xdr:from>
    <xdr:to>
      <xdr:col>36</xdr:col>
      <xdr:colOff>164520</xdr:colOff>
      <xdr:row>38</xdr:row>
      <xdr:rowOff>9360</xdr:rowOff>
    </xdr:to>
    <xdr:sp macro="" textlink="">
      <xdr:nvSpPr>
        <xdr:cNvPr id="1362" name="CustomShape 1">
          <a:extLst>
            <a:ext uri="{FF2B5EF4-FFF2-40B4-BE49-F238E27FC236}">
              <a16:creationId xmlns:a16="http://schemas.microsoft.com/office/drawing/2014/main" id="{00000000-0008-0000-0600-000052050000}"/>
            </a:ext>
          </a:extLst>
        </xdr:cNvPr>
        <xdr:cNvSpPr/>
      </xdr:nvSpPr>
      <xdr:spPr>
        <a:xfrm>
          <a:off x="7949880" y="64231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216720</xdr:colOff>
      <xdr:row>38</xdr:row>
      <xdr:rowOff>21600</xdr:rowOff>
    </xdr:from>
    <xdr:to>
      <xdr:col>37</xdr:col>
      <xdr:colOff>172440</xdr:colOff>
      <xdr:row>39</xdr:row>
      <xdr:rowOff>68040</xdr:rowOff>
    </xdr:to>
    <xdr:sp macro="" textlink="">
      <xdr:nvSpPr>
        <xdr:cNvPr id="1363" name="CustomShape 1">
          <a:extLst>
            <a:ext uri="{FF2B5EF4-FFF2-40B4-BE49-F238E27FC236}">
              <a16:creationId xmlns:a16="http://schemas.microsoft.com/office/drawing/2014/main" id="{00000000-0008-0000-0600-000053050000}"/>
            </a:ext>
          </a:extLst>
        </xdr:cNvPr>
        <xdr:cNvSpPr/>
      </xdr:nvSpPr>
      <xdr:spPr>
        <a:xfrm>
          <a:off x="7665120" y="65365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67,429</a:t>
          </a:r>
          <a:endParaRPr lang="en-US" sz="1000" b="0" strike="noStrike" spc="-1">
            <a:latin typeface="Times New Roman"/>
          </a:endParaRPr>
        </a:p>
      </xdr:txBody>
    </xdr:sp>
    <xdr:clientData/>
  </xdr:twoCellAnchor>
  <xdr:twoCellAnchor>
    <xdr:from>
      <xdr:col>34</xdr:col>
      <xdr:colOff>127080</xdr:colOff>
      <xdr:row>43</xdr:row>
      <xdr:rowOff>57240</xdr:rowOff>
    </xdr:from>
    <xdr:to>
      <xdr:col>59</xdr:col>
      <xdr:colOff>50400</xdr:colOff>
      <xdr:row>45</xdr:row>
      <xdr:rowOff>31320</xdr:rowOff>
    </xdr:to>
    <xdr:sp macro="" textlink="">
      <xdr:nvSpPr>
        <xdr:cNvPr id="1364" name="CustomShape 1">
          <a:extLst>
            <a:ext uri="{FF2B5EF4-FFF2-40B4-BE49-F238E27FC236}">
              <a16:creationId xmlns:a16="http://schemas.microsoft.com/office/drawing/2014/main" id="{00000000-0008-0000-0600-000054050000}"/>
            </a:ext>
          </a:extLst>
        </xdr:cNvPr>
        <xdr:cNvSpPr/>
      </xdr:nvSpPr>
      <xdr:spPr>
        <a:xfrm>
          <a:off x="7575480" y="7429320"/>
          <a:ext cx="540000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普通建設事業費</a:t>
          </a:r>
          <a:endParaRPr lang="en-US" sz="1600" b="0" strike="noStrike" spc="-1">
            <a:latin typeface="Times New Roman"/>
          </a:endParaRPr>
        </a:p>
      </xdr:txBody>
    </xdr:sp>
    <xdr:clientData/>
  </xdr:twoCellAnchor>
  <xdr:twoCellAnchor>
    <xdr:from>
      <xdr:col>35</xdr:col>
      <xdr:colOff>63360</xdr:colOff>
      <xdr:row>45</xdr:row>
      <xdr:rowOff>57240</xdr:rowOff>
    </xdr:from>
    <xdr:to>
      <xdr:col>43</xdr:col>
      <xdr:colOff>63000</xdr:colOff>
      <xdr:row>46</xdr:row>
      <xdr:rowOff>139320</xdr:rowOff>
    </xdr:to>
    <xdr:sp macro="" textlink="">
      <xdr:nvSpPr>
        <xdr:cNvPr id="1365" name="CustomShape 1">
          <a:extLst>
            <a:ext uri="{FF2B5EF4-FFF2-40B4-BE49-F238E27FC236}">
              <a16:creationId xmlns:a16="http://schemas.microsoft.com/office/drawing/2014/main" id="{00000000-0008-0000-0600-000055050000}"/>
            </a:ext>
          </a:extLst>
        </xdr:cNvPr>
        <xdr:cNvSpPr/>
      </xdr:nvSpPr>
      <xdr:spPr>
        <a:xfrm>
          <a:off x="7730640" y="7772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46</xdr:row>
      <xdr:rowOff>88920</xdr:rowOff>
    </xdr:from>
    <xdr:to>
      <xdr:col>43</xdr:col>
      <xdr:colOff>63000</xdr:colOff>
      <xdr:row>47</xdr:row>
      <xdr:rowOff>171360</xdr:rowOff>
    </xdr:to>
    <xdr:sp macro="" textlink="">
      <xdr:nvSpPr>
        <xdr:cNvPr id="1366" name="CustomShape 1">
          <a:extLst>
            <a:ext uri="{FF2B5EF4-FFF2-40B4-BE49-F238E27FC236}">
              <a16:creationId xmlns:a16="http://schemas.microsoft.com/office/drawing/2014/main" id="{00000000-0008-0000-0600-000056050000}"/>
            </a:ext>
          </a:extLst>
        </xdr:cNvPr>
        <xdr:cNvSpPr/>
      </xdr:nvSpPr>
      <xdr:spPr>
        <a:xfrm>
          <a:off x="7730640" y="7975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76/81</a:t>
          </a:r>
          <a:endParaRPr lang="en-US" sz="1200" b="0" strike="noStrike" spc="-1">
            <a:latin typeface="Times New Roman"/>
          </a:endParaRPr>
        </a:p>
      </xdr:txBody>
    </xdr:sp>
    <xdr:clientData/>
  </xdr:twoCellAnchor>
  <xdr:twoCellAnchor>
    <xdr:from>
      <xdr:col>40</xdr:col>
      <xdr:colOff>127080</xdr:colOff>
      <xdr:row>45</xdr:row>
      <xdr:rowOff>57240</xdr:rowOff>
    </xdr:from>
    <xdr:to>
      <xdr:col>48</xdr:col>
      <xdr:colOff>126720</xdr:colOff>
      <xdr:row>46</xdr:row>
      <xdr:rowOff>139320</xdr:rowOff>
    </xdr:to>
    <xdr:sp macro="" textlink="">
      <xdr:nvSpPr>
        <xdr:cNvPr id="1367" name="CustomShape 1">
          <a:extLst>
            <a:ext uri="{FF2B5EF4-FFF2-40B4-BE49-F238E27FC236}">
              <a16:creationId xmlns:a16="http://schemas.microsoft.com/office/drawing/2014/main" id="{00000000-0008-0000-0600-000057050000}"/>
            </a:ext>
          </a:extLst>
        </xdr:cNvPr>
        <xdr:cNvSpPr/>
      </xdr:nvSpPr>
      <xdr:spPr>
        <a:xfrm>
          <a:off x="8889840" y="7772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46</xdr:row>
      <xdr:rowOff>88920</xdr:rowOff>
    </xdr:from>
    <xdr:to>
      <xdr:col>48</xdr:col>
      <xdr:colOff>126720</xdr:colOff>
      <xdr:row>47</xdr:row>
      <xdr:rowOff>171360</xdr:rowOff>
    </xdr:to>
    <xdr:sp macro="" textlink="">
      <xdr:nvSpPr>
        <xdr:cNvPr id="1368" name="CustomShape 1">
          <a:extLst>
            <a:ext uri="{FF2B5EF4-FFF2-40B4-BE49-F238E27FC236}">
              <a16:creationId xmlns:a16="http://schemas.microsoft.com/office/drawing/2014/main" id="{00000000-0008-0000-0600-000058050000}"/>
            </a:ext>
          </a:extLst>
        </xdr:cNvPr>
        <xdr:cNvSpPr/>
      </xdr:nvSpPr>
      <xdr:spPr>
        <a:xfrm>
          <a:off x="8889840" y="7975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59,068</a:t>
          </a:r>
          <a:endParaRPr lang="en-US" sz="1200" b="0" strike="noStrike" spc="-1">
            <a:latin typeface="Times New Roman"/>
          </a:endParaRPr>
        </a:p>
      </xdr:txBody>
    </xdr:sp>
    <xdr:clientData/>
  </xdr:twoCellAnchor>
  <xdr:twoCellAnchor>
    <xdr:from>
      <xdr:col>46</xdr:col>
      <xdr:colOff>127080</xdr:colOff>
      <xdr:row>45</xdr:row>
      <xdr:rowOff>57240</xdr:rowOff>
    </xdr:from>
    <xdr:to>
      <xdr:col>54</xdr:col>
      <xdr:colOff>126720</xdr:colOff>
      <xdr:row>46</xdr:row>
      <xdr:rowOff>139320</xdr:rowOff>
    </xdr:to>
    <xdr:sp macro="" textlink="">
      <xdr:nvSpPr>
        <xdr:cNvPr id="1369" name="CustomShape 1">
          <a:extLst>
            <a:ext uri="{FF2B5EF4-FFF2-40B4-BE49-F238E27FC236}">
              <a16:creationId xmlns:a16="http://schemas.microsoft.com/office/drawing/2014/main" id="{00000000-0008-0000-0600-000059050000}"/>
            </a:ext>
          </a:extLst>
        </xdr:cNvPr>
        <xdr:cNvSpPr/>
      </xdr:nvSpPr>
      <xdr:spPr>
        <a:xfrm>
          <a:off x="10204200" y="7772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46</xdr:col>
      <xdr:colOff>127080</xdr:colOff>
      <xdr:row>46</xdr:row>
      <xdr:rowOff>88920</xdr:rowOff>
    </xdr:from>
    <xdr:to>
      <xdr:col>54</xdr:col>
      <xdr:colOff>126720</xdr:colOff>
      <xdr:row>47</xdr:row>
      <xdr:rowOff>171360</xdr:rowOff>
    </xdr:to>
    <xdr:sp macro="" textlink="">
      <xdr:nvSpPr>
        <xdr:cNvPr id="1370" name="CustomShape 1">
          <a:extLst>
            <a:ext uri="{FF2B5EF4-FFF2-40B4-BE49-F238E27FC236}">
              <a16:creationId xmlns:a16="http://schemas.microsoft.com/office/drawing/2014/main" id="{00000000-0008-0000-0600-00005A050000}"/>
            </a:ext>
          </a:extLst>
        </xdr:cNvPr>
        <xdr:cNvSpPr/>
      </xdr:nvSpPr>
      <xdr:spPr>
        <a:xfrm>
          <a:off x="10204200" y="7975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63,043</a:t>
          </a:r>
          <a:endParaRPr lang="en-US" sz="1200" b="0" strike="noStrike" spc="-1">
            <a:latin typeface="Times New Roman"/>
          </a:endParaRPr>
        </a:p>
      </xdr:txBody>
    </xdr:sp>
    <xdr:clientData/>
  </xdr:twoCellAnchor>
  <xdr:twoCellAnchor>
    <xdr:from>
      <xdr:col>34</xdr:col>
      <xdr:colOff>127080</xdr:colOff>
      <xdr:row>48</xdr:row>
      <xdr:rowOff>25560</xdr:rowOff>
    </xdr:from>
    <xdr:to>
      <xdr:col>59</xdr:col>
      <xdr:colOff>50400</xdr:colOff>
      <xdr:row>61</xdr:row>
      <xdr:rowOff>82440</xdr:rowOff>
    </xdr:to>
    <xdr:sp macro="" textlink="">
      <xdr:nvSpPr>
        <xdr:cNvPr id="1371" name="CustomShape 1">
          <a:extLst>
            <a:ext uri="{FF2B5EF4-FFF2-40B4-BE49-F238E27FC236}">
              <a16:creationId xmlns:a16="http://schemas.microsoft.com/office/drawing/2014/main" id="{00000000-0008-0000-0600-00005B050000}"/>
            </a:ext>
          </a:extLst>
        </xdr:cNvPr>
        <xdr:cNvSpPr/>
      </xdr:nvSpPr>
      <xdr:spPr>
        <a:xfrm>
          <a:off x="7575480" y="8255160"/>
          <a:ext cx="540000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88920</xdr:colOff>
      <xdr:row>47</xdr:row>
      <xdr:rowOff>6480</xdr:rowOff>
    </xdr:from>
    <xdr:to>
      <xdr:col>35</xdr:col>
      <xdr:colOff>219600</xdr:colOff>
      <xdr:row>48</xdr:row>
      <xdr:rowOff>26640</xdr:rowOff>
    </xdr:to>
    <xdr:sp macro="" textlink="">
      <xdr:nvSpPr>
        <xdr:cNvPr id="1372" name="CustomShape 1">
          <a:extLst>
            <a:ext uri="{FF2B5EF4-FFF2-40B4-BE49-F238E27FC236}">
              <a16:creationId xmlns:a16="http://schemas.microsoft.com/office/drawing/2014/main" id="{00000000-0008-0000-0600-00005C050000}"/>
            </a:ext>
          </a:extLst>
        </xdr:cNvPr>
        <xdr:cNvSpPr/>
      </xdr:nvSpPr>
      <xdr:spPr>
        <a:xfrm>
          <a:off x="7537320" y="8064360"/>
          <a:ext cx="34956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34</xdr:col>
      <xdr:colOff>126720</xdr:colOff>
      <xdr:row>61</xdr:row>
      <xdr:rowOff>82440</xdr:rowOff>
    </xdr:from>
    <xdr:to>
      <xdr:col>59</xdr:col>
      <xdr:colOff>50760</xdr:colOff>
      <xdr:row>61</xdr:row>
      <xdr:rowOff>82440</xdr:rowOff>
    </xdr:to>
    <xdr:sp macro="" textlink="">
      <xdr:nvSpPr>
        <xdr:cNvPr id="1373" name="Line 1">
          <a:extLst>
            <a:ext uri="{FF2B5EF4-FFF2-40B4-BE49-F238E27FC236}">
              <a16:creationId xmlns:a16="http://schemas.microsoft.com/office/drawing/2014/main" id="{00000000-0008-0000-0600-00005D050000}"/>
            </a:ext>
          </a:extLst>
        </xdr:cNvPr>
        <xdr:cNvSpPr/>
      </xdr:nvSpPr>
      <xdr:spPr>
        <a:xfrm>
          <a:off x="7575120" y="10540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59</xdr:row>
      <xdr:rowOff>44280</xdr:rowOff>
    </xdr:from>
    <xdr:to>
      <xdr:col>59</xdr:col>
      <xdr:colOff>50760</xdr:colOff>
      <xdr:row>59</xdr:row>
      <xdr:rowOff>44280</xdr:rowOff>
    </xdr:to>
    <xdr:sp macro="" textlink="">
      <xdr:nvSpPr>
        <xdr:cNvPr id="1374" name="Line 1">
          <a:extLst>
            <a:ext uri="{FF2B5EF4-FFF2-40B4-BE49-F238E27FC236}">
              <a16:creationId xmlns:a16="http://schemas.microsoft.com/office/drawing/2014/main" id="{00000000-0008-0000-0600-00005E050000}"/>
            </a:ext>
          </a:extLst>
        </xdr:cNvPr>
        <xdr:cNvSpPr/>
      </xdr:nvSpPr>
      <xdr:spPr>
        <a:xfrm>
          <a:off x="7575120" y="1015956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33</xdr:col>
      <xdr:colOff>63360</xdr:colOff>
      <xdr:row>58</xdr:row>
      <xdr:rowOff>94320</xdr:rowOff>
    </xdr:from>
    <xdr:to>
      <xdr:col>34</xdr:col>
      <xdr:colOff>103680</xdr:colOff>
      <xdr:row>59</xdr:row>
      <xdr:rowOff>140760</xdr:rowOff>
    </xdr:to>
    <xdr:sp macro="" textlink="">
      <xdr:nvSpPr>
        <xdr:cNvPr id="1375" name="CustomShape 1">
          <a:extLst>
            <a:ext uri="{FF2B5EF4-FFF2-40B4-BE49-F238E27FC236}">
              <a16:creationId xmlns:a16="http://schemas.microsoft.com/office/drawing/2014/main" id="{00000000-0008-0000-0600-00005F050000}"/>
            </a:ext>
          </a:extLst>
        </xdr:cNvPr>
        <xdr:cNvSpPr/>
      </xdr:nvSpPr>
      <xdr:spPr>
        <a:xfrm>
          <a:off x="7292520" y="1003824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126720</xdr:colOff>
      <xdr:row>57</xdr:row>
      <xdr:rowOff>6120</xdr:rowOff>
    </xdr:from>
    <xdr:to>
      <xdr:col>59</xdr:col>
      <xdr:colOff>50760</xdr:colOff>
      <xdr:row>57</xdr:row>
      <xdr:rowOff>6120</xdr:rowOff>
    </xdr:to>
    <xdr:sp macro="" textlink="">
      <xdr:nvSpPr>
        <xdr:cNvPr id="1376" name="Line 1">
          <a:extLst>
            <a:ext uri="{FF2B5EF4-FFF2-40B4-BE49-F238E27FC236}">
              <a16:creationId xmlns:a16="http://schemas.microsoft.com/office/drawing/2014/main" id="{00000000-0008-0000-0600-000060050000}"/>
            </a:ext>
          </a:extLst>
        </xdr:cNvPr>
        <xdr:cNvSpPr/>
      </xdr:nvSpPr>
      <xdr:spPr>
        <a:xfrm>
          <a:off x="7575120" y="977868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56</xdr:row>
      <xdr:rowOff>56160</xdr:rowOff>
    </xdr:from>
    <xdr:to>
      <xdr:col>34</xdr:col>
      <xdr:colOff>90000</xdr:colOff>
      <xdr:row>57</xdr:row>
      <xdr:rowOff>102600</xdr:rowOff>
    </xdr:to>
    <xdr:sp macro="" textlink="">
      <xdr:nvSpPr>
        <xdr:cNvPr id="1377" name="CustomShape 1">
          <a:extLst>
            <a:ext uri="{FF2B5EF4-FFF2-40B4-BE49-F238E27FC236}">
              <a16:creationId xmlns:a16="http://schemas.microsoft.com/office/drawing/2014/main" id="{00000000-0008-0000-0600-000061050000}"/>
            </a:ext>
          </a:extLst>
        </xdr:cNvPr>
        <xdr:cNvSpPr/>
      </xdr:nvSpPr>
      <xdr:spPr>
        <a:xfrm>
          <a:off x="6845040" y="965736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34</xdr:col>
      <xdr:colOff>126720</xdr:colOff>
      <xdr:row>54</xdr:row>
      <xdr:rowOff>139680</xdr:rowOff>
    </xdr:from>
    <xdr:to>
      <xdr:col>59</xdr:col>
      <xdr:colOff>50760</xdr:colOff>
      <xdr:row>54</xdr:row>
      <xdr:rowOff>139680</xdr:rowOff>
    </xdr:to>
    <xdr:sp macro="" textlink="">
      <xdr:nvSpPr>
        <xdr:cNvPr id="1378" name="Line 1">
          <a:extLst>
            <a:ext uri="{FF2B5EF4-FFF2-40B4-BE49-F238E27FC236}">
              <a16:creationId xmlns:a16="http://schemas.microsoft.com/office/drawing/2014/main" id="{00000000-0008-0000-0600-000062050000}"/>
            </a:ext>
          </a:extLst>
        </xdr:cNvPr>
        <xdr:cNvSpPr/>
      </xdr:nvSpPr>
      <xdr:spPr>
        <a:xfrm>
          <a:off x="7575120" y="9397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54</xdr:row>
      <xdr:rowOff>18000</xdr:rowOff>
    </xdr:from>
    <xdr:to>
      <xdr:col>34</xdr:col>
      <xdr:colOff>90000</xdr:colOff>
      <xdr:row>55</xdr:row>
      <xdr:rowOff>64440</xdr:rowOff>
    </xdr:to>
    <xdr:sp macro="" textlink="">
      <xdr:nvSpPr>
        <xdr:cNvPr id="1379" name="CustomShape 1">
          <a:extLst>
            <a:ext uri="{FF2B5EF4-FFF2-40B4-BE49-F238E27FC236}">
              <a16:creationId xmlns:a16="http://schemas.microsoft.com/office/drawing/2014/main" id="{00000000-0008-0000-0600-000063050000}"/>
            </a:ext>
          </a:extLst>
        </xdr:cNvPr>
        <xdr:cNvSpPr/>
      </xdr:nvSpPr>
      <xdr:spPr>
        <a:xfrm>
          <a:off x="6845040" y="92761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400,000</a:t>
          </a:r>
          <a:endParaRPr lang="en-US" sz="1000" b="0" strike="noStrike" spc="-1">
            <a:latin typeface="Times New Roman"/>
          </a:endParaRPr>
        </a:p>
      </xdr:txBody>
    </xdr:sp>
    <xdr:clientData/>
  </xdr:twoCellAnchor>
  <xdr:twoCellAnchor>
    <xdr:from>
      <xdr:col>34</xdr:col>
      <xdr:colOff>126720</xdr:colOff>
      <xdr:row>52</xdr:row>
      <xdr:rowOff>101520</xdr:rowOff>
    </xdr:from>
    <xdr:to>
      <xdr:col>59</xdr:col>
      <xdr:colOff>50760</xdr:colOff>
      <xdr:row>52</xdr:row>
      <xdr:rowOff>101520</xdr:rowOff>
    </xdr:to>
    <xdr:sp macro="" textlink="">
      <xdr:nvSpPr>
        <xdr:cNvPr id="1380" name="Line 1">
          <a:extLst>
            <a:ext uri="{FF2B5EF4-FFF2-40B4-BE49-F238E27FC236}">
              <a16:creationId xmlns:a16="http://schemas.microsoft.com/office/drawing/2014/main" id="{00000000-0008-0000-0600-000064050000}"/>
            </a:ext>
          </a:extLst>
        </xdr:cNvPr>
        <xdr:cNvSpPr/>
      </xdr:nvSpPr>
      <xdr:spPr>
        <a:xfrm>
          <a:off x="7575120" y="901692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51</xdr:row>
      <xdr:rowOff>151200</xdr:rowOff>
    </xdr:from>
    <xdr:to>
      <xdr:col>34</xdr:col>
      <xdr:colOff>90000</xdr:colOff>
      <xdr:row>53</xdr:row>
      <xdr:rowOff>25920</xdr:rowOff>
    </xdr:to>
    <xdr:sp macro="" textlink="">
      <xdr:nvSpPr>
        <xdr:cNvPr id="1381" name="CustomShape 1">
          <a:extLst>
            <a:ext uri="{FF2B5EF4-FFF2-40B4-BE49-F238E27FC236}">
              <a16:creationId xmlns:a16="http://schemas.microsoft.com/office/drawing/2014/main" id="{00000000-0008-0000-0600-000065050000}"/>
            </a:ext>
          </a:extLst>
        </xdr:cNvPr>
        <xdr:cNvSpPr/>
      </xdr:nvSpPr>
      <xdr:spPr>
        <a:xfrm>
          <a:off x="6845040" y="889488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600,000</a:t>
          </a:r>
          <a:endParaRPr lang="en-US" sz="1000" b="0" strike="noStrike" spc="-1">
            <a:latin typeface="Times New Roman"/>
          </a:endParaRPr>
        </a:p>
      </xdr:txBody>
    </xdr:sp>
    <xdr:clientData/>
  </xdr:twoCellAnchor>
  <xdr:twoCellAnchor>
    <xdr:from>
      <xdr:col>34</xdr:col>
      <xdr:colOff>126720</xdr:colOff>
      <xdr:row>50</xdr:row>
      <xdr:rowOff>63360</xdr:rowOff>
    </xdr:from>
    <xdr:to>
      <xdr:col>59</xdr:col>
      <xdr:colOff>50760</xdr:colOff>
      <xdr:row>50</xdr:row>
      <xdr:rowOff>63360</xdr:rowOff>
    </xdr:to>
    <xdr:sp macro="" textlink="">
      <xdr:nvSpPr>
        <xdr:cNvPr id="1382" name="Line 1">
          <a:extLst>
            <a:ext uri="{FF2B5EF4-FFF2-40B4-BE49-F238E27FC236}">
              <a16:creationId xmlns:a16="http://schemas.microsoft.com/office/drawing/2014/main" id="{00000000-0008-0000-0600-000066050000}"/>
            </a:ext>
          </a:extLst>
        </xdr:cNvPr>
        <xdr:cNvSpPr/>
      </xdr:nvSpPr>
      <xdr:spPr>
        <a:xfrm>
          <a:off x="7575120" y="863568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49</xdr:row>
      <xdr:rowOff>113400</xdr:rowOff>
    </xdr:from>
    <xdr:to>
      <xdr:col>34</xdr:col>
      <xdr:colOff>90000</xdr:colOff>
      <xdr:row>50</xdr:row>
      <xdr:rowOff>159840</xdr:rowOff>
    </xdr:to>
    <xdr:sp macro="" textlink="">
      <xdr:nvSpPr>
        <xdr:cNvPr id="1383" name="CustomShape 1">
          <a:extLst>
            <a:ext uri="{FF2B5EF4-FFF2-40B4-BE49-F238E27FC236}">
              <a16:creationId xmlns:a16="http://schemas.microsoft.com/office/drawing/2014/main" id="{00000000-0008-0000-0600-000067050000}"/>
            </a:ext>
          </a:extLst>
        </xdr:cNvPr>
        <xdr:cNvSpPr/>
      </xdr:nvSpPr>
      <xdr:spPr>
        <a:xfrm>
          <a:off x="6845040" y="851436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800,000</a:t>
          </a:r>
          <a:endParaRPr lang="en-US" sz="1000" b="0" strike="noStrike" spc="-1">
            <a:latin typeface="Times New Roman"/>
          </a:endParaRPr>
        </a:p>
      </xdr:txBody>
    </xdr:sp>
    <xdr:clientData/>
  </xdr:twoCellAnchor>
  <xdr:twoCellAnchor>
    <xdr:from>
      <xdr:col>34</xdr:col>
      <xdr:colOff>126720</xdr:colOff>
      <xdr:row>48</xdr:row>
      <xdr:rowOff>25200</xdr:rowOff>
    </xdr:from>
    <xdr:to>
      <xdr:col>59</xdr:col>
      <xdr:colOff>50760</xdr:colOff>
      <xdr:row>48</xdr:row>
      <xdr:rowOff>25200</xdr:rowOff>
    </xdr:to>
    <xdr:sp macro="" textlink="">
      <xdr:nvSpPr>
        <xdr:cNvPr id="1384" name="Line 1">
          <a:extLst>
            <a:ext uri="{FF2B5EF4-FFF2-40B4-BE49-F238E27FC236}">
              <a16:creationId xmlns:a16="http://schemas.microsoft.com/office/drawing/2014/main" id="{00000000-0008-0000-0600-000068050000}"/>
            </a:ext>
          </a:extLst>
        </xdr:cNvPr>
        <xdr:cNvSpPr/>
      </xdr:nvSpPr>
      <xdr:spPr>
        <a:xfrm>
          <a:off x="7575120" y="8254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30</xdr:col>
      <xdr:colOff>171000</xdr:colOff>
      <xdr:row>47</xdr:row>
      <xdr:rowOff>75240</xdr:rowOff>
    </xdr:from>
    <xdr:to>
      <xdr:col>34</xdr:col>
      <xdr:colOff>101520</xdr:colOff>
      <xdr:row>48</xdr:row>
      <xdr:rowOff>121320</xdr:rowOff>
    </xdr:to>
    <xdr:sp macro="" textlink="">
      <xdr:nvSpPr>
        <xdr:cNvPr id="1385" name="CustomShape 1">
          <a:extLst>
            <a:ext uri="{FF2B5EF4-FFF2-40B4-BE49-F238E27FC236}">
              <a16:creationId xmlns:a16="http://schemas.microsoft.com/office/drawing/2014/main" id="{00000000-0008-0000-0600-000069050000}"/>
            </a:ext>
          </a:extLst>
        </xdr:cNvPr>
        <xdr:cNvSpPr/>
      </xdr:nvSpPr>
      <xdr:spPr>
        <a:xfrm>
          <a:off x="6743160" y="8133120"/>
          <a:ext cx="8067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1,000,000</a:t>
          </a:r>
          <a:endParaRPr lang="en-US" sz="1000" b="0" strike="noStrike" spc="-1">
            <a:latin typeface="Times New Roman"/>
          </a:endParaRPr>
        </a:p>
      </xdr:txBody>
    </xdr:sp>
    <xdr:clientData/>
  </xdr:twoCellAnchor>
  <xdr:twoCellAnchor>
    <xdr:from>
      <xdr:col>34</xdr:col>
      <xdr:colOff>127080</xdr:colOff>
      <xdr:row>48</xdr:row>
      <xdr:rowOff>25560</xdr:rowOff>
    </xdr:from>
    <xdr:to>
      <xdr:col>59</xdr:col>
      <xdr:colOff>50400</xdr:colOff>
      <xdr:row>61</xdr:row>
      <xdr:rowOff>82440</xdr:rowOff>
    </xdr:to>
    <xdr:sp macro="" textlink="">
      <xdr:nvSpPr>
        <xdr:cNvPr id="1386" name="CustomShape 1">
          <a:extLst>
            <a:ext uri="{FF2B5EF4-FFF2-40B4-BE49-F238E27FC236}">
              <a16:creationId xmlns:a16="http://schemas.microsoft.com/office/drawing/2014/main" id="{00000000-0008-0000-0600-00006A050000}"/>
            </a:ext>
          </a:extLst>
        </xdr:cNvPr>
        <xdr:cNvSpPr/>
      </xdr:nvSpPr>
      <xdr:spPr>
        <a:xfrm>
          <a:off x="7575480" y="8255160"/>
          <a:ext cx="540000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54</xdr:col>
      <xdr:colOff>188280</xdr:colOff>
      <xdr:row>51</xdr:row>
      <xdr:rowOff>31320</xdr:rowOff>
    </xdr:from>
    <xdr:to>
      <xdr:col>54</xdr:col>
      <xdr:colOff>189720</xdr:colOff>
      <xdr:row>58</xdr:row>
      <xdr:rowOff>170280</xdr:rowOff>
    </xdr:to>
    <xdr:sp macro="" textlink="">
      <xdr:nvSpPr>
        <xdr:cNvPr id="1387" name="Line 1">
          <a:extLst>
            <a:ext uri="{FF2B5EF4-FFF2-40B4-BE49-F238E27FC236}">
              <a16:creationId xmlns:a16="http://schemas.microsoft.com/office/drawing/2014/main" id="{00000000-0008-0000-0600-00006B050000}"/>
            </a:ext>
          </a:extLst>
        </xdr:cNvPr>
        <xdr:cNvSpPr/>
      </xdr:nvSpPr>
      <xdr:spPr>
        <a:xfrm flipV="1">
          <a:off x="12018240" y="8775000"/>
          <a:ext cx="1440" cy="13392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11160</xdr:colOff>
      <xdr:row>59</xdr:row>
      <xdr:rowOff>23400</xdr:rowOff>
    </xdr:from>
    <xdr:to>
      <xdr:col>57</xdr:col>
      <xdr:colOff>186120</xdr:colOff>
      <xdr:row>60</xdr:row>
      <xdr:rowOff>69480</xdr:rowOff>
    </xdr:to>
    <xdr:sp macro="" textlink="">
      <xdr:nvSpPr>
        <xdr:cNvPr id="1388" name="CustomShape 1">
          <a:extLst>
            <a:ext uri="{FF2B5EF4-FFF2-40B4-BE49-F238E27FC236}">
              <a16:creationId xmlns:a16="http://schemas.microsoft.com/office/drawing/2014/main" id="{00000000-0008-0000-0600-00006C050000}"/>
            </a:ext>
          </a:extLst>
        </xdr:cNvPr>
        <xdr:cNvSpPr/>
      </xdr:nvSpPr>
      <xdr:spPr>
        <a:xfrm>
          <a:off x="12060000" y="1013868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23,811</a:t>
          </a:r>
          <a:endParaRPr lang="en-US" sz="1000" b="0" strike="noStrike" spc="-1">
            <a:latin typeface="Times New Roman"/>
          </a:endParaRPr>
        </a:p>
      </xdr:txBody>
    </xdr:sp>
    <xdr:clientData/>
  </xdr:twoCellAnchor>
  <xdr:twoCellAnchor>
    <xdr:from>
      <xdr:col>54</xdr:col>
      <xdr:colOff>101520</xdr:colOff>
      <xdr:row>58</xdr:row>
      <xdr:rowOff>170280</xdr:rowOff>
    </xdr:from>
    <xdr:to>
      <xdr:col>55</xdr:col>
      <xdr:colOff>88560</xdr:colOff>
      <xdr:row>58</xdr:row>
      <xdr:rowOff>170280</xdr:rowOff>
    </xdr:to>
    <xdr:sp macro="" textlink="">
      <xdr:nvSpPr>
        <xdr:cNvPr id="1389" name="Line 1">
          <a:extLst>
            <a:ext uri="{FF2B5EF4-FFF2-40B4-BE49-F238E27FC236}">
              <a16:creationId xmlns:a16="http://schemas.microsoft.com/office/drawing/2014/main" id="{00000000-0008-0000-0600-00006D050000}"/>
            </a:ext>
          </a:extLst>
        </xdr:cNvPr>
        <xdr:cNvSpPr/>
      </xdr:nvSpPr>
      <xdr:spPr>
        <a:xfrm>
          <a:off x="11931480" y="1011420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3600</xdr:colOff>
      <xdr:row>49</xdr:row>
      <xdr:rowOff>170280</xdr:rowOff>
    </xdr:from>
    <xdr:to>
      <xdr:col>58</xdr:col>
      <xdr:colOff>39600</xdr:colOff>
      <xdr:row>51</xdr:row>
      <xdr:rowOff>45360</xdr:rowOff>
    </xdr:to>
    <xdr:sp macro="" textlink="">
      <xdr:nvSpPr>
        <xdr:cNvPr id="1390" name="CustomShape 1">
          <a:extLst>
            <a:ext uri="{FF2B5EF4-FFF2-40B4-BE49-F238E27FC236}">
              <a16:creationId xmlns:a16="http://schemas.microsoft.com/office/drawing/2014/main" id="{00000000-0008-0000-0600-00006E050000}"/>
            </a:ext>
          </a:extLst>
        </xdr:cNvPr>
        <xdr:cNvSpPr/>
      </xdr:nvSpPr>
      <xdr:spPr>
        <a:xfrm>
          <a:off x="12052440" y="857124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726,820</a:t>
          </a:r>
          <a:endParaRPr lang="en-US" sz="1000" b="0" strike="noStrike" spc="-1">
            <a:latin typeface="Times New Roman"/>
          </a:endParaRPr>
        </a:p>
      </xdr:txBody>
    </xdr:sp>
    <xdr:clientData/>
  </xdr:twoCellAnchor>
  <xdr:twoCellAnchor>
    <xdr:from>
      <xdr:col>54</xdr:col>
      <xdr:colOff>101520</xdr:colOff>
      <xdr:row>51</xdr:row>
      <xdr:rowOff>31320</xdr:rowOff>
    </xdr:from>
    <xdr:to>
      <xdr:col>55</xdr:col>
      <xdr:colOff>88560</xdr:colOff>
      <xdr:row>51</xdr:row>
      <xdr:rowOff>31320</xdr:rowOff>
    </xdr:to>
    <xdr:sp macro="" textlink="">
      <xdr:nvSpPr>
        <xdr:cNvPr id="1391" name="Line 1">
          <a:extLst>
            <a:ext uri="{FF2B5EF4-FFF2-40B4-BE49-F238E27FC236}">
              <a16:creationId xmlns:a16="http://schemas.microsoft.com/office/drawing/2014/main" id="{00000000-0008-0000-0600-00006F050000}"/>
            </a:ext>
          </a:extLst>
        </xdr:cNvPr>
        <xdr:cNvSpPr/>
      </xdr:nvSpPr>
      <xdr:spPr>
        <a:xfrm>
          <a:off x="11931480" y="877500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58</xdr:row>
      <xdr:rowOff>118800</xdr:rowOff>
    </xdr:from>
    <xdr:to>
      <xdr:col>54</xdr:col>
      <xdr:colOff>218880</xdr:colOff>
      <xdr:row>58</xdr:row>
      <xdr:rowOff>122040</xdr:rowOff>
    </xdr:to>
    <xdr:sp macro="" textlink="">
      <xdr:nvSpPr>
        <xdr:cNvPr id="1392" name="Line 1">
          <a:extLst>
            <a:ext uri="{FF2B5EF4-FFF2-40B4-BE49-F238E27FC236}">
              <a16:creationId xmlns:a16="http://schemas.microsoft.com/office/drawing/2014/main" id="{00000000-0008-0000-0600-000070050000}"/>
            </a:ext>
          </a:extLst>
        </xdr:cNvPr>
        <xdr:cNvSpPr/>
      </xdr:nvSpPr>
      <xdr:spPr>
        <a:xfrm flipV="1">
          <a:off x="11067840" y="10062720"/>
          <a:ext cx="981000" cy="3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3600</xdr:colOff>
      <xdr:row>56</xdr:row>
      <xdr:rowOff>147600</xdr:rowOff>
    </xdr:from>
    <xdr:to>
      <xdr:col>58</xdr:col>
      <xdr:colOff>39600</xdr:colOff>
      <xdr:row>58</xdr:row>
      <xdr:rowOff>22680</xdr:rowOff>
    </xdr:to>
    <xdr:sp macro="" textlink="">
      <xdr:nvSpPr>
        <xdr:cNvPr id="1393" name="CustomShape 1">
          <a:extLst>
            <a:ext uri="{FF2B5EF4-FFF2-40B4-BE49-F238E27FC236}">
              <a16:creationId xmlns:a16="http://schemas.microsoft.com/office/drawing/2014/main" id="{00000000-0008-0000-0600-000071050000}"/>
            </a:ext>
          </a:extLst>
        </xdr:cNvPr>
        <xdr:cNvSpPr/>
      </xdr:nvSpPr>
      <xdr:spPr>
        <a:xfrm>
          <a:off x="12052440" y="974880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122,054</a:t>
          </a:r>
          <a:endParaRPr lang="en-US" sz="1000" b="0" strike="noStrike" spc="-1">
            <a:latin typeface="Times New Roman"/>
          </a:endParaRPr>
        </a:p>
      </xdr:txBody>
    </xdr:sp>
    <xdr:clientData/>
  </xdr:twoCellAnchor>
  <xdr:twoCellAnchor>
    <xdr:from>
      <xdr:col>54</xdr:col>
      <xdr:colOff>139680</xdr:colOff>
      <xdr:row>57</xdr:row>
      <xdr:rowOff>104040</xdr:rowOff>
    </xdr:from>
    <xdr:to>
      <xdr:col>55</xdr:col>
      <xdr:colOff>50400</xdr:colOff>
      <xdr:row>58</xdr:row>
      <xdr:rowOff>33840</xdr:rowOff>
    </xdr:to>
    <xdr:sp macro="" textlink="">
      <xdr:nvSpPr>
        <xdr:cNvPr id="1394" name="CustomShape 1">
          <a:extLst>
            <a:ext uri="{FF2B5EF4-FFF2-40B4-BE49-F238E27FC236}">
              <a16:creationId xmlns:a16="http://schemas.microsoft.com/office/drawing/2014/main" id="{00000000-0008-0000-0600-000072050000}"/>
            </a:ext>
          </a:extLst>
        </xdr:cNvPr>
        <xdr:cNvSpPr/>
      </xdr:nvSpPr>
      <xdr:spPr>
        <a:xfrm>
          <a:off x="11969640" y="987660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45</xdr:col>
      <xdr:colOff>177480</xdr:colOff>
      <xdr:row>58</xdr:row>
      <xdr:rowOff>74880</xdr:rowOff>
    </xdr:from>
    <xdr:to>
      <xdr:col>50</xdr:col>
      <xdr:colOff>114120</xdr:colOff>
      <xdr:row>58</xdr:row>
      <xdr:rowOff>122040</xdr:rowOff>
    </xdr:to>
    <xdr:sp macro="" textlink="">
      <xdr:nvSpPr>
        <xdr:cNvPr id="1395" name="Line 1">
          <a:extLst>
            <a:ext uri="{FF2B5EF4-FFF2-40B4-BE49-F238E27FC236}">
              <a16:creationId xmlns:a16="http://schemas.microsoft.com/office/drawing/2014/main" id="{00000000-0008-0000-0600-000073050000}"/>
            </a:ext>
          </a:extLst>
        </xdr:cNvPr>
        <xdr:cNvSpPr/>
      </xdr:nvSpPr>
      <xdr:spPr>
        <a:xfrm>
          <a:off x="10035720" y="10018800"/>
          <a:ext cx="1032120" cy="47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57</xdr:row>
      <xdr:rowOff>95400</xdr:rowOff>
    </xdr:from>
    <xdr:to>
      <xdr:col>50</xdr:col>
      <xdr:colOff>164520</xdr:colOff>
      <xdr:row>58</xdr:row>
      <xdr:rowOff>25200</xdr:rowOff>
    </xdr:to>
    <xdr:sp macro="" textlink="">
      <xdr:nvSpPr>
        <xdr:cNvPr id="1396" name="CustomShape 1">
          <a:extLst>
            <a:ext uri="{FF2B5EF4-FFF2-40B4-BE49-F238E27FC236}">
              <a16:creationId xmlns:a16="http://schemas.microsoft.com/office/drawing/2014/main" id="{00000000-0008-0000-0600-000074050000}"/>
            </a:ext>
          </a:extLst>
        </xdr:cNvPr>
        <xdr:cNvSpPr/>
      </xdr:nvSpPr>
      <xdr:spPr>
        <a:xfrm>
          <a:off x="11017080" y="9867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48</xdr:col>
      <xdr:colOff>177120</xdr:colOff>
      <xdr:row>56</xdr:row>
      <xdr:rowOff>62640</xdr:rowOff>
    </xdr:from>
    <xdr:to>
      <xdr:col>51</xdr:col>
      <xdr:colOff>213480</xdr:colOff>
      <xdr:row>57</xdr:row>
      <xdr:rowOff>109080</xdr:rowOff>
    </xdr:to>
    <xdr:sp macro="" textlink="">
      <xdr:nvSpPr>
        <xdr:cNvPr id="1397" name="CustomShape 1">
          <a:extLst>
            <a:ext uri="{FF2B5EF4-FFF2-40B4-BE49-F238E27FC236}">
              <a16:creationId xmlns:a16="http://schemas.microsoft.com/office/drawing/2014/main" id="{00000000-0008-0000-0600-000075050000}"/>
            </a:ext>
          </a:extLst>
        </xdr:cNvPr>
        <xdr:cNvSpPr/>
      </xdr:nvSpPr>
      <xdr:spPr>
        <a:xfrm>
          <a:off x="10692720" y="966384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126,525</a:t>
          </a:r>
          <a:endParaRPr lang="en-US" sz="1000" b="0" strike="noStrike" spc="-1">
            <a:latin typeface="Times New Roman"/>
          </a:endParaRPr>
        </a:p>
      </xdr:txBody>
    </xdr:sp>
    <xdr:clientData/>
  </xdr:twoCellAnchor>
  <xdr:twoCellAnchor>
    <xdr:from>
      <xdr:col>41</xdr:col>
      <xdr:colOff>50760</xdr:colOff>
      <xdr:row>58</xdr:row>
      <xdr:rowOff>74880</xdr:rowOff>
    </xdr:from>
    <xdr:to>
      <xdr:col>45</xdr:col>
      <xdr:colOff>177480</xdr:colOff>
      <xdr:row>58</xdr:row>
      <xdr:rowOff>141120</xdr:rowOff>
    </xdr:to>
    <xdr:sp macro="" textlink="">
      <xdr:nvSpPr>
        <xdr:cNvPr id="1398" name="Line 1">
          <a:extLst>
            <a:ext uri="{FF2B5EF4-FFF2-40B4-BE49-F238E27FC236}">
              <a16:creationId xmlns:a16="http://schemas.microsoft.com/office/drawing/2014/main" id="{00000000-0008-0000-0600-000076050000}"/>
            </a:ext>
          </a:extLst>
        </xdr:cNvPr>
        <xdr:cNvSpPr/>
      </xdr:nvSpPr>
      <xdr:spPr>
        <a:xfrm flipV="1">
          <a:off x="9032760" y="10018800"/>
          <a:ext cx="1002960" cy="66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57</xdr:row>
      <xdr:rowOff>96120</xdr:rowOff>
    </xdr:from>
    <xdr:to>
      <xdr:col>46</xdr:col>
      <xdr:colOff>37800</xdr:colOff>
      <xdr:row>58</xdr:row>
      <xdr:rowOff>25920</xdr:rowOff>
    </xdr:to>
    <xdr:sp macro="" textlink="">
      <xdr:nvSpPr>
        <xdr:cNvPr id="1399" name="CustomShape 1">
          <a:extLst>
            <a:ext uri="{FF2B5EF4-FFF2-40B4-BE49-F238E27FC236}">
              <a16:creationId xmlns:a16="http://schemas.microsoft.com/office/drawing/2014/main" id="{00000000-0008-0000-0600-000077050000}"/>
            </a:ext>
          </a:extLst>
        </xdr:cNvPr>
        <xdr:cNvSpPr/>
      </xdr:nvSpPr>
      <xdr:spPr>
        <a:xfrm>
          <a:off x="9985320" y="986868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21600</xdr:colOff>
      <xdr:row>56</xdr:row>
      <xdr:rowOff>63360</xdr:rowOff>
    </xdr:from>
    <xdr:to>
      <xdr:col>47</xdr:col>
      <xdr:colOff>57600</xdr:colOff>
      <xdr:row>57</xdr:row>
      <xdr:rowOff>109800</xdr:rowOff>
    </xdr:to>
    <xdr:sp macro="" textlink="">
      <xdr:nvSpPr>
        <xdr:cNvPr id="1400" name="CustomShape 1">
          <a:extLst>
            <a:ext uri="{FF2B5EF4-FFF2-40B4-BE49-F238E27FC236}">
              <a16:creationId xmlns:a16="http://schemas.microsoft.com/office/drawing/2014/main" id="{00000000-0008-0000-0600-000078050000}"/>
            </a:ext>
          </a:extLst>
        </xdr:cNvPr>
        <xdr:cNvSpPr/>
      </xdr:nvSpPr>
      <xdr:spPr>
        <a:xfrm>
          <a:off x="9660600" y="966456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126,262</a:t>
          </a:r>
          <a:endParaRPr lang="en-US" sz="1000" b="0" strike="noStrike" spc="-1">
            <a:latin typeface="Times New Roman"/>
          </a:endParaRPr>
        </a:p>
      </xdr:txBody>
    </xdr:sp>
    <xdr:clientData/>
  </xdr:twoCellAnchor>
  <xdr:twoCellAnchor>
    <xdr:from>
      <xdr:col>36</xdr:col>
      <xdr:colOff>114120</xdr:colOff>
      <xdr:row>58</xdr:row>
      <xdr:rowOff>79560</xdr:rowOff>
    </xdr:from>
    <xdr:to>
      <xdr:col>41</xdr:col>
      <xdr:colOff>50760</xdr:colOff>
      <xdr:row>58</xdr:row>
      <xdr:rowOff>141120</xdr:rowOff>
    </xdr:to>
    <xdr:sp macro="" textlink="">
      <xdr:nvSpPr>
        <xdr:cNvPr id="1401" name="Line 1">
          <a:extLst>
            <a:ext uri="{FF2B5EF4-FFF2-40B4-BE49-F238E27FC236}">
              <a16:creationId xmlns:a16="http://schemas.microsoft.com/office/drawing/2014/main" id="{00000000-0008-0000-0600-000079050000}"/>
            </a:ext>
          </a:extLst>
        </xdr:cNvPr>
        <xdr:cNvSpPr/>
      </xdr:nvSpPr>
      <xdr:spPr>
        <a:xfrm>
          <a:off x="8000640" y="10023480"/>
          <a:ext cx="1032120" cy="61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57</xdr:row>
      <xdr:rowOff>117720</xdr:rowOff>
    </xdr:from>
    <xdr:to>
      <xdr:col>41</xdr:col>
      <xdr:colOff>101160</xdr:colOff>
      <xdr:row>58</xdr:row>
      <xdr:rowOff>47520</xdr:rowOff>
    </xdr:to>
    <xdr:sp macro="" textlink="">
      <xdr:nvSpPr>
        <xdr:cNvPr id="1402" name="CustomShape 1">
          <a:extLst>
            <a:ext uri="{FF2B5EF4-FFF2-40B4-BE49-F238E27FC236}">
              <a16:creationId xmlns:a16="http://schemas.microsoft.com/office/drawing/2014/main" id="{00000000-0008-0000-0600-00007A050000}"/>
            </a:ext>
          </a:extLst>
        </xdr:cNvPr>
        <xdr:cNvSpPr/>
      </xdr:nvSpPr>
      <xdr:spPr>
        <a:xfrm>
          <a:off x="8982000" y="9890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84960</xdr:colOff>
      <xdr:row>56</xdr:row>
      <xdr:rowOff>84960</xdr:rowOff>
    </xdr:from>
    <xdr:to>
      <xdr:col>42</xdr:col>
      <xdr:colOff>121320</xdr:colOff>
      <xdr:row>57</xdr:row>
      <xdr:rowOff>131400</xdr:rowOff>
    </xdr:to>
    <xdr:sp macro="" textlink="">
      <xdr:nvSpPr>
        <xdr:cNvPr id="1403" name="CustomShape 1">
          <a:extLst>
            <a:ext uri="{FF2B5EF4-FFF2-40B4-BE49-F238E27FC236}">
              <a16:creationId xmlns:a16="http://schemas.microsoft.com/office/drawing/2014/main" id="{00000000-0008-0000-0600-00007B050000}"/>
            </a:ext>
          </a:extLst>
        </xdr:cNvPr>
        <xdr:cNvSpPr/>
      </xdr:nvSpPr>
      <xdr:spPr>
        <a:xfrm>
          <a:off x="8628840" y="968616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114,790</a:t>
          </a:r>
          <a:endParaRPr lang="en-US" sz="1000" b="0" strike="noStrike" spc="-1">
            <a:latin typeface="Times New Roman"/>
          </a:endParaRPr>
        </a:p>
      </xdr:txBody>
    </xdr:sp>
    <xdr:clientData/>
  </xdr:twoCellAnchor>
  <xdr:twoCellAnchor>
    <xdr:from>
      <xdr:col>36</xdr:col>
      <xdr:colOff>63360</xdr:colOff>
      <xdr:row>57</xdr:row>
      <xdr:rowOff>102600</xdr:rowOff>
    </xdr:from>
    <xdr:to>
      <xdr:col>36</xdr:col>
      <xdr:colOff>164520</xdr:colOff>
      <xdr:row>58</xdr:row>
      <xdr:rowOff>32400</xdr:rowOff>
    </xdr:to>
    <xdr:sp macro="" textlink="">
      <xdr:nvSpPr>
        <xdr:cNvPr id="1404" name="CustomShape 1">
          <a:extLst>
            <a:ext uri="{FF2B5EF4-FFF2-40B4-BE49-F238E27FC236}">
              <a16:creationId xmlns:a16="http://schemas.microsoft.com/office/drawing/2014/main" id="{00000000-0008-0000-0600-00007C050000}"/>
            </a:ext>
          </a:extLst>
        </xdr:cNvPr>
        <xdr:cNvSpPr/>
      </xdr:nvSpPr>
      <xdr:spPr>
        <a:xfrm>
          <a:off x="7949880" y="9875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177120</xdr:colOff>
      <xdr:row>56</xdr:row>
      <xdr:rowOff>69480</xdr:rowOff>
    </xdr:from>
    <xdr:to>
      <xdr:col>37</xdr:col>
      <xdr:colOff>213120</xdr:colOff>
      <xdr:row>57</xdr:row>
      <xdr:rowOff>115920</xdr:rowOff>
    </xdr:to>
    <xdr:sp macro="" textlink="">
      <xdr:nvSpPr>
        <xdr:cNvPr id="1405" name="CustomShape 1">
          <a:extLst>
            <a:ext uri="{FF2B5EF4-FFF2-40B4-BE49-F238E27FC236}">
              <a16:creationId xmlns:a16="http://schemas.microsoft.com/office/drawing/2014/main" id="{00000000-0008-0000-0600-00007D050000}"/>
            </a:ext>
          </a:extLst>
        </xdr:cNvPr>
        <xdr:cNvSpPr/>
      </xdr:nvSpPr>
      <xdr:spPr>
        <a:xfrm>
          <a:off x="7625520" y="967068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122,882</a:t>
          </a:r>
          <a:endParaRPr lang="en-US" sz="1000" b="0" strike="noStrike" spc="-1">
            <a:latin typeface="Times New Roman"/>
          </a:endParaRPr>
        </a:p>
      </xdr:txBody>
    </xdr:sp>
    <xdr:clientData/>
  </xdr:twoCellAnchor>
  <xdr:twoCellAnchor>
    <xdr:from>
      <xdr:col>54</xdr:col>
      <xdr:colOff>0</xdr:colOff>
      <xdr:row>61</xdr:row>
      <xdr:rowOff>100440</xdr:rowOff>
    </xdr:from>
    <xdr:to>
      <xdr:col>57</xdr:col>
      <xdr:colOff>104760</xdr:colOff>
      <xdr:row>62</xdr:row>
      <xdr:rowOff>146880</xdr:rowOff>
    </xdr:to>
    <xdr:sp macro="" textlink="">
      <xdr:nvSpPr>
        <xdr:cNvPr id="1406" name="CustomShape 1">
          <a:extLst>
            <a:ext uri="{FF2B5EF4-FFF2-40B4-BE49-F238E27FC236}">
              <a16:creationId xmlns:a16="http://schemas.microsoft.com/office/drawing/2014/main" id="{00000000-0008-0000-0600-00007E050000}"/>
            </a:ext>
          </a:extLst>
        </xdr:cNvPr>
        <xdr:cNvSpPr/>
      </xdr:nvSpPr>
      <xdr:spPr>
        <a:xfrm>
          <a:off x="11829960" y="10558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49</xdr:col>
      <xdr:colOff>114480</xdr:colOff>
      <xdr:row>61</xdr:row>
      <xdr:rowOff>100440</xdr:rowOff>
    </xdr:from>
    <xdr:to>
      <xdr:col>52</xdr:col>
      <xdr:colOff>218880</xdr:colOff>
      <xdr:row>62</xdr:row>
      <xdr:rowOff>146880</xdr:rowOff>
    </xdr:to>
    <xdr:sp macro="" textlink="">
      <xdr:nvSpPr>
        <xdr:cNvPr id="1407" name="CustomShape 1">
          <a:extLst>
            <a:ext uri="{FF2B5EF4-FFF2-40B4-BE49-F238E27FC236}">
              <a16:creationId xmlns:a16="http://schemas.microsoft.com/office/drawing/2014/main" id="{00000000-0008-0000-0600-00007F050000}"/>
            </a:ext>
          </a:extLst>
        </xdr:cNvPr>
        <xdr:cNvSpPr/>
      </xdr:nvSpPr>
      <xdr:spPr>
        <a:xfrm>
          <a:off x="10848960" y="10558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44</xdr:col>
      <xdr:colOff>177840</xdr:colOff>
      <xdr:row>61</xdr:row>
      <xdr:rowOff>100440</xdr:rowOff>
    </xdr:from>
    <xdr:to>
      <xdr:col>48</xdr:col>
      <xdr:colOff>63000</xdr:colOff>
      <xdr:row>62</xdr:row>
      <xdr:rowOff>146880</xdr:rowOff>
    </xdr:to>
    <xdr:sp macro="" textlink="">
      <xdr:nvSpPr>
        <xdr:cNvPr id="1408" name="CustomShape 1">
          <a:extLst>
            <a:ext uri="{FF2B5EF4-FFF2-40B4-BE49-F238E27FC236}">
              <a16:creationId xmlns:a16="http://schemas.microsoft.com/office/drawing/2014/main" id="{00000000-0008-0000-0600-000080050000}"/>
            </a:ext>
          </a:extLst>
        </xdr:cNvPr>
        <xdr:cNvSpPr/>
      </xdr:nvSpPr>
      <xdr:spPr>
        <a:xfrm>
          <a:off x="9816840" y="10558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40</xdr:col>
      <xdr:colOff>50760</xdr:colOff>
      <xdr:row>61</xdr:row>
      <xdr:rowOff>100440</xdr:rowOff>
    </xdr:from>
    <xdr:to>
      <xdr:col>43</xdr:col>
      <xdr:colOff>155160</xdr:colOff>
      <xdr:row>62</xdr:row>
      <xdr:rowOff>146880</xdr:rowOff>
    </xdr:to>
    <xdr:sp macro="" textlink="">
      <xdr:nvSpPr>
        <xdr:cNvPr id="1409" name="CustomShape 1">
          <a:extLst>
            <a:ext uri="{FF2B5EF4-FFF2-40B4-BE49-F238E27FC236}">
              <a16:creationId xmlns:a16="http://schemas.microsoft.com/office/drawing/2014/main" id="{00000000-0008-0000-0600-000081050000}"/>
            </a:ext>
          </a:extLst>
        </xdr:cNvPr>
        <xdr:cNvSpPr/>
      </xdr:nvSpPr>
      <xdr:spPr>
        <a:xfrm>
          <a:off x="8813520" y="10558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35</xdr:col>
      <xdr:colOff>114480</xdr:colOff>
      <xdr:row>61</xdr:row>
      <xdr:rowOff>100440</xdr:rowOff>
    </xdr:from>
    <xdr:to>
      <xdr:col>38</xdr:col>
      <xdr:colOff>218880</xdr:colOff>
      <xdr:row>62</xdr:row>
      <xdr:rowOff>146880</xdr:rowOff>
    </xdr:to>
    <xdr:sp macro="" textlink="">
      <xdr:nvSpPr>
        <xdr:cNvPr id="1410" name="CustomShape 1">
          <a:extLst>
            <a:ext uri="{FF2B5EF4-FFF2-40B4-BE49-F238E27FC236}">
              <a16:creationId xmlns:a16="http://schemas.microsoft.com/office/drawing/2014/main" id="{00000000-0008-0000-0600-000082050000}"/>
            </a:ext>
          </a:extLst>
        </xdr:cNvPr>
        <xdr:cNvSpPr/>
      </xdr:nvSpPr>
      <xdr:spPr>
        <a:xfrm>
          <a:off x="7781760" y="10558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54</xdr:col>
      <xdr:colOff>139680</xdr:colOff>
      <xdr:row>58</xdr:row>
      <xdr:rowOff>68040</xdr:rowOff>
    </xdr:from>
    <xdr:to>
      <xdr:col>55</xdr:col>
      <xdr:colOff>50400</xdr:colOff>
      <xdr:row>58</xdr:row>
      <xdr:rowOff>169200</xdr:rowOff>
    </xdr:to>
    <xdr:sp macro="" textlink="">
      <xdr:nvSpPr>
        <xdr:cNvPr id="1411" name="CustomShape 1">
          <a:extLst>
            <a:ext uri="{FF2B5EF4-FFF2-40B4-BE49-F238E27FC236}">
              <a16:creationId xmlns:a16="http://schemas.microsoft.com/office/drawing/2014/main" id="{00000000-0008-0000-0600-000083050000}"/>
            </a:ext>
          </a:extLst>
        </xdr:cNvPr>
        <xdr:cNvSpPr/>
      </xdr:nvSpPr>
      <xdr:spPr>
        <a:xfrm>
          <a:off x="11969640" y="1001196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11160</xdr:colOff>
      <xdr:row>58</xdr:row>
      <xdr:rowOff>3600</xdr:rowOff>
    </xdr:from>
    <xdr:to>
      <xdr:col>57</xdr:col>
      <xdr:colOff>186120</xdr:colOff>
      <xdr:row>59</xdr:row>
      <xdr:rowOff>50040</xdr:rowOff>
    </xdr:to>
    <xdr:sp macro="" textlink="">
      <xdr:nvSpPr>
        <xdr:cNvPr id="1412" name="CustomShape 1">
          <a:extLst>
            <a:ext uri="{FF2B5EF4-FFF2-40B4-BE49-F238E27FC236}">
              <a16:creationId xmlns:a16="http://schemas.microsoft.com/office/drawing/2014/main" id="{00000000-0008-0000-0600-000084050000}"/>
            </a:ext>
          </a:extLst>
        </xdr:cNvPr>
        <xdr:cNvSpPr/>
      </xdr:nvSpPr>
      <xdr:spPr>
        <a:xfrm>
          <a:off x="12060000" y="99475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50,877</a:t>
          </a:r>
          <a:endParaRPr lang="en-US" sz="1000" b="0" strike="noStrike" spc="-1">
            <a:latin typeface="Times New Roman"/>
          </a:endParaRPr>
        </a:p>
      </xdr:txBody>
    </xdr:sp>
    <xdr:clientData/>
  </xdr:twoCellAnchor>
  <xdr:twoCellAnchor>
    <xdr:from>
      <xdr:col>50</xdr:col>
      <xdr:colOff>63360</xdr:colOff>
      <xdr:row>58</xdr:row>
      <xdr:rowOff>71280</xdr:rowOff>
    </xdr:from>
    <xdr:to>
      <xdr:col>50</xdr:col>
      <xdr:colOff>164520</xdr:colOff>
      <xdr:row>59</xdr:row>
      <xdr:rowOff>1080</xdr:rowOff>
    </xdr:to>
    <xdr:sp macro="" textlink="">
      <xdr:nvSpPr>
        <xdr:cNvPr id="1413" name="CustomShape 1">
          <a:extLst>
            <a:ext uri="{FF2B5EF4-FFF2-40B4-BE49-F238E27FC236}">
              <a16:creationId xmlns:a16="http://schemas.microsoft.com/office/drawing/2014/main" id="{00000000-0008-0000-0600-000085050000}"/>
            </a:ext>
          </a:extLst>
        </xdr:cNvPr>
        <xdr:cNvSpPr/>
      </xdr:nvSpPr>
      <xdr:spPr>
        <a:xfrm>
          <a:off x="11017080" y="10015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48</xdr:col>
      <xdr:colOff>216720</xdr:colOff>
      <xdr:row>59</xdr:row>
      <xdr:rowOff>13320</xdr:rowOff>
    </xdr:from>
    <xdr:to>
      <xdr:col>51</xdr:col>
      <xdr:colOff>172800</xdr:colOff>
      <xdr:row>60</xdr:row>
      <xdr:rowOff>59400</xdr:rowOff>
    </xdr:to>
    <xdr:sp macro="" textlink="">
      <xdr:nvSpPr>
        <xdr:cNvPr id="1414" name="CustomShape 1">
          <a:extLst>
            <a:ext uri="{FF2B5EF4-FFF2-40B4-BE49-F238E27FC236}">
              <a16:creationId xmlns:a16="http://schemas.microsoft.com/office/drawing/2014/main" id="{00000000-0008-0000-0600-000086050000}"/>
            </a:ext>
          </a:extLst>
        </xdr:cNvPr>
        <xdr:cNvSpPr/>
      </xdr:nvSpPr>
      <xdr:spPr>
        <a:xfrm>
          <a:off x="10732320" y="1012860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49,191</a:t>
          </a:r>
          <a:endParaRPr lang="en-US" sz="1000" b="0" strike="noStrike" spc="-1">
            <a:latin typeface="Times New Roman"/>
          </a:endParaRPr>
        </a:p>
      </xdr:txBody>
    </xdr:sp>
    <xdr:clientData/>
  </xdr:twoCellAnchor>
  <xdr:twoCellAnchor>
    <xdr:from>
      <xdr:col>45</xdr:col>
      <xdr:colOff>127080</xdr:colOff>
      <xdr:row>58</xdr:row>
      <xdr:rowOff>24120</xdr:rowOff>
    </xdr:from>
    <xdr:to>
      <xdr:col>46</xdr:col>
      <xdr:colOff>37800</xdr:colOff>
      <xdr:row>58</xdr:row>
      <xdr:rowOff>125280</xdr:rowOff>
    </xdr:to>
    <xdr:sp macro="" textlink="">
      <xdr:nvSpPr>
        <xdr:cNvPr id="1415" name="CustomShape 1">
          <a:extLst>
            <a:ext uri="{FF2B5EF4-FFF2-40B4-BE49-F238E27FC236}">
              <a16:creationId xmlns:a16="http://schemas.microsoft.com/office/drawing/2014/main" id="{00000000-0008-0000-0600-000087050000}"/>
            </a:ext>
          </a:extLst>
        </xdr:cNvPr>
        <xdr:cNvSpPr/>
      </xdr:nvSpPr>
      <xdr:spPr>
        <a:xfrm>
          <a:off x="9985320" y="996804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61560</xdr:colOff>
      <xdr:row>58</xdr:row>
      <xdr:rowOff>137520</xdr:rowOff>
    </xdr:from>
    <xdr:to>
      <xdr:col>47</xdr:col>
      <xdr:colOff>17280</xdr:colOff>
      <xdr:row>60</xdr:row>
      <xdr:rowOff>12240</xdr:rowOff>
    </xdr:to>
    <xdr:sp macro="" textlink="">
      <xdr:nvSpPr>
        <xdr:cNvPr id="1416" name="CustomShape 1">
          <a:extLst>
            <a:ext uri="{FF2B5EF4-FFF2-40B4-BE49-F238E27FC236}">
              <a16:creationId xmlns:a16="http://schemas.microsoft.com/office/drawing/2014/main" id="{00000000-0008-0000-0600-000088050000}"/>
            </a:ext>
          </a:extLst>
        </xdr:cNvPr>
        <xdr:cNvSpPr/>
      </xdr:nvSpPr>
      <xdr:spPr>
        <a:xfrm>
          <a:off x="9700560" y="100814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73,942</a:t>
          </a:r>
          <a:endParaRPr lang="en-US" sz="1000" b="0" strike="noStrike" spc="-1">
            <a:latin typeface="Times New Roman"/>
          </a:endParaRPr>
        </a:p>
      </xdr:txBody>
    </xdr:sp>
    <xdr:clientData/>
  </xdr:twoCellAnchor>
  <xdr:twoCellAnchor>
    <xdr:from>
      <xdr:col>41</xdr:col>
      <xdr:colOff>0</xdr:colOff>
      <xdr:row>58</xdr:row>
      <xdr:rowOff>90360</xdr:rowOff>
    </xdr:from>
    <xdr:to>
      <xdr:col>41</xdr:col>
      <xdr:colOff>101160</xdr:colOff>
      <xdr:row>59</xdr:row>
      <xdr:rowOff>20160</xdr:rowOff>
    </xdr:to>
    <xdr:sp macro="" textlink="">
      <xdr:nvSpPr>
        <xdr:cNvPr id="1417" name="CustomShape 1">
          <a:extLst>
            <a:ext uri="{FF2B5EF4-FFF2-40B4-BE49-F238E27FC236}">
              <a16:creationId xmlns:a16="http://schemas.microsoft.com/office/drawing/2014/main" id="{00000000-0008-0000-0600-000089050000}"/>
            </a:ext>
          </a:extLst>
        </xdr:cNvPr>
        <xdr:cNvSpPr/>
      </xdr:nvSpPr>
      <xdr:spPr>
        <a:xfrm>
          <a:off x="8982000" y="100342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124920</xdr:colOff>
      <xdr:row>59</xdr:row>
      <xdr:rowOff>32400</xdr:rowOff>
    </xdr:from>
    <xdr:to>
      <xdr:col>42</xdr:col>
      <xdr:colOff>81000</xdr:colOff>
      <xdr:row>60</xdr:row>
      <xdr:rowOff>78480</xdr:rowOff>
    </xdr:to>
    <xdr:sp macro="" textlink="">
      <xdr:nvSpPr>
        <xdr:cNvPr id="1418" name="CustomShape 1">
          <a:extLst>
            <a:ext uri="{FF2B5EF4-FFF2-40B4-BE49-F238E27FC236}">
              <a16:creationId xmlns:a16="http://schemas.microsoft.com/office/drawing/2014/main" id="{00000000-0008-0000-0600-00008A050000}"/>
            </a:ext>
          </a:extLst>
        </xdr:cNvPr>
        <xdr:cNvSpPr/>
      </xdr:nvSpPr>
      <xdr:spPr>
        <a:xfrm>
          <a:off x="8668800" y="1014768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39,148</a:t>
          </a:r>
          <a:endParaRPr lang="en-US" sz="1000" b="0" strike="noStrike" spc="-1">
            <a:latin typeface="Times New Roman"/>
          </a:endParaRPr>
        </a:p>
      </xdr:txBody>
    </xdr:sp>
    <xdr:clientData/>
  </xdr:twoCellAnchor>
  <xdr:twoCellAnchor>
    <xdr:from>
      <xdr:col>36</xdr:col>
      <xdr:colOff>63360</xdr:colOff>
      <xdr:row>58</xdr:row>
      <xdr:rowOff>29160</xdr:rowOff>
    </xdr:from>
    <xdr:to>
      <xdr:col>36</xdr:col>
      <xdr:colOff>164520</xdr:colOff>
      <xdr:row>58</xdr:row>
      <xdr:rowOff>130320</xdr:rowOff>
    </xdr:to>
    <xdr:sp macro="" textlink="">
      <xdr:nvSpPr>
        <xdr:cNvPr id="1419" name="CustomShape 1">
          <a:extLst>
            <a:ext uri="{FF2B5EF4-FFF2-40B4-BE49-F238E27FC236}">
              <a16:creationId xmlns:a16="http://schemas.microsoft.com/office/drawing/2014/main" id="{00000000-0008-0000-0600-00008B050000}"/>
            </a:ext>
          </a:extLst>
        </xdr:cNvPr>
        <xdr:cNvSpPr/>
      </xdr:nvSpPr>
      <xdr:spPr>
        <a:xfrm>
          <a:off x="7949880" y="99730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216720</xdr:colOff>
      <xdr:row>58</xdr:row>
      <xdr:rowOff>142200</xdr:rowOff>
    </xdr:from>
    <xdr:to>
      <xdr:col>37</xdr:col>
      <xdr:colOff>172440</xdr:colOff>
      <xdr:row>60</xdr:row>
      <xdr:rowOff>16920</xdr:rowOff>
    </xdr:to>
    <xdr:sp macro="" textlink="">
      <xdr:nvSpPr>
        <xdr:cNvPr id="1420" name="CustomShape 1">
          <a:extLst>
            <a:ext uri="{FF2B5EF4-FFF2-40B4-BE49-F238E27FC236}">
              <a16:creationId xmlns:a16="http://schemas.microsoft.com/office/drawing/2014/main" id="{00000000-0008-0000-0600-00008C050000}"/>
            </a:ext>
          </a:extLst>
        </xdr:cNvPr>
        <xdr:cNvSpPr/>
      </xdr:nvSpPr>
      <xdr:spPr>
        <a:xfrm>
          <a:off x="7665120" y="100861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71,393</a:t>
          </a:r>
          <a:endParaRPr lang="en-US" sz="1000" b="0" strike="noStrike" spc="-1">
            <a:latin typeface="Times New Roman"/>
          </a:endParaRPr>
        </a:p>
      </xdr:txBody>
    </xdr:sp>
    <xdr:clientData/>
  </xdr:twoCellAnchor>
  <xdr:twoCellAnchor>
    <xdr:from>
      <xdr:col>34</xdr:col>
      <xdr:colOff>127080</xdr:colOff>
      <xdr:row>63</xdr:row>
      <xdr:rowOff>57240</xdr:rowOff>
    </xdr:from>
    <xdr:to>
      <xdr:col>59</xdr:col>
      <xdr:colOff>50400</xdr:colOff>
      <xdr:row>65</xdr:row>
      <xdr:rowOff>31320</xdr:rowOff>
    </xdr:to>
    <xdr:sp macro="" textlink="">
      <xdr:nvSpPr>
        <xdr:cNvPr id="1421" name="CustomShape 1">
          <a:extLst>
            <a:ext uri="{FF2B5EF4-FFF2-40B4-BE49-F238E27FC236}">
              <a16:creationId xmlns:a16="http://schemas.microsoft.com/office/drawing/2014/main" id="{00000000-0008-0000-0600-00008D050000}"/>
            </a:ext>
          </a:extLst>
        </xdr:cNvPr>
        <xdr:cNvSpPr/>
      </xdr:nvSpPr>
      <xdr:spPr>
        <a:xfrm>
          <a:off x="7575480" y="10858320"/>
          <a:ext cx="540000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普通建設事業費 （ うち新規整備　）</a:t>
          </a:r>
          <a:endParaRPr lang="en-US" sz="1600" b="0" strike="noStrike" spc="-1">
            <a:latin typeface="Times New Roman"/>
          </a:endParaRPr>
        </a:p>
      </xdr:txBody>
    </xdr:sp>
    <xdr:clientData/>
  </xdr:twoCellAnchor>
  <xdr:twoCellAnchor>
    <xdr:from>
      <xdr:col>35</xdr:col>
      <xdr:colOff>63360</xdr:colOff>
      <xdr:row>65</xdr:row>
      <xdr:rowOff>57240</xdr:rowOff>
    </xdr:from>
    <xdr:to>
      <xdr:col>43</xdr:col>
      <xdr:colOff>63000</xdr:colOff>
      <xdr:row>66</xdr:row>
      <xdr:rowOff>139320</xdr:rowOff>
    </xdr:to>
    <xdr:sp macro="" textlink="">
      <xdr:nvSpPr>
        <xdr:cNvPr id="1422" name="CustomShape 1">
          <a:extLst>
            <a:ext uri="{FF2B5EF4-FFF2-40B4-BE49-F238E27FC236}">
              <a16:creationId xmlns:a16="http://schemas.microsoft.com/office/drawing/2014/main" id="{00000000-0008-0000-0600-00008E050000}"/>
            </a:ext>
          </a:extLst>
        </xdr:cNvPr>
        <xdr:cNvSpPr/>
      </xdr:nvSpPr>
      <xdr:spPr>
        <a:xfrm>
          <a:off x="7730640" y="11201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66</xdr:row>
      <xdr:rowOff>88920</xdr:rowOff>
    </xdr:from>
    <xdr:to>
      <xdr:col>43</xdr:col>
      <xdr:colOff>63000</xdr:colOff>
      <xdr:row>67</xdr:row>
      <xdr:rowOff>171360</xdr:rowOff>
    </xdr:to>
    <xdr:sp macro="" textlink="">
      <xdr:nvSpPr>
        <xdr:cNvPr id="1423" name="CustomShape 1">
          <a:extLst>
            <a:ext uri="{FF2B5EF4-FFF2-40B4-BE49-F238E27FC236}">
              <a16:creationId xmlns:a16="http://schemas.microsoft.com/office/drawing/2014/main" id="{00000000-0008-0000-0600-00008F050000}"/>
            </a:ext>
          </a:extLst>
        </xdr:cNvPr>
        <xdr:cNvSpPr/>
      </xdr:nvSpPr>
      <xdr:spPr>
        <a:xfrm>
          <a:off x="7730640" y="11404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72/81</a:t>
          </a:r>
          <a:endParaRPr lang="en-US" sz="1200" b="0" strike="noStrike" spc="-1">
            <a:latin typeface="Times New Roman"/>
          </a:endParaRPr>
        </a:p>
      </xdr:txBody>
    </xdr:sp>
    <xdr:clientData/>
  </xdr:twoCellAnchor>
  <xdr:twoCellAnchor>
    <xdr:from>
      <xdr:col>40</xdr:col>
      <xdr:colOff>127080</xdr:colOff>
      <xdr:row>65</xdr:row>
      <xdr:rowOff>57240</xdr:rowOff>
    </xdr:from>
    <xdr:to>
      <xdr:col>48</xdr:col>
      <xdr:colOff>126720</xdr:colOff>
      <xdr:row>66</xdr:row>
      <xdr:rowOff>139320</xdr:rowOff>
    </xdr:to>
    <xdr:sp macro="" textlink="">
      <xdr:nvSpPr>
        <xdr:cNvPr id="1424" name="CustomShape 1">
          <a:extLst>
            <a:ext uri="{FF2B5EF4-FFF2-40B4-BE49-F238E27FC236}">
              <a16:creationId xmlns:a16="http://schemas.microsoft.com/office/drawing/2014/main" id="{00000000-0008-0000-0600-000090050000}"/>
            </a:ext>
          </a:extLst>
        </xdr:cNvPr>
        <xdr:cNvSpPr/>
      </xdr:nvSpPr>
      <xdr:spPr>
        <a:xfrm>
          <a:off x="8889840" y="11201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66</xdr:row>
      <xdr:rowOff>88920</xdr:rowOff>
    </xdr:from>
    <xdr:to>
      <xdr:col>48</xdr:col>
      <xdr:colOff>126720</xdr:colOff>
      <xdr:row>67</xdr:row>
      <xdr:rowOff>171360</xdr:rowOff>
    </xdr:to>
    <xdr:sp macro="" textlink="">
      <xdr:nvSpPr>
        <xdr:cNvPr id="1425" name="CustomShape 1">
          <a:extLst>
            <a:ext uri="{FF2B5EF4-FFF2-40B4-BE49-F238E27FC236}">
              <a16:creationId xmlns:a16="http://schemas.microsoft.com/office/drawing/2014/main" id="{00000000-0008-0000-0600-000091050000}"/>
            </a:ext>
          </a:extLst>
        </xdr:cNvPr>
        <xdr:cNvSpPr/>
      </xdr:nvSpPr>
      <xdr:spPr>
        <a:xfrm>
          <a:off x="8889840" y="11404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15,126</a:t>
          </a:r>
          <a:endParaRPr lang="en-US" sz="1200" b="0" strike="noStrike" spc="-1">
            <a:latin typeface="Times New Roman"/>
          </a:endParaRPr>
        </a:p>
      </xdr:txBody>
    </xdr:sp>
    <xdr:clientData/>
  </xdr:twoCellAnchor>
  <xdr:twoCellAnchor>
    <xdr:from>
      <xdr:col>46</xdr:col>
      <xdr:colOff>127080</xdr:colOff>
      <xdr:row>65</xdr:row>
      <xdr:rowOff>57240</xdr:rowOff>
    </xdr:from>
    <xdr:to>
      <xdr:col>54</xdr:col>
      <xdr:colOff>126720</xdr:colOff>
      <xdr:row>66</xdr:row>
      <xdr:rowOff>139320</xdr:rowOff>
    </xdr:to>
    <xdr:sp macro="" textlink="">
      <xdr:nvSpPr>
        <xdr:cNvPr id="1426" name="CustomShape 1">
          <a:extLst>
            <a:ext uri="{FF2B5EF4-FFF2-40B4-BE49-F238E27FC236}">
              <a16:creationId xmlns:a16="http://schemas.microsoft.com/office/drawing/2014/main" id="{00000000-0008-0000-0600-000092050000}"/>
            </a:ext>
          </a:extLst>
        </xdr:cNvPr>
        <xdr:cNvSpPr/>
      </xdr:nvSpPr>
      <xdr:spPr>
        <a:xfrm>
          <a:off x="10204200" y="11201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46</xdr:col>
      <xdr:colOff>127080</xdr:colOff>
      <xdr:row>66</xdr:row>
      <xdr:rowOff>88920</xdr:rowOff>
    </xdr:from>
    <xdr:to>
      <xdr:col>54</xdr:col>
      <xdr:colOff>126720</xdr:colOff>
      <xdr:row>67</xdr:row>
      <xdr:rowOff>171360</xdr:rowOff>
    </xdr:to>
    <xdr:sp macro="" textlink="">
      <xdr:nvSpPr>
        <xdr:cNvPr id="1427" name="CustomShape 1">
          <a:extLst>
            <a:ext uri="{FF2B5EF4-FFF2-40B4-BE49-F238E27FC236}">
              <a16:creationId xmlns:a16="http://schemas.microsoft.com/office/drawing/2014/main" id="{00000000-0008-0000-0600-000093050000}"/>
            </a:ext>
          </a:extLst>
        </xdr:cNvPr>
        <xdr:cNvSpPr/>
      </xdr:nvSpPr>
      <xdr:spPr>
        <a:xfrm>
          <a:off x="10204200" y="11404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14,216</a:t>
          </a:r>
          <a:endParaRPr lang="en-US" sz="1200" b="0" strike="noStrike" spc="-1">
            <a:latin typeface="Times New Roman"/>
          </a:endParaRPr>
        </a:p>
      </xdr:txBody>
    </xdr:sp>
    <xdr:clientData/>
  </xdr:twoCellAnchor>
  <xdr:twoCellAnchor>
    <xdr:from>
      <xdr:col>34</xdr:col>
      <xdr:colOff>127080</xdr:colOff>
      <xdr:row>68</xdr:row>
      <xdr:rowOff>25560</xdr:rowOff>
    </xdr:from>
    <xdr:to>
      <xdr:col>59</xdr:col>
      <xdr:colOff>50400</xdr:colOff>
      <xdr:row>81</xdr:row>
      <xdr:rowOff>82440</xdr:rowOff>
    </xdr:to>
    <xdr:sp macro="" textlink="">
      <xdr:nvSpPr>
        <xdr:cNvPr id="1428" name="CustomShape 1">
          <a:extLst>
            <a:ext uri="{FF2B5EF4-FFF2-40B4-BE49-F238E27FC236}">
              <a16:creationId xmlns:a16="http://schemas.microsoft.com/office/drawing/2014/main" id="{00000000-0008-0000-0600-000094050000}"/>
            </a:ext>
          </a:extLst>
        </xdr:cNvPr>
        <xdr:cNvSpPr/>
      </xdr:nvSpPr>
      <xdr:spPr>
        <a:xfrm>
          <a:off x="7575480" y="11684160"/>
          <a:ext cx="540000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88920</xdr:colOff>
      <xdr:row>67</xdr:row>
      <xdr:rowOff>6480</xdr:rowOff>
    </xdr:from>
    <xdr:to>
      <xdr:col>35</xdr:col>
      <xdr:colOff>219600</xdr:colOff>
      <xdr:row>68</xdr:row>
      <xdr:rowOff>26640</xdr:rowOff>
    </xdr:to>
    <xdr:sp macro="" textlink="">
      <xdr:nvSpPr>
        <xdr:cNvPr id="1429" name="CustomShape 1">
          <a:extLst>
            <a:ext uri="{FF2B5EF4-FFF2-40B4-BE49-F238E27FC236}">
              <a16:creationId xmlns:a16="http://schemas.microsoft.com/office/drawing/2014/main" id="{00000000-0008-0000-0600-000095050000}"/>
            </a:ext>
          </a:extLst>
        </xdr:cNvPr>
        <xdr:cNvSpPr/>
      </xdr:nvSpPr>
      <xdr:spPr>
        <a:xfrm>
          <a:off x="7537320" y="11493360"/>
          <a:ext cx="34956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34</xdr:col>
      <xdr:colOff>126720</xdr:colOff>
      <xdr:row>81</xdr:row>
      <xdr:rowOff>82440</xdr:rowOff>
    </xdr:from>
    <xdr:to>
      <xdr:col>59</xdr:col>
      <xdr:colOff>50760</xdr:colOff>
      <xdr:row>81</xdr:row>
      <xdr:rowOff>82440</xdr:rowOff>
    </xdr:to>
    <xdr:sp macro="" textlink="">
      <xdr:nvSpPr>
        <xdr:cNvPr id="1430" name="Line 1">
          <a:extLst>
            <a:ext uri="{FF2B5EF4-FFF2-40B4-BE49-F238E27FC236}">
              <a16:creationId xmlns:a16="http://schemas.microsoft.com/office/drawing/2014/main" id="{00000000-0008-0000-0600-000096050000}"/>
            </a:ext>
          </a:extLst>
        </xdr:cNvPr>
        <xdr:cNvSpPr/>
      </xdr:nvSpPr>
      <xdr:spPr>
        <a:xfrm>
          <a:off x="7575120" y="13969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78</xdr:row>
      <xdr:rowOff>139680</xdr:rowOff>
    </xdr:from>
    <xdr:to>
      <xdr:col>59</xdr:col>
      <xdr:colOff>50760</xdr:colOff>
      <xdr:row>78</xdr:row>
      <xdr:rowOff>139680</xdr:rowOff>
    </xdr:to>
    <xdr:sp macro="" textlink="">
      <xdr:nvSpPr>
        <xdr:cNvPr id="1431" name="Line 1">
          <a:extLst>
            <a:ext uri="{FF2B5EF4-FFF2-40B4-BE49-F238E27FC236}">
              <a16:creationId xmlns:a16="http://schemas.microsoft.com/office/drawing/2014/main" id="{00000000-0008-0000-0600-000097050000}"/>
            </a:ext>
          </a:extLst>
        </xdr:cNvPr>
        <xdr:cNvSpPr/>
      </xdr:nvSpPr>
      <xdr:spPr>
        <a:xfrm>
          <a:off x="7575120" y="135126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33</xdr:col>
      <xdr:colOff>63360</xdr:colOff>
      <xdr:row>78</xdr:row>
      <xdr:rowOff>18000</xdr:rowOff>
    </xdr:from>
    <xdr:to>
      <xdr:col>34</xdr:col>
      <xdr:colOff>103680</xdr:colOff>
      <xdr:row>79</xdr:row>
      <xdr:rowOff>64440</xdr:rowOff>
    </xdr:to>
    <xdr:sp macro="" textlink="">
      <xdr:nvSpPr>
        <xdr:cNvPr id="1432" name="CustomShape 1">
          <a:extLst>
            <a:ext uri="{FF2B5EF4-FFF2-40B4-BE49-F238E27FC236}">
              <a16:creationId xmlns:a16="http://schemas.microsoft.com/office/drawing/2014/main" id="{00000000-0008-0000-0600-000098050000}"/>
            </a:ext>
          </a:extLst>
        </xdr:cNvPr>
        <xdr:cNvSpPr/>
      </xdr:nvSpPr>
      <xdr:spPr>
        <a:xfrm>
          <a:off x="7292520" y="1339092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126720</xdr:colOff>
      <xdr:row>76</xdr:row>
      <xdr:rowOff>25200</xdr:rowOff>
    </xdr:from>
    <xdr:to>
      <xdr:col>59</xdr:col>
      <xdr:colOff>50760</xdr:colOff>
      <xdr:row>76</xdr:row>
      <xdr:rowOff>25200</xdr:rowOff>
    </xdr:to>
    <xdr:sp macro="" textlink="">
      <xdr:nvSpPr>
        <xdr:cNvPr id="1433" name="Line 1">
          <a:extLst>
            <a:ext uri="{FF2B5EF4-FFF2-40B4-BE49-F238E27FC236}">
              <a16:creationId xmlns:a16="http://schemas.microsoft.com/office/drawing/2014/main" id="{00000000-0008-0000-0600-000099050000}"/>
            </a:ext>
          </a:extLst>
        </xdr:cNvPr>
        <xdr:cNvSpPr/>
      </xdr:nvSpPr>
      <xdr:spPr>
        <a:xfrm>
          <a:off x="7575120" y="130554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75</xdr:row>
      <xdr:rowOff>75240</xdr:rowOff>
    </xdr:from>
    <xdr:to>
      <xdr:col>34</xdr:col>
      <xdr:colOff>90000</xdr:colOff>
      <xdr:row>76</xdr:row>
      <xdr:rowOff>121320</xdr:rowOff>
    </xdr:to>
    <xdr:sp macro="" textlink="">
      <xdr:nvSpPr>
        <xdr:cNvPr id="1434" name="CustomShape 1">
          <a:extLst>
            <a:ext uri="{FF2B5EF4-FFF2-40B4-BE49-F238E27FC236}">
              <a16:creationId xmlns:a16="http://schemas.microsoft.com/office/drawing/2014/main" id="{00000000-0008-0000-0600-00009A050000}"/>
            </a:ext>
          </a:extLst>
        </xdr:cNvPr>
        <xdr:cNvSpPr/>
      </xdr:nvSpPr>
      <xdr:spPr>
        <a:xfrm>
          <a:off x="6845040" y="129337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34</xdr:col>
      <xdr:colOff>126720</xdr:colOff>
      <xdr:row>73</xdr:row>
      <xdr:rowOff>82440</xdr:rowOff>
    </xdr:from>
    <xdr:to>
      <xdr:col>59</xdr:col>
      <xdr:colOff>50760</xdr:colOff>
      <xdr:row>73</xdr:row>
      <xdr:rowOff>82440</xdr:rowOff>
    </xdr:to>
    <xdr:sp macro="" textlink="">
      <xdr:nvSpPr>
        <xdr:cNvPr id="1435" name="Line 1">
          <a:extLst>
            <a:ext uri="{FF2B5EF4-FFF2-40B4-BE49-F238E27FC236}">
              <a16:creationId xmlns:a16="http://schemas.microsoft.com/office/drawing/2014/main" id="{00000000-0008-0000-0600-00009B050000}"/>
            </a:ext>
          </a:extLst>
        </xdr:cNvPr>
        <xdr:cNvSpPr/>
      </xdr:nvSpPr>
      <xdr:spPr>
        <a:xfrm>
          <a:off x="7575120" y="125982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72</xdr:row>
      <xdr:rowOff>132120</xdr:rowOff>
    </xdr:from>
    <xdr:to>
      <xdr:col>34</xdr:col>
      <xdr:colOff>90000</xdr:colOff>
      <xdr:row>74</xdr:row>
      <xdr:rowOff>7200</xdr:rowOff>
    </xdr:to>
    <xdr:sp macro="" textlink="">
      <xdr:nvSpPr>
        <xdr:cNvPr id="1436" name="CustomShape 1">
          <a:extLst>
            <a:ext uri="{FF2B5EF4-FFF2-40B4-BE49-F238E27FC236}">
              <a16:creationId xmlns:a16="http://schemas.microsoft.com/office/drawing/2014/main" id="{00000000-0008-0000-0600-00009C050000}"/>
            </a:ext>
          </a:extLst>
        </xdr:cNvPr>
        <xdr:cNvSpPr/>
      </xdr:nvSpPr>
      <xdr:spPr>
        <a:xfrm>
          <a:off x="6845040" y="124765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400,000</a:t>
          </a:r>
          <a:endParaRPr lang="en-US" sz="1000" b="0" strike="noStrike" spc="-1">
            <a:latin typeface="Times New Roman"/>
          </a:endParaRPr>
        </a:p>
      </xdr:txBody>
    </xdr:sp>
    <xdr:clientData/>
  </xdr:twoCellAnchor>
  <xdr:twoCellAnchor>
    <xdr:from>
      <xdr:col>34</xdr:col>
      <xdr:colOff>126720</xdr:colOff>
      <xdr:row>70</xdr:row>
      <xdr:rowOff>139680</xdr:rowOff>
    </xdr:from>
    <xdr:to>
      <xdr:col>59</xdr:col>
      <xdr:colOff>50760</xdr:colOff>
      <xdr:row>70</xdr:row>
      <xdr:rowOff>139680</xdr:rowOff>
    </xdr:to>
    <xdr:sp macro="" textlink="">
      <xdr:nvSpPr>
        <xdr:cNvPr id="1437" name="Line 1">
          <a:extLst>
            <a:ext uri="{FF2B5EF4-FFF2-40B4-BE49-F238E27FC236}">
              <a16:creationId xmlns:a16="http://schemas.microsoft.com/office/drawing/2014/main" id="{00000000-0008-0000-0600-00009D050000}"/>
            </a:ext>
          </a:extLst>
        </xdr:cNvPr>
        <xdr:cNvSpPr/>
      </xdr:nvSpPr>
      <xdr:spPr>
        <a:xfrm>
          <a:off x="7575120" y="121410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70</xdr:row>
      <xdr:rowOff>18000</xdr:rowOff>
    </xdr:from>
    <xdr:to>
      <xdr:col>34</xdr:col>
      <xdr:colOff>90000</xdr:colOff>
      <xdr:row>71</xdr:row>
      <xdr:rowOff>64440</xdr:rowOff>
    </xdr:to>
    <xdr:sp macro="" textlink="">
      <xdr:nvSpPr>
        <xdr:cNvPr id="1438" name="CustomShape 1">
          <a:extLst>
            <a:ext uri="{FF2B5EF4-FFF2-40B4-BE49-F238E27FC236}">
              <a16:creationId xmlns:a16="http://schemas.microsoft.com/office/drawing/2014/main" id="{00000000-0008-0000-0600-00009E050000}"/>
            </a:ext>
          </a:extLst>
        </xdr:cNvPr>
        <xdr:cNvSpPr/>
      </xdr:nvSpPr>
      <xdr:spPr>
        <a:xfrm>
          <a:off x="6845040" y="120193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600,000</a:t>
          </a:r>
          <a:endParaRPr lang="en-US" sz="1000" b="0" strike="noStrike" spc="-1">
            <a:latin typeface="Times New Roman"/>
          </a:endParaRPr>
        </a:p>
      </xdr:txBody>
    </xdr:sp>
    <xdr:clientData/>
  </xdr:twoCellAnchor>
  <xdr:twoCellAnchor>
    <xdr:from>
      <xdr:col>34</xdr:col>
      <xdr:colOff>126720</xdr:colOff>
      <xdr:row>68</xdr:row>
      <xdr:rowOff>25200</xdr:rowOff>
    </xdr:from>
    <xdr:to>
      <xdr:col>59</xdr:col>
      <xdr:colOff>50760</xdr:colOff>
      <xdr:row>68</xdr:row>
      <xdr:rowOff>25200</xdr:rowOff>
    </xdr:to>
    <xdr:sp macro="" textlink="">
      <xdr:nvSpPr>
        <xdr:cNvPr id="1439" name="Line 1">
          <a:extLst>
            <a:ext uri="{FF2B5EF4-FFF2-40B4-BE49-F238E27FC236}">
              <a16:creationId xmlns:a16="http://schemas.microsoft.com/office/drawing/2014/main" id="{00000000-0008-0000-0600-00009F050000}"/>
            </a:ext>
          </a:extLst>
        </xdr:cNvPr>
        <xdr:cNvSpPr/>
      </xdr:nvSpPr>
      <xdr:spPr>
        <a:xfrm>
          <a:off x="7575120" y="11683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67</xdr:row>
      <xdr:rowOff>75240</xdr:rowOff>
    </xdr:from>
    <xdr:to>
      <xdr:col>34</xdr:col>
      <xdr:colOff>90000</xdr:colOff>
      <xdr:row>68</xdr:row>
      <xdr:rowOff>121320</xdr:rowOff>
    </xdr:to>
    <xdr:sp macro="" textlink="">
      <xdr:nvSpPr>
        <xdr:cNvPr id="1440" name="CustomShape 1">
          <a:extLst>
            <a:ext uri="{FF2B5EF4-FFF2-40B4-BE49-F238E27FC236}">
              <a16:creationId xmlns:a16="http://schemas.microsoft.com/office/drawing/2014/main" id="{00000000-0008-0000-0600-0000A0050000}"/>
            </a:ext>
          </a:extLst>
        </xdr:cNvPr>
        <xdr:cNvSpPr/>
      </xdr:nvSpPr>
      <xdr:spPr>
        <a:xfrm>
          <a:off x="6845040" y="115621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800,000</a:t>
          </a:r>
          <a:endParaRPr lang="en-US" sz="1000" b="0" strike="noStrike" spc="-1">
            <a:latin typeface="Times New Roman"/>
          </a:endParaRPr>
        </a:p>
      </xdr:txBody>
    </xdr:sp>
    <xdr:clientData/>
  </xdr:twoCellAnchor>
  <xdr:twoCellAnchor>
    <xdr:from>
      <xdr:col>34</xdr:col>
      <xdr:colOff>127080</xdr:colOff>
      <xdr:row>68</xdr:row>
      <xdr:rowOff>25560</xdr:rowOff>
    </xdr:from>
    <xdr:to>
      <xdr:col>59</xdr:col>
      <xdr:colOff>50400</xdr:colOff>
      <xdr:row>81</xdr:row>
      <xdr:rowOff>82440</xdr:rowOff>
    </xdr:to>
    <xdr:sp macro="" textlink="">
      <xdr:nvSpPr>
        <xdr:cNvPr id="1441" name="CustomShape 1">
          <a:extLst>
            <a:ext uri="{FF2B5EF4-FFF2-40B4-BE49-F238E27FC236}">
              <a16:creationId xmlns:a16="http://schemas.microsoft.com/office/drawing/2014/main" id="{00000000-0008-0000-0600-0000A1050000}"/>
            </a:ext>
          </a:extLst>
        </xdr:cNvPr>
        <xdr:cNvSpPr/>
      </xdr:nvSpPr>
      <xdr:spPr>
        <a:xfrm>
          <a:off x="7575480" y="11684160"/>
          <a:ext cx="540000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54</xdr:col>
      <xdr:colOff>188280</xdr:colOff>
      <xdr:row>71</xdr:row>
      <xdr:rowOff>90000</xdr:rowOff>
    </xdr:from>
    <xdr:to>
      <xdr:col>54</xdr:col>
      <xdr:colOff>189720</xdr:colOff>
      <xdr:row>78</xdr:row>
      <xdr:rowOff>139680</xdr:rowOff>
    </xdr:to>
    <xdr:sp macro="" textlink="">
      <xdr:nvSpPr>
        <xdr:cNvPr id="1442" name="Line 1">
          <a:extLst>
            <a:ext uri="{FF2B5EF4-FFF2-40B4-BE49-F238E27FC236}">
              <a16:creationId xmlns:a16="http://schemas.microsoft.com/office/drawing/2014/main" id="{00000000-0008-0000-0600-0000A2050000}"/>
            </a:ext>
          </a:extLst>
        </xdr:cNvPr>
        <xdr:cNvSpPr/>
      </xdr:nvSpPr>
      <xdr:spPr>
        <a:xfrm flipV="1">
          <a:off x="12018240" y="12262680"/>
          <a:ext cx="1440" cy="12499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45360</xdr:colOff>
      <xdr:row>78</xdr:row>
      <xdr:rowOff>164160</xdr:rowOff>
    </xdr:from>
    <xdr:to>
      <xdr:col>56</xdr:col>
      <xdr:colOff>85680</xdr:colOff>
      <xdr:row>80</xdr:row>
      <xdr:rowOff>38880</xdr:rowOff>
    </xdr:to>
    <xdr:sp macro="" textlink="">
      <xdr:nvSpPr>
        <xdr:cNvPr id="1443" name="CustomShape 1">
          <a:extLst>
            <a:ext uri="{FF2B5EF4-FFF2-40B4-BE49-F238E27FC236}">
              <a16:creationId xmlns:a16="http://schemas.microsoft.com/office/drawing/2014/main" id="{00000000-0008-0000-0600-0000A3050000}"/>
            </a:ext>
          </a:extLst>
        </xdr:cNvPr>
        <xdr:cNvSpPr/>
      </xdr:nvSpPr>
      <xdr:spPr>
        <a:xfrm>
          <a:off x="12094200" y="1353708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54</xdr:col>
      <xdr:colOff>101520</xdr:colOff>
      <xdr:row>78</xdr:row>
      <xdr:rowOff>139680</xdr:rowOff>
    </xdr:from>
    <xdr:to>
      <xdr:col>55</xdr:col>
      <xdr:colOff>88560</xdr:colOff>
      <xdr:row>78</xdr:row>
      <xdr:rowOff>139680</xdr:rowOff>
    </xdr:to>
    <xdr:sp macro="" textlink="">
      <xdr:nvSpPr>
        <xdr:cNvPr id="1444" name="Line 1">
          <a:extLst>
            <a:ext uri="{FF2B5EF4-FFF2-40B4-BE49-F238E27FC236}">
              <a16:creationId xmlns:a16="http://schemas.microsoft.com/office/drawing/2014/main" id="{00000000-0008-0000-0600-0000A4050000}"/>
            </a:ext>
          </a:extLst>
        </xdr:cNvPr>
        <xdr:cNvSpPr/>
      </xdr:nvSpPr>
      <xdr:spPr>
        <a:xfrm>
          <a:off x="11931480" y="1351260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3600</xdr:colOff>
      <xdr:row>70</xdr:row>
      <xdr:rowOff>57240</xdr:rowOff>
    </xdr:from>
    <xdr:to>
      <xdr:col>58</xdr:col>
      <xdr:colOff>39600</xdr:colOff>
      <xdr:row>71</xdr:row>
      <xdr:rowOff>103680</xdr:rowOff>
    </xdr:to>
    <xdr:sp macro="" textlink="">
      <xdr:nvSpPr>
        <xdr:cNvPr id="1445" name="CustomShape 1">
          <a:extLst>
            <a:ext uri="{FF2B5EF4-FFF2-40B4-BE49-F238E27FC236}">
              <a16:creationId xmlns:a16="http://schemas.microsoft.com/office/drawing/2014/main" id="{00000000-0008-0000-0600-0000A5050000}"/>
            </a:ext>
          </a:extLst>
        </xdr:cNvPr>
        <xdr:cNvSpPr/>
      </xdr:nvSpPr>
      <xdr:spPr>
        <a:xfrm>
          <a:off x="12052440" y="1205856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546,675</a:t>
          </a:r>
          <a:endParaRPr lang="en-US" sz="1000" b="0" strike="noStrike" spc="-1">
            <a:latin typeface="Times New Roman"/>
          </a:endParaRPr>
        </a:p>
      </xdr:txBody>
    </xdr:sp>
    <xdr:clientData/>
  </xdr:twoCellAnchor>
  <xdr:twoCellAnchor>
    <xdr:from>
      <xdr:col>54</xdr:col>
      <xdr:colOff>101520</xdr:colOff>
      <xdr:row>71</xdr:row>
      <xdr:rowOff>90000</xdr:rowOff>
    </xdr:from>
    <xdr:to>
      <xdr:col>55</xdr:col>
      <xdr:colOff>88560</xdr:colOff>
      <xdr:row>71</xdr:row>
      <xdr:rowOff>90000</xdr:rowOff>
    </xdr:to>
    <xdr:sp macro="" textlink="">
      <xdr:nvSpPr>
        <xdr:cNvPr id="1446" name="Line 1">
          <a:extLst>
            <a:ext uri="{FF2B5EF4-FFF2-40B4-BE49-F238E27FC236}">
              <a16:creationId xmlns:a16="http://schemas.microsoft.com/office/drawing/2014/main" id="{00000000-0008-0000-0600-0000A6050000}"/>
            </a:ext>
          </a:extLst>
        </xdr:cNvPr>
        <xdr:cNvSpPr/>
      </xdr:nvSpPr>
      <xdr:spPr>
        <a:xfrm>
          <a:off x="11931480" y="1226268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78</xdr:row>
      <xdr:rowOff>127080</xdr:rowOff>
    </xdr:from>
    <xdr:to>
      <xdr:col>54</xdr:col>
      <xdr:colOff>218880</xdr:colOff>
      <xdr:row>78</xdr:row>
      <xdr:rowOff>136800</xdr:rowOff>
    </xdr:to>
    <xdr:sp macro="" textlink="">
      <xdr:nvSpPr>
        <xdr:cNvPr id="1447" name="Line 1">
          <a:extLst>
            <a:ext uri="{FF2B5EF4-FFF2-40B4-BE49-F238E27FC236}">
              <a16:creationId xmlns:a16="http://schemas.microsoft.com/office/drawing/2014/main" id="{00000000-0008-0000-0600-0000A7050000}"/>
            </a:ext>
          </a:extLst>
        </xdr:cNvPr>
        <xdr:cNvSpPr/>
      </xdr:nvSpPr>
      <xdr:spPr>
        <a:xfrm>
          <a:off x="11067840" y="13500000"/>
          <a:ext cx="981000" cy="9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11160</xdr:colOff>
      <xdr:row>77</xdr:row>
      <xdr:rowOff>69480</xdr:rowOff>
    </xdr:from>
    <xdr:to>
      <xdr:col>57</xdr:col>
      <xdr:colOff>186120</xdr:colOff>
      <xdr:row>78</xdr:row>
      <xdr:rowOff>115920</xdr:rowOff>
    </xdr:to>
    <xdr:sp macro="" textlink="">
      <xdr:nvSpPr>
        <xdr:cNvPr id="1448" name="CustomShape 1">
          <a:extLst>
            <a:ext uri="{FF2B5EF4-FFF2-40B4-BE49-F238E27FC236}">
              <a16:creationId xmlns:a16="http://schemas.microsoft.com/office/drawing/2014/main" id="{00000000-0008-0000-0600-0000A8050000}"/>
            </a:ext>
          </a:extLst>
        </xdr:cNvPr>
        <xdr:cNvSpPr/>
      </xdr:nvSpPr>
      <xdr:spPr>
        <a:xfrm>
          <a:off x="12060000" y="132710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27,427</a:t>
          </a:r>
          <a:endParaRPr lang="en-US" sz="1000" b="0" strike="noStrike" spc="-1">
            <a:latin typeface="Times New Roman"/>
          </a:endParaRPr>
        </a:p>
      </xdr:txBody>
    </xdr:sp>
    <xdr:clientData/>
  </xdr:twoCellAnchor>
  <xdr:twoCellAnchor>
    <xdr:from>
      <xdr:col>54</xdr:col>
      <xdr:colOff>139680</xdr:colOff>
      <xdr:row>78</xdr:row>
      <xdr:rowOff>26280</xdr:rowOff>
    </xdr:from>
    <xdr:to>
      <xdr:col>55</xdr:col>
      <xdr:colOff>50400</xdr:colOff>
      <xdr:row>78</xdr:row>
      <xdr:rowOff>127440</xdr:rowOff>
    </xdr:to>
    <xdr:sp macro="" textlink="">
      <xdr:nvSpPr>
        <xdr:cNvPr id="1449" name="CustomShape 1">
          <a:extLst>
            <a:ext uri="{FF2B5EF4-FFF2-40B4-BE49-F238E27FC236}">
              <a16:creationId xmlns:a16="http://schemas.microsoft.com/office/drawing/2014/main" id="{00000000-0008-0000-0600-0000A9050000}"/>
            </a:ext>
          </a:extLst>
        </xdr:cNvPr>
        <xdr:cNvSpPr/>
      </xdr:nvSpPr>
      <xdr:spPr>
        <a:xfrm>
          <a:off x="11969640" y="1339920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45</xdr:col>
      <xdr:colOff>177480</xdr:colOff>
      <xdr:row>78</xdr:row>
      <xdr:rowOff>127080</xdr:rowOff>
    </xdr:from>
    <xdr:to>
      <xdr:col>50</xdr:col>
      <xdr:colOff>114120</xdr:colOff>
      <xdr:row>78</xdr:row>
      <xdr:rowOff>130320</xdr:rowOff>
    </xdr:to>
    <xdr:sp macro="" textlink="">
      <xdr:nvSpPr>
        <xdr:cNvPr id="1450" name="Line 1">
          <a:extLst>
            <a:ext uri="{FF2B5EF4-FFF2-40B4-BE49-F238E27FC236}">
              <a16:creationId xmlns:a16="http://schemas.microsoft.com/office/drawing/2014/main" id="{00000000-0008-0000-0600-0000AA050000}"/>
            </a:ext>
          </a:extLst>
        </xdr:cNvPr>
        <xdr:cNvSpPr/>
      </xdr:nvSpPr>
      <xdr:spPr>
        <a:xfrm flipV="1">
          <a:off x="10035720" y="13500000"/>
          <a:ext cx="1032120" cy="3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78</xdr:row>
      <xdr:rowOff>6840</xdr:rowOff>
    </xdr:from>
    <xdr:to>
      <xdr:col>50</xdr:col>
      <xdr:colOff>164520</xdr:colOff>
      <xdr:row>78</xdr:row>
      <xdr:rowOff>108000</xdr:rowOff>
    </xdr:to>
    <xdr:sp macro="" textlink="">
      <xdr:nvSpPr>
        <xdr:cNvPr id="1451" name="CustomShape 1">
          <a:extLst>
            <a:ext uri="{FF2B5EF4-FFF2-40B4-BE49-F238E27FC236}">
              <a16:creationId xmlns:a16="http://schemas.microsoft.com/office/drawing/2014/main" id="{00000000-0008-0000-0600-0000AB050000}"/>
            </a:ext>
          </a:extLst>
        </xdr:cNvPr>
        <xdr:cNvSpPr/>
      </xdr:nvSpPr>
      <xdr:spPr>
        <a:xfrm>
          <a:off x="11017080" y="13379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48</xdr:col>
      <xdr:colOff>216720</xdr:colOff>
      <xdr:row>76</xdr:row>
      <xdr:rowOff>145440</xdr:rowOff>
    </xdr:from>
    <xdr:to>
      <xdr:col>51</xdr:col>
      <xdr:colOff>172800</xdr:colOff>
      <xdr:row>78</xdr:row>
      <xdr:rowOff>20520</xdr:rowOff>
    </xdr:to>
    <xdr:sp macro="" textlink="">
      <xdr:nvSpPr>
        <xdr:cNvPr id="1452" name="CustomShape 1">
          <a:extLst>
            <a:ext uri="{FF2B5EF4-FFF2-40B4-BE49-F238E27FC236}">
              <a16:creationId xmlns:a16="http://schemas.microsoft.com/office/drawing/2014/main" id="{00000000-0008-0000-0600-0000AC050000}"/>
            </a:ext>
          </a:extLst>
        </xdr:cNvPr>
        <xdr:cNvSpPr/>
      </xdr:nvSpPr>
      <xdr:spPr>
        <a:xfrm>
          <a:off x="10732320" y="131756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35,861</a:t>
          </a:r>
          <a:endParaRPr lang="en-US" sz="1000" b="0" strike="noStrike" spc="-1">
            <a:latin typeface="Times New Roman"/>
          </a:endParaRPr>
        </a:p>
      </xdr:txBody>
    </xdr:sp>
    <xdr:clientData/>
  </xdr:twoCellAnchor>
  <xdr:twoCellAnchor>
    <xdr:from>
      <xdr:col>41</xdr:col>
      <xdr:colOff>50760</xdr:colOff>
      <xdr:row>78</xdr:row>
      <xdr:rowOff>130320</xdr:rowOff>
    </xdr:from>
    <xdr:to>
      <xdr:col>45</xdr:col>
      <xdr:colOff>177480</xdr:colOff>
      <xdr:row>78</xdr:row>
      <xdr:rowOff>134280</xdr:rowOff>
    </xdr:to>
    <xdr:sp macro="" textlink="">
      <xdr:nvSpPr>
        <xdr:cNvPr id="1453" name="Line 1">
          <a:extLst>
            <a:ext uri="{FF2B5EF4-FFF2-40B4-BE49-F238E27FC236}">
              <a16:creationId xmlns:a16="http://schemas.microsoft.com/office/drawing/2014/main" id="{00000000-0008-0000-0600-0000AD050000}"/>
            </a:ext>
          </a:extLst>
        </xdr:cNvPr>
        <xdr:cNvSpPr/>
      </xdr:nvSpPr>
      <xdr:spPr>
        <a:xfrm flipV="1">
          <a:off x="9032760" y="13503240"/>
          <a:ext cx="1002960" cy="3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77</xdr:row>
      <xdr:rowOff>168120</xdr:rowOff>
    </xdr:from>
    <xdr:to>
      <xdr:col>46</xdr:col>
      <xdr:colOff>37800</xdr:colOff>
      <xdr:row>78</xdr:row>
      <xdr:rowOff>97920</xdr:rowOff>
    </xdr:to>
    <xdr:sp macro="" textlink="">
      <xdr:nvSpPr>
        <xdr:cNvPr id="1454" name="CustomShape 1">
          <a:extLst>
            <a:ext uri="{FF2B5EF4-FFF2-40B4-BE49-F238E27FC236}">
              <a16:creationId xmlns:a16="http://schemas.microsoft.com/office/drawing/2014/main" id="{00000000-0008-0000-0600-0000AE050000}"/>
            </a:ext>
          </a:extLst>
        </xdr:cNvPr>
        <xdr:cNvSpPr/>
      </xdr:nvSpPr>
      <xdr:spPr>
        <a:xfrm>
          <a:off x="9985320" y="1336968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61560</xdr:colOff>
      <xdr:row>76</xdr:row>
      <xdr:rowOff>135000</xdr:rowOff>
    </xdr:from>
    <xdr:to>
      <xdr:col>47</xdr:col>
      <xdr:colOff>17280</xdr:colOff>
      <xdr:row>78</xdr:row>
      <xdr:rowOff>10080</xdr:rowOff>
    </xdr:to>
    <xdr:sp macro="" textlink="">
      <xdr:nvSpPr>
        <xdr:cNvPr id="1455" name="CustomShape 1">
          <a:extLst>
            <a:ext uri="{FF2B5EF4-FFF2-40B4-BE49-F238E27FC236}">
              <a16:creationId xmlns:a16="http://schemas.microsoft.com/office/drawing/2014/main" id="{00000000-0008-0000-0600-0000AF050000}"/>
            </a:ext>
          </a:extLst>
        </xdr:cNvPr>
        <xdr:cNvSpPr/>
      </xdr:nvSpPr>
      <xdr:spPr>
        <a:xfrm>
          <a:off x="9700560" y="1316520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40,418</a:t>
          </a:r>
          <a:endParaRPr lang="en-US" sz="1000" b="0" strike="noStrike" spc="-1">
            <a:latin typeface="Times New Roman"/>
          </a:endParaRPr>
        </a:p>
      </xdr:txBody>
    </xdr:sp>
    <xdr:clientData/>
  </xdr:twoCellAnchor>
  <xdr:twoCellAnchor>
    <xdr:from>
      <xdr:col>36</xdr:col>
      <xdr:colOff>114120</xdr:colOff>
      <xdr:row>78</xdr:row>
      <xdr:rowOff>62640</xdr:rowOff>
    </xdr:from>
    <xdr:to>
      <xdr:col>41</xdr:col>
      <xdr:colOff>50760</xdr:colOff>
      <xdr:row>78</xdr:row>
      <xdr:rowOff>134280</xdr:rowOff>
    </xdr:to>
    <xdr:sp macro="" textlink="">
      <xdr:nvSpPr>
        <xdr:cNvPr id="1456" name="Line 1">
          <a:extLst>
            <a:ext uri="{FF2B5EF4-FFF2-40B4-BE49-F238E27FC236}">
              <a16:creationId xmlns:a16="http://schemas.microsoft.com/office/drawing/2014/main" id="{00000000-0008-0000-0600-0000B0050000}"/>
            </a:ext>
          </a:extLst>
        </xdr:cNvPr>
        <xdr:cNvSpPr/>
      </xdr:nvSpPr>
      <xdr:spPr>
        <a:xfrm>
          <a:off x="8000640" y="13435560"/>
          <a:ext cx="1032120" cy="71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78</xdr:row>
      <xdr:rowOff>8640</xdr:rowOff>
    </xdr:from>
    <xdr:to>
      <xdr:col>41</xdr:col>
      <xdr:colOff>101160</xdr:colOff>
      <xdr:row>78</xdr:row>
      <xdr:rowOff>109800</xdr:rowOff>
    </xdr:to>
    <xdr:sp macro="" textlink="">
      <xdr:nvSpPr>
        <xdr:cNvPr id="1457" name="CustomShape 1">
          <a:extLst>
            <a:ext uri="{FF2B5EF4-FFF2-40B4-BE49-F238E27FC236}">
              <a16:creationId xmlns:a16="http://schemas.microsoft.com/office/drawing/2014/main" id="{00000000-0008-0000-0600-0000B1050000}"/>
            </a:ext>
          </a:extLst>
        </xdr:cNvPr>
        <xdr:cNvSpPr/>
      </xdr:nvSpPr>
      <xdr:spPr>
        <a:xfrm>
          <a:off x="8982000" y="133815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124920</xdr:colOff>
      <xdr:row>76</xdr:row>
      <xdr:rowOff>147240</xdr:rowOff>
    </xdr:from>
    <xdr:to>
      <xdr:col>42</xdr:col>
      <xdr:colOff>81000</xdr:colOff>
      <xdr:row>78</xdr:row>
      <xdr:rowOff>22320</xdr:rowOff>
    </xdr:to>
    <xdr:sp macro="" textlink="">
      <xdr:nvSpPr>
        <xdr:cNvPr id="1458" name="CustomShape 1">
          <a:extLst>
            <a:ext uri="{FF2B5EF4-FFF2-40B4-BE49-F238E27FC236}">
              <a16:creationId xmlns:a16="http://schemas.microsoft.com/office/drawing/2014/main" id="{00000000-0008-0000-0600-0000B2050000}"/>
            </a:ext>
          </a:extLst>
        </xdr:cNvPr>
        <xdr:cNvSpPr/>
      </xdr:nvSpPr>
      <xdr:spPr>
        <a:xfrm>
          <a:off x="8668800" y="131774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35,102</a:t>
          </a:r>
          <a:endParaRPr lang="en-US" sz="1000" b="0" strike="noStrike" spc="-1">
            <a:latin typeface="Times New Roman"/>
          </a:endParaRPr>
        </a:p>
      </xdr:txBody>
    </xdr:sp>
    <xdr:clientData/>
  </xdr:twoCellAnchor>
  <xdr:twoCellAnchor>
    <xdr:from>
      <xdr:col>36</xdr:col>
      <xdr:colOff>63360</xdr:colOff>
      <xdr:row>77</xdr:row>
      <xdr:rowOff>148680</xdr:rowOff>
    </xdr:from>
    <xdr:to>
      <xdr:col>36</xdr:col>
      <xdr:colOff>164520</xdr:colOff>
      <xdr:row>78</xdr:row>
      <xdr:rowOff>78480</xdr:rowOff>
    </xdr:to>
    <xdr:sp macro="" textlink="">
      <xdr:nvSpPr>
        <xdr:cNvPr id="1459" name="CustomShape 1">
          <a:extLst>
            <a:ext uri="{FF2B5EF4-FFF2-40B4-BE49-F238E27FC236}">
              <a16:creationId xmlns:a16="http://schemas.microsoft.com/office/drawing/2014/main" id="{00000000-0008-0000-0600-0000B3050000}"/>
            </a:ext>
          </a:extLst>
        </xdr:cNvPr>
        <xdr:cNvSpPr/>
      </xdr:nvSpPr>
      <xdr:spPr>
        <a:xfrm>
          <a:off x="7949880" y="13350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216720</xdr:colOff>
      <xdr:row>76</xdr:row>
      <xdr:rowOff>115920</xdr:rowOff>
    </xdr:from>
    <xdr:to>
      <xdr:col>37</xdr:col>
      <xdr:colOff>172440</xdr:colOff>
      <xdr:row>77</xdr:row>
      <xdr:rowOff>162360</xdr:rowOff>
    </xdr:to>
    <xdr:sp macro="" textlink="">
      <xdr:nvSpPr>
        <xdr:cNvPr id="1460" name="CustomShape 1">
          <a:extLst>
            <a:ext uri="{FF2B5EF4-FFF2-40B4-BE49-F238E27FC236}">
              <a16:creationId xmlns:a16="http://schemas.microsoft.com/office/drawing/2014/main" id="{00000000-0008-0000-0600-0000B4050000}"/>
            </a:ext>
          </a:extLst>
        </xdr:cNvPr>
        <xdr:cNvSpPr/>
      </xdr:nvSpPr>
      <xdr:spPr>
        <a:xfrm>
          <a:off x="7665120" y="131461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48,902</a:t>
          </a:r>
          <a:endParaRPr lang="en-US" sz="1000" b="0" strike="noStrike" spc="-1">
            <a:latin typeface="Times New Roman"/>
          </a:endParaRPr>
        </a:p>
      </xdr:txBody>
    </xdr:sp>
    <xdr:clientData/>
  </xdr:twoCellAnchor>
  <xdr:twoCellAnchor>
    <xdr:from>
      <xdr:col>54</xdr:col>
      <xdr:colOff>0</xdr:colOff>
      <xdr:row>81</xdr:row>
      <xdr:rowOff>100440</xdr:rowOff>
    </xdr:from>
    <xdr:to>
      <xdr:col>57</xdr:col>
      <xdr:colOff>104760</xdr:colOff>
      <xdr:row>82</xdr:row>
      <xdr:rowOff>146880</xdr:rowOff>
    </xdr:to>
    <xdr:sp macro="" textlink="">
      <xdr:nvSpPr>
        <xdr:cNvPr id="1461" name="CustomShape 1">
          <a:extLst>
            <a:ext uri="{FF2B5EF4-FFF2-40B4-BE49-F238E27FC236}">
              <a16:creationId xmlns:a16="http://schemas.microsoft.com/office/drawing/2014/main" id="{00000000-0008-0000-0600-0000B5050000}"/>
            </a:ext>
          </a:extLst>
        </xdr:cNvPr>
        <xdr:cNvSpPr/>
      </xdr:nvSpPr>
      <xdr:spPr>
        <a:xfrm>
          <a:off x="11829960" y="13987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49</xdr:col>
      <xdr:colOff>114480</xdr:colOff>
      <xdr:row>81</xdr:row>
      <xdr:rowOff>100440</xdr:rowOff>
    </xdr:from>
    <xdr:to>
      <xdr:col>52</xdr:col>
      <xdr:colOff>218880</xdr:colOff>
      <xdr:row>82</xdr:row>
      <xdr:rowOff>146880</xdr:rowOff>
    </xdr:to>
    <xdr:sp macro="" textlink="">
      <xdr:nvSpPr>
        <xdr:cNvPr id="1462" name="CustomShape 1">
          <a:extLst>
            <a:ext uri="{FF2B5EF4-FFF2-40B4-BE49-F238E27FC236}">
              <a16:creationId xmlns:a16="http://schemas.microsoft.com/office/drawing/2014/main" id="{00000000-0008-0000-0600-0000B6050000}"/>
            </a:ext>
          </a:extLst>
        </xdr:cNvPr>
        <xdr:cNvSpPr/>
      </xdr:nvSpPr>
      <xdr:spPr>
        <a:xfrm>
          <a:off x="10848960" y="13987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44</xdr:col>
      <xdr:colOff>177840</xdr:colOff>
      <xdr:row>81</xdr:row>
      <xdr:rowOff>100440</xdr:rowOff>
    </xdr:from>
    <xdr:to>
      <xdr:col>48</xdr:col>
      <xdr:colOff>63000</xdr:colOff>
      <xdr:row>82</xdr:row>
      <xdr:rowOff>146880</xdr:rowOff>
    </xdr:to>
    <xdr:sp macro="" textlink="">
      <xdr:nvSpPr>
        <xdr:cNvPr id="1463" name="CustomShape 1">
          <a:extLst>
            <a:ext uri="{FF2B5EF4-FFF2-40B4-BE49-F238E27FC236}">
              <a16:creationId xmlns:a16="http://schemas.microsoft.com/office/drawing/2014/main" id="{00000000-0008-0000-0600-0000B7050000}"/>
            </a:ext>
          </a:extLst>
        </xdr:cNvPr>
        <xdr:cNvSpPr/>
      </xdr:nvSpPr>
      <xdr:spPr>
        <a:xfrm>
          <a:off x="9816840" y="13987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40</xdr:col>
      <xdr:colOff>50760</xdr:colOff>
      <xdr:row>81</xdr:row>
      <xdr:rowOff>100440</xdr:rowOff>
    </xdr:from>
    <xdr:to>
      <xdr:col>43</xdr:col>
      <xdr:colOff>155160</xdr:colOff>
      <xdr:row>82</xdr:row>
      <xdr:rowOff>146880</xdr:rowOff>
    </xdr:to>
    <xdr:sp macro="" textlink="">
      <xdr:nvSpPr>
        <xdr:cNvPr id="1464" name="CustomShape 1">
          <a:extLst>
            <a:ext uri="{FF2B5EF4-FFF2-40B4-BE49-F238E27FC236}">
              <a16:creationId xmlns:a16="http://schemas.microsoft.com/office/drawing/2014/main" id="{00000000-0008-0000-0600-0000B8050000}"/>
            </a:ext>
          </a:extLst>
        </xdr:cNvPr>
        <xdr:cNvSpPr/>
      </xdr:nvSpPr>
      <xdr:spPr>
        <a:xfrm>
          <a:off x="8813520" y="13987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35</xdr:col>
      <xdr:colOff>114480</xdr:colOff>
      <xdr:row>81</xdr:row>
      <xdr:rowOff>100440</xdr:rowOff>
    </xdr:from>
    <xdr:to>
      <xdr:col>38</xdr:col>
      <xdr:colOff>218880</xdr:colOff>
      <xdr:row>82</xdr:row>
      <xdr:rowOff>146880</xdr:rowOff>
    </xdr:to>
    <xdr:sp macro="" textlink="">
      <xdr:nvSpPr>
        <xdr:cNvPr id="1465" name="CustomShape 1">
          <a:extLst>
            <a:ext uri="{FF2B5EF4-FFF2-40B4-BE49-F238E27FC236}">
              <a16:creationId xmlns:a16="http://schemas.microsoft.com/office/drawing/2014/main" id="{00000000-0008-0000-0600-0000B9050000}"/>
            </a:ext>
          </a:extLst>
        </xdr:cNvPr>
        <xdr:cNvSpPr/>
      </xdr:nvSpPr>
      <xdr:spPr>
        <a:xfrm>
          <a:off x="7781760" y="13987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54</xdr:col>
      <xdr:colOff>139680</xdr:colOff>
      <xdr:row>78</xdr:row>
      <xdr:rowOff>86040</xdr:rowOff>
    </xdr:from>
    <xdr:to>
      <xdr:col>55</xdr:col>
      <xdr:colOff>50400</xdr:colOff>
      <xdr:row>79</xdr:row>
      <xdr:rowOff>15840</xdr:rowOff>
    </xdr:to>
    <xdr:sp macro="" textlink="">
      <xdr:nvSpPr>
        <xdr:cNvPr id="1466" name="CustomShape 1">
          <a:extLst>
            <a:ext uri="{FF2B5EF4-FFF2-40B4-BE49-F238E27FC236}">
              <a16:creationId xmlns:a16="http://schemas.microsoft.com/office/drawing/2014/main" id="{00000000-0008-0000-0600-0000BA050000}"/>
            </a:ext>
          </a:extLst>
        </xdr:cNvPr>
        <xdr:cNvSpPr/>
      </xdr:nvSpPr>
      <xdr:spPr>
        <a:xfrm>
          <a:off x="11969640" y="1345896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19080</xdr:colOff>
      <xdr:row>78</xdr:row>
      <xdr:rowOff>25200</xdr:rowOff>
    </xdr:from>
    <xdr:to>
      <xdr:col>57</xdr:col>
      <xdr:colOff>114120</xdr:colOff>
      <xdr:row>79</xdr:row>
      <xdr:rowOff>71640</xdr:rowOff>
    </xdr:to>
    <xdr:sp macro="" textlink="">
      <xdr:nvSpPr>
        <xdr:cNvPr id="1467" name="CustomShape 1">
          <a:extLst>
            <a:ext uri="{FF2B5EF4-FFF2-40B4-BE49-F238E27FC236}">
              <a16:creationId xmlns:a16="http://schemas.microsoft.com/office/drawing/2014/main" id="{00000000-0008-0000-0600-0000BB050000}"/>
            </a:ext>
          </a:extLst>
        </xdr:cNvPr>
        <xdr:cNvSpPr/>
      </xdr:nvSpPr>
      <xdr:spPr>
        <a:xfrm>
          <a:off x="12067920" y="1339812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1,228</a:t>
          </a:r>
          <a:endParaRPr lang="en-US" sz="1000" b="0" strike="noStrike" spc="-1">
            <a:latin typeface="Times New Roman"/>
          </a:endParaRPr>
        </a:p>
      </xdr:txBody>
    </xdr:sp>
    <xdr:clientData/>
  </xdr:twoCellAnchor>
  <xdr:twoCellAnchor>
    <xdr:from>
      <xdr:col>50</xdr:col>
      <xdr:colOff>63360</xdr:colOff>
      <xdr:row>78</xdr:row>
      <xdr:rowOff>76320</xdr:rowOff>
    </xdr:from>
    <xdr:to>
      <xdr:col>50</xdr:col>
      <xdr:colOff>164520</xdr:colOff>
      <xdr:row>79</xdr:row>
      <xdr:rowOff>6120</xdr:rowOff>
    </xdr:to>
    <xdr:sp macro="" textlink="">
      <xdr:nvSpPr>
        <xdr:cNvPr id="1468" name="CustomShape 1">
          <a:extLst>
            <a:ext uri="{FF2B5EF4-FFF2-40B4-BE49-F238E27FC236}">
              <a16:creationId xmlns:a16="http://schemas.microsoft.com/office/drawing/2014/main" id="{00000000-0008-0000-0600-0000BC050000}"/>
            </a:ext>
          </a:extLst>
        </xdr:cNvPr>
        <xdr:cNvSpPr/>
      </xdr:nvSpPr>
      <xdr:spPr>
        <a:xfrm>
          <a:off x="11017080" y="134492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49</xdr:col>
      <xdr:colOff>38160</xdr:colOff>
      <xdr:row>79</xdr:row>
      <xdr:rowOff>18360</xdr:rowOff>
    </xdr:from>
    <xdr:to>
      <xdr:col>51</xdr:col>
      <xdr:colOff>133200</xdr:colOff>
      <xdr:row>80</xdr:row>
      <xdr:rowOff>64440</xdr:rowOff>
    </xdr:to>
    <xdr:sp macro="" textlink="">
      <xdr:nvSpPr>
        <xdr:cNvPr id="1469" name="CustomShape 1">
          <a:extLst>
            <a:ext uri="{FF2B5EF4-FFF2-40B4-BE49-F238E27FC236}">
              <a16:creationId xmlns:a16="http://schemas.microsoft.com/office/drawing/2014/main" id="{00000000-0008-0000-0600-0000BD050000}"/>
            </a:ext>
          </a:extLst>
        </xdr:cNvPr>
        <xdr:cNvSpPr/>
      </xdr:nvSpPr>
      <xdr:spPr>
        <a:xfrm>
          <a:off x="10772640" y="1356264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5,453</a:t>
          </a:r>
          <a:endParaRPr lang="en-US" sz="1000" b="0" strike="noStrike" spc="-1">
            <a:latin typeface="Times New Roman"/>
          </a:endParaRPr>
        </a:p>
      </xdr:txBody>
    </xdr:sp>
    <xdr:clientData/>
  </xdr:twoCellAnchor>
  <xdr:twoCellAnchor>
    <xdr:from>
      <xdr:col>45</xdr:col>
      <xdr:colOff>127080</xdr:colOff>
      <xdr:row>78</xdr:row>
      <xdr:rowOff>79560</xdr:rowOff>
    </xdr:from>
    <xdr:to>
      <xdr:col>46</xdr:col>
      <xdr:colOff>37800</xdr:colOff>
      <xdr:row>79</xdr:row>
      <xdr:rowOff>9360</xdr:rowOff>
    </xdr:to>
    <xdr:sp macro="" textlink="">
      <xdr:nvSpPr>
        <xdr:cNvPr id="1470" name="CustomShape 1">
          <a:extLst>
            <a:ext uri="{FF2B5EF4-FFF2-40B4-BE49-F238E27FC236}">
              <a16:creationId xmlns:a16="http://schemas.microsoft.com/office/drawing/2014/main" id="{00000000-0008-0000-0600-0000BE050000}"/>
            </a:ext>
          </a:extLst>
        </xdr:cNvPr>
        <xdr:cNvSpPr/>
      </xdr:nvSpPr>
      <xdr:spPr>
        <a:xfrm>
          <a:off x="9985320" y="1345248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101880</xdr:colOff>
      <xdr:row>79</xdr:row>
      <xdr:rowOff>21240</xdr:rowOff>
    </xdr:from>
    <xdr:to>
      <xdr:col>46</xdr:col>
      <xdr:colOff>196920</xdr:colOff>
      <xdr:row>80</xdr:row>
      <xdr:rowOff>67320</xdr:rowOff>
    </xdr:to>
    <xdr:sp macro="" textlink="">
      <xdr:nvSpPr>
        <xdr:cNvPr id="1471" name="CustomShape 1">
          <a:extLst>
            <a:ext uri="{FF2B5EF4-FFF2-40B4-BE49-F238E27FC236}">
              <a16:creationId xmlns:a16="http://schemas.microsoft.com/office/drawing/2014/main" id="{00000000-0008-0000-0600-0000BF050000}"/>
            </a:ext>
          </a:extLst>
        </xdr:cNvPr>
        <xdr:cNvSpPr/>
      </xdr:nvSpPr>
      <xdr:spPr>
        <a:xfrm>
          <a:off x="9740880" y="1356552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4,080</a:t>
          </a:r>
          <a:endParaRPr lang="en-US" sz="1000" b="0" strike="noStrike" spc="-1">
            <a:latin typeface="Times New Roman"/>
          </a:endParaRPr>
        </a:p>
      </xdr:txBody>
    </xdr:sp>
    <xdr:clientData/>
  </xdr:twoCellAnchor>
  <xdr:twoCellAnchor>
    <xdr:from>
      <xdr:col>41</xdr:col>
      <xdr:colOff>0</xdr:colOff>
      <xdr:row>78</xdr:row>
      <xdr:rowOff>83520</xdr:rowOff>
    </xdr:from>
    <xdr:to>
      <xdr:col>41</xdr:col>
      <xdr:colOff>101160</xdr:colOff>
      <xdr:row>79</xdr:row>
      <xdr:rowOff>13320</xdr:rowOff>
    </xdr:to>
    <xdr:sp macro="" textlink="">
      <xdr:nvSpPr>
        <xdr:cNvPr id="1472" name="CustomShape 1">
          <a:extLst>
            <a:ext uri="{FF2B5EF4-FFF2-40B4-BE49-F238E27FC236}">
              <a16:creationId xmlns:a16="http://schemas.microsoft.com/office/drawing/2014/main" id="{00000000-0008-0000-0600-0000C0050000}"/>
            </a:ext>
          </a:extLst>
        </xdr:cNvPr>
        <xdr:cNvSpPr/>
      </xdr:nvSpPr>
      <xdr:spPr>
        <a:xfrm>
          <a:off x="8982000" y="134564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193680</xdr:colOff>
      <xdr:row>79</xdr:row>
      <xdr:rowOff>25560</xdr:rowOff>
    </xdr:from>
    <xdr:to>
      <xdr:col>42</xdr:col>
      <xdr:colOff>69840</xdr:colOff>
      <xdr:row>80</xdr:row>
      <xdr:rowOff>71640</xdr:rowOff>
    </xdr:to>
    <xdr:sp macro="" textlink="">
      <xdr:nvSpPr>
        <xdr:cNvPr id="1473" name="CustomShape 1">
          <a:extLst>
            <a:ext uri="{FF2B5EF4-FFF2-40B4-BE49-F238E27FC236}">
              <a16:creationId xmlns:a16="http://schemas.microsoft.com/office/drawing/2014/main" id="{00000000-0008-0000-0600-0000C1050000}"/>
            </a:ext>
          </a:extLst>
        </xdr:cNvPr>
        <xdr:cNvSpPr/>
      </xdr:nvSpPr>
      <xdr:spPr>
        <a:xfrm>
          <a:off x="8737560" y="1356984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2,302</a:t>
          </a:r>
          <a:endParaRPr lang="en-US" sz="1000" b="0" strike="noStrike" spc="-1">
            <a:latin typeface="Times New Roman"/>
          </a:endParaRPr>
        </a:p>
      </xdr:txBody>
    </xdr:sp>
    <xdr:clientData/>
  </xdr:twoCellAnchor>
  <xdr:twoCellAnchor>
    <xdr:from>
      <xdr:col>36</xdr:col>
      <xdr:colOff>63360</xdr:colOff>
      <xdr:row>78</xdr:row>
      <xdr:rowOff>12240</xdr:rowOff>
    </xdr:from>
    <xdr:to>
      <xdr:col>36</xdr:col>
      <xdr:colOff>164520</xdr:colOff>
      <xdr:row>78</xdr:row>
      <xdr:rowOff>113400</xdr:rowOff>
    </xdr:to>
    <xdr:sp macro="" textlink="">
      <xdr:nvSpPr>
        <xdr:cNvPr id="1474" name="CustomShape 1">
          <a:extLst>
            <a:ext uri="{FF2B5EF4-FFF2-40B4-BE49-F238E27FC236}">
              <a16:creationId xmlns:a16="http://schemas.microsoft.com/office/drawing/2014/main" id="{00000000-0008-0000-0600-0000C2050000}"/>
            </a:ext>
          </a:extLst>
        </xdr:cNvPr>
        <xdr:cNvSpPr/>
      </xdr:nvSpPr>
      <xdr:spPr>
        <a:xfrm>
          <a:off x="7949880" y="13385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216720</xdr:colOff>
      <xdr:row>78</xdr:row>
      <xdr:rowOff>125280</xdr:rowOff>
    </xdr:from>
    <xdr:to>
      <xdr:col>37</xdr:col>
      <xdr:colOff>172440</xdr:colOff>
      <xdr:row>79</xdr:row>
      <xdr:rowOff>171720</xdr:rowOff>
    </xdr:to>
    <xdr:sp macro="" textlink="">
      <xdr:nvSpPr>
        <xdr:cNvPr id="1475" name="CustomShape 1">
          <a:extLst>
            <a:ext uri="{FF2B5EF4-FFF2-40B4-BE49-F238E27FC236}">
              <a16:creationId xmlns:a16="http://schemas.microsoft.com/office/drawing/2014/main" id="{00000000-0008-0000-0600-0000C3050000}"/>
            </a:ext>
          </a:extLst>
        </xdr:cNvPr>
        <xdr:cNvSpPr/>
      </xdr:nvSpPr>
      <xdr:spPr>
        <a:xfrm>
          <a:off x="7665120" y="1349820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33,575</a:t>
          </a:r>
          <a:endParaRPr lang="en-US" sz="1000" b="0" strike="noStrike" spc="-1">
            <a:latin typeface="Times New Roman"/>
          </a:endParaRPr>
        </a:p>
      </xdr:txBody>
    </xdr:sp>
    <xdr:clientData/>
  </xdr:twoCellAnchor>
  <xdr:twoCellAnchor>
    <xdr:from>
      <xdr:col>34</xdr:col>
      <xdr:colOff>127080</xdr:colOff>
      <xdr:row>83</xdr:row>
      <xdr:rowOff>57240</xdr:rowOff>
    </xdr:from>
    <xdr:to>
      <xdr:col>59</xdr:col>
      <xdr:colOff>50400</xdr:colOff>
      <xdr:row>85</xdr:row>
      <xdr:rowOff>31320</xdr:rowOff>
    </xdr:to>
    <xdr:sp macro="" textlink="">
      <xdr:nvSpPr>
        <xdr:cNvPr id="1476" name="CustomShape 1">
          <a:extLst>
            <a:ext uri="{FF2B5EF4-FFF2-40B4-BE49-F238E27FC236}">
              <a16:creationId xmlns:a16="http://schemas.microsoft.com/office/drawing/2014/main" id="{00000000-0008-0000-0600-0000C4050000}"/>
            </a:ext>
          </a:extLst>
        </xdr:cNvPr>
        <xdr:cNvSpPr/>
      </xdr:nvSpPr>
      <xdr:spPr>
        <a:xfrm>
          <a:off x="7575480" y="14287320"/>
          <a:ext cx="540000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普通建設事業費 （ うち更新整備　）</a:t>
          </a:r>
          <a:endParaRPr lang="en-US" sz="1600" b="0" strike="noStrike" spc="-1">
            <a:latin typeface="Times New Roman"/>
          </a:endParaRPr>
        </a:p>
      </xdr:txBody>
    </xdr:sp>
    <xdr:clientData/>
  </xdr:twoCellAnchor>
  <xdr:twoCellAnchor>
    <xdr:from>
      <xdr:col>35</xdr:col>
      <xdr:colOff>63360</xdr:colOff>
      <xdr:row>85</xdr:row>
      <xdr:rowOff>57240</xdr:rowOff>
    </xdr:from>
    <xdr:to>
      <xdr:col>43</xdr:col>
      <xdr:colOff>63000</xdr:colOff>
      <xdr:row>86</xdr:row>
      <xdr:rowOff>139320</xdr:rowOff>
    </xdr:to>
    <xdr:sp macro="" textlink="">
      <xdr:nvSpPr>
        <xdr:cNvPr id="1477" name="CustomShape 1">
          <a:extLst>
            <a:ext uri="{FF2B5EF4-FFF2-40B4-BE49-F238E27FC236}">
              <a16:creationId xmlns:a16="http://schemas.microsoft.com/office/drawing/2014/main" id="{00000000-0008-0000-0600-0000C5050000}"/>
            </a:ext>
          </a:extLst>
        </xdr:cNvPr>
        <xdr:cNvSpPr/>
      </xdr:nvSpPr>
      <xdr:spPr>
        <a:xfrm>
          <a:off x="7730640" y="14630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86</xdr:row>
      <xdr:rowOff>88920</xdr:rowOff>
    </xdr:from>
    <xdr:to>
      <xdr:col>43</xdr:col>
      <xdr:colOff>63000</xdr:colOff>
      <xdr:row>87</xdr:row>
      <xdr:rowOff>171360</xdr:rowOff>
    </xdr:to>
    <xdr:sp macro="" textlink="">
      <xdr:nvSpPr>
        <xdr:cNvPr id="1478" name="CustomShape 1">
          <a:extLst>
            <a:ext uri="{FF2B5EF4-FFF2-40B4-BE49-F238E27FC236}">
              <a16:creationId xmlns:a16="http://schemas.microsoft.com/office/drawing/2014/main" id="{00000000-0008-0000-0600-0000C6050000}"/>
            </a:ext>
          </a:extLst>
        </xdr:cNvPr>
        <xdr:cNvSpPr/>
      </xdr:nvSpPr>
      <xdr:spPr>
        <a:xfrm>
          <a:off x="7730640" y="14833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62/81</a:t>
          </a:r>
          <a:endParaRPr lang="en-US" sz="1200" b="0" strike="noStrike" spc="-1">
            <a:latin typeface="Times New Roman"/>
          </a:endParaRPr>
        </a:p>
      </xdr:txBody>
    </xdr:sp>
    <xdr:clientData/>
  </xdr:twoCellAnchor>
  <xdr:twoCellAnchor>
    <xdr:from>
      <xdr:col>40</xdr:col>
      <xdr:colOff>127080</xdr:colOff>
      <xdr:row>85</xdr:row>
      <xdr:rowOff>57240</xdr:rowOff>
    </xdr:from>
    <xdr:to>
      <xdr:col>48</xdr:col>
      <xdr:colOff>126720</xdr:colOff>
      <xdr:row>86</xdr:row>
      <xdr:rowOff>139320</xdr:rowOff>
    </xdr:to>
    <xdr:sp macro="" textlink="">
      <xdr:nvSpPr>
        <xdr:cNvPr id="1479" name="CustomShape 1">
          <a:extLst>
            <a:ext uri="{FF2B5EF4-FFF2-40B4-BE49-F238E27FC236}">
              <a16:creationId xmlns:a16="http://schemas.microsoft.com/office/drawing/2014/main" id="{00000000-0008-0000-0600-0000C7050000}"/>
            </a:ext>
          </a:extLst>
        </xdr:cNvPr>
        <xdr:cNvSpPr/>
      </xdr:nvSpPr>
      <xdr:spPr>
        <a:xfrm>
          <a:off x="8889840" y="14630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86</xdr:row>
      <xdr:rowOff>88920</xdr:rowOff>
    </xdr:from>
    <xdr:to>
      <xdr:col>48</xdr:col>
      <xdr:colOff>126720</xdr:colOff>
      <xdr:row>87</xdr:row>
      <xdr:rowOff>171360</xdr:rowOff>
    </xdr:to>
    <xdr:sp macro="" textlink="">
      <xdr:nvSpPr>
        <xdr:cNvPr id="1480" name="CustomShape 1">
          <a:extLst>
            <a:ext uri="{FF2B5EF4-FFF2-40B4-BE49-F238E27FC236}">
              <a16:creationId xmlns:a16="http://schemas.microsoft.com/office/drawing/2014/main" id="{00000000-0008-0000-0600-0000C8050000}"/>
            </a:ext>
          </a:extLst>
        </xdr:cNvPr>
        <xdr:cNvSpPr/>
      </xdr:nvSpPr>
      <xdr:spPr>
        <a:xfrm>
          <a:off x="8889840" y="14833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31,823</a:t>
          </a:r>
          <a:endParaRPr lang="en-US" sz="1200" b="0" strike="noStrike" spc="-1">
            <a:latin typeface="Times New Roman"/>
          </a:endParaRPr>
        </a:p>
      </xdr:txBody>
    </xdr:sp>
    <xdr:clientData/>
  </xdr:twoCellAnchor>
  <xdr:twoCellAnchor>
    <xdr:from>
      <xdr:col>46</xdr:col>
      <xdr:colOff>127080</xdr:colOff>
      <xdr:row>85</xdr:row>
      <xdr:rowOff>57240</xdr:rowOff>
    </xdr:from>
    <xdr:to>
      <xdr:col>54</xdr:col>
      <xdr:colOff>126720</xdr:colOff>
      <xdr:row>86</xdr:row>
      <xdr:rowOff>139320</xdr:rowOff>
    </xdr:to>
    <xdr:sp macro="" textlink="">
      <xdr:nvSpPr>
        <xdr:cNvPr id="1481" name="CustomShape 1">
          <a:extLst>
            <a:ext uri="{FF2B5EF4-FFF2-40B4-BE49-F238E27FC236}">
              <a16:creationId xmlns:a16="http://schemas.microsoft.com/office/drawing/2014/main" id="{00000000-0008-0000-0600-0000C9050000}"/>
            </a:ext>
          </a:extLst>
        </xdr:cNvPr>
        <xdr:cNvSpPr/>
      </xdr:nvSpPr>
      <xdr:spPr>
        <a:xfrm>
          <a:off x="10204200" y="14630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46</xdr:col>
      <xdr:colOff>127080</xdr:colOff>
      <xdr:row>86</xdr:row>
      <xdr:rowOff>88920</xdr:rowOff>
    </xdr:from>
    <xdr:to>
      <xdr:col>54</xdr:col>
      <xdr:colOff>126720</xdr:colOff>
      <xdr:row>87</xdr:row>
      <xdr:rowOff>171360</xdr:rowOff>
    </xdr:to>
    <xdr:sp macro="" textlink="">
      <xdr:nvSpPr>
        <xdr:cNvPr id="1482" name="CustomShape 1">
          <a:extLst>
            <a:ext uri="{FF2B5EF4-FFF2-40B4-BE49-F238E27FC236}">
              <a16:creationId xmlns:a16="http://schemas.microsoft.com/office/drawing/2014/main" id="{00000000-0008-0000-0600-0000CA050000}"/>
            </a:ext>
          </a:extLst>
        </xdr:cNvPr>
        <xdr:cNvSpPr/>
      </xdr:nvSpPr>
      <xdr:spPr>
        <a:xfrm>
          <a:off x="10204200" y="14833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40,209</a:t>
          </a:r>
          <a:endParaRPr lang="en-US" sz="1200" b="0" strike="noStrike" spc="-1">
            <a:latin typeface="Times New Roman"/>
          </a:endParaRPr>
        </a:p>
      </xdr:txBody>
    </xdr:sp>
    <xdr:clientData/>
  </xdr:twoCellAnchor>
  <xdr:twoCellAnchor>
    <xdr:from>
      <xdr:col>34</xdr:col>
      <xdr:colOff>127080</xdr:colOff>
      <xdr:row>88</xdr:row>
      <xdr:rowOff>25560</xdr:rowOff>
    </xdr:from>
    <xdr:to>
      <xdr:col>59</xdr:col>
      <xdr:colOff>50400</xdr:colOff>
      <xdr:row>101</xdr:row>
      <xdr:rowOff>82440</xdr:rowOff>
    </xdr:to>
    <xdr:sp macro="" textlink="">
      <xdr:nvSpPr>
        <xdr:cNvPr id="1483" name="CustomShape 1">
          <a:extLst>
            <a:ext uri="{FF2B5EF4-FFF2-40B4-BE49-F238E27FC236}">
              <a16:creationId xmlns:a16="http://schemas.microsoft.com/office/drawing/2014/main" id="{00000000-0008-0000-0600-0000CB050000}"/>
            </a:ext>
          </a:extLst>
        </xdr:cNvPr>
        <xdr:cNvSpPr/>
      </xdr:nvSpPr>
      <xdr:spPr>
        <a:xfrm>
          <a:off x="7575480" y="15113160"/>
          <a:ext cx="540000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88920</xdr:colOff>
      <xdr:row>87</xdr:row>
      <xdr:rowOff>6480</xdr:rowOff>
    </xdr:from>
    <xdr:to>
      <xdr:col>35</xdr:col>
      <xdr:colOff>219600</xdr:colOff>
      <xdr:row>88</xdr:row>
      <xdr:rowOff>26640</xdr:rowOff>
    </xdr:to>
    <xdr:sp macro="" textlink="">
      <xdr:nvSpPr>
        <xdr:cNvPr id="1484" name="CustomShape 1">
          <a:extLst>
            <a:ext uri="{FF2B5EF4-FFF2-40B4-BE49-F238E27FC236}">
              <a16:creationId xmlns:a16="http://schemas.microsoft.com/office/drawing/2014/main" id="{00000000-0008-0000-0600-0000CC050000}"/>
            </a:ext>
          </a:extLst>
        </xdr:cNvPr>
        <xdr:cNvSpPr/>
      </xdr:nvSpPr>
      <xdr:spPr>
        <a:xfrm>
          <a:off x="7537320" y="14922360"/>
          <a:ext cx="34956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34</xdr:col>
      <xdr:colOff>126720</xdr:colOff>
      <xdr:row>101</xdr:row>
      <xdr:rowOff>82440</xdr:rowOff>
    </xdr:from>
    <xdr:to>
      <xdr:col>59</xdr:col>
      <xdr:colOff>50760</xdr:colOff>
      <xdr:row>101</xdr:row>
      <xdr:rowOff>82440</xdr:rowOff>
    </xdr:to>
    <xdr:sp macro="" textlink="">
      <xdr:nvSpPr>
        <xdr:cNvPr id="1485" name="Line 1">
          <a:extLst>
            <a:ext uri="{FF2B5EF4-FFF2-40B4-BE49-F238E27FC236}">
              <a16:creationId xmlns:a16="http://schemas.microsoft.com/office/drawing/2014/main" id="{00000000-0008-0000-0600-0000CD050000}"/>
            </a:ext>
          </a:extLst>
        </xdr:cNvPr>
        <xdr:cNvSpPr/>
      </xdr:nvSpPr>
      <xdr:spPr>
        <a:xfrm>
          <a:off x="7575120" y="17398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98</xdr:row>
      <xdr:rowOff>139680</xdr:rowOff>
    </xdr:from>
    <xdr:to>
      <xdr:col>59</xdr:col>
      <xdr:colOff>50760</xdr:colOff>
      <xdr:row>98</xdr:row>
      <xdr:rowOff>139680</xdr:rowOff>
    </xdr:to>
    <xdr:sp macro="" textlink="">
      <xdr:nvSpPr>
        <xdr:cNvPr id="1486" name="Line 1">
          <a:extLst>
            <a:ext uri="{FF2B5EF4-FFF2-40B4-BE49-F238E27FC236}">
              <a16:creationId xmlns:a16="http://schemas.microsoft.com/office/drawing/2014/main" id="{00000000-0008-0000-0600-0000CE050000}"/>
            </a:ext>
          </a:extLst>
        </xdr:cNvPr>
        <xdr:cNvSpPr/>
      </xdr:nvSpPr>
      <xdr:spPr>
        <a:xfrm>
          <a:off x="7575120" y="169416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33</xdr:col>
      <xdr:colOff>63360</xdr:colOff>
      <xdr:row>98</xdr:row>
      <xdr:rowOff>18000</xdr:rowOff>
    </xdr:from>
    <xdr:to>
      <xdr:col>34</xdr:col>
      <xdr:colOff>103680</xdr:colOff>
      <xdr:row>99</xdr:row>
      <xdr:rowOff>64440</xdr:rowOff>
    </xdr:to>
    <xdr:sp macro="" textlink="">
      <xdr:nvSpPr>
        <xdr:cNvPr id="1487" name="CustomShape 1">
          <a:extLst>
            <a:ext uri="{FF2B5EF4-FFF2-40B4-BE49-F238E27FC236}">
              <a16:creationId xmlns:a16="http://schemas.microsoft.com/office/drawing/2014/main" id="{00000000-0008-0000-0600-0000CF050000}"/>
            </a:ext>
          </a:extLst>
        </xdr:cNvPr>
        <xdr:cNvSpPr/>
      </xdr:nvSpPr>
      <xdr:spPr>
        <a:xfrm>
          <a:off x="7292520" y="1681992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126720</xdr:colOff>
      <xdr:row>96</xdr:row>
      <xdr:rowOff>25200</xdr:rowOff>
    </xdr:from>
    <xdr:to>
      <xdr:col>59</xdr:col>
      <xdr:colOff>50760</xdr:colOff>
      <xdr:row>96</xdr:row>
      <xdr:rowOff>25200</xdr:rowOff>
    </xdr:to>
    <xdr:sp macro="" textlink="">
      <xdr:nvSpPr>
        <xdr:cNvPr id="1488" name="Line 1">
          <a:extLst>
            <a:ext uri="{FF2B5EF4-FFF2-40B4-BE49-F238E27FC236}">
              <a16:creationId xmlns:a16="http://schemas.microsoft.com/office/drawing/2014/main" id="{00000000-0008-0000-0600-0000D0050000}"/>
            </a:ext>
          </a:extLst>
        </xdr:cNvPr>
        <xdr:cNvSpPr/>
      </xdr:nvSpPr>
      <xdr:spPr>
        <a:xfrm>
          <a:off x="7575120" y="164844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95</xdr:row>
      <xdr:rowOff>75240</xdr:rowOff>
    </xdr:from>
    <xdr:to>
      <xdr:col>34</xdr:col>
      <xdr:colOff>90000</xdr:colOff>
      <xdr:row>96</xdr:row>
      <xdr:rowOff>121320</xdr:rowOff>
    </xdr:to>
    <xdr:sp macro="" textlink="">
      <xdr:nvSpPr>
        <xdr:cNvPr id="1489" name="CustomShape 1">
          <a:extLst>
            <a:ext uri="{FF2B5EF4-FFF2-40B4-BE49-F238E27FC236}">
              <a16:creationId xmlns:a16="http://schemas.microsoft.com/office/drawing/2014/main" id="{00000000-0008-0000-0600-0000D1050000}"/>
            </a:ext>
          </a:extLst>
        </xdr:cNvPr>
        <xdr:cNvSpPr/>
      </xdr:nvSpPr>
      <xdr:spPr>
        <a:xfrm>
          <a:off x="6845040" y="163627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34</xdr:col>
      <xdr:colOff>126720</xdr:colOff>
      <xdr:row>93</xdr:row>
      <xdr:rowOff>82440</xdr:rowOff>
    </xdr:from>
    <xdr:to>
      <xdr:col>59</xdr:col>
      <xdr:colOff>50760</xdr:colOff>
      <xdr:row>93</xdr:row>
      <xdr:rowOff>82440</xdr:rowOff>
    </xdr:to>
    <xdr:sp macro="" textlink="">
      <xdr:nvSpPr>
        <xdr:cNvPr id="1490" name="Line 1">
          <a:extLst>
            <a:ext uri="{FF2B5EF4-FFF2-40B4-BE49-F238E27FC236}">
              <a16:creationId xmlns:a16="http://schemas.microsoft.com/office/drawing/2014/main" id="{00000000-0008-0000-0600-0000D2050000}"/>
            </a:ext>
          </a:extLst>
        </xdr:cNvPr>
        <xdr:cNvSpPr/>
      </xdr:nvSpPr>
      <xdr:spPr>
        <a:xfrm>
          <a:off x="7575120" y="160272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92</xdr:row>
      <xdr:rowOff>132120</xdr:rowOff>
    </xdr:from>
    <xdr:to>
      <xdr:col>34</xdr:col>
      <xdr:colOff>90000</xdr:colOff>
      <xdr:row>94</xdr:row>
      <xdr:rowOff>7200</xdr:rowOff>
    </xdr:to>
    <xdr:sp macro="" textlink="">
      <xdr:nvSpPr>
        <xdr:cNvPr id="1491" name="CustomShape 1">
          <a:extLst>
            <a:ext uri="{FF2B5EF4-FFF2-40B4-BE49-F238E27FC236}">
              <a16:creationId xmlns:a16="http://schemas.microsoft.com/office/drawing/2014/main" id="{00000000-0008-0000-0600-0000D3050000}"/>
            </a:ext>
          </a:extLst>
        </xdr:cNvPr>
        <xdr:cNvSpPr/>
      </xdr:nvSpPr>
      <xdr:spPr>
        <a:xfrm>
          <a:off x="6845040" y="159055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34</xdr:col>
      <xdr:colOff>126720</xdr:colOff>
      <xdr:row>90</xdr:row>
      <xdr:rowOff>139680</xdr:rowOff>
    </xdr:from>
    <xdr:to>
      <xdr:col>59</xdr:col>
      <xdr:colOff>50760</xdr:colOff>
      <xdr:row>90</xdr:row>
      <xdr:rowOff>139680</xdr:rowOff>
    </xdr:to>
    <xdr:sp macro="" textlink="">
      <xdr:nvSpPr>
        <xdr:cNvPr id="1492" name="Line 1">
          <a:extLst>
            <a:ext uri="{FF2B5EF4-FFF2-40B4-BE49-F238E27FC236}">
              <a16:creationId xmlns:a16="http://schemas.microsoft.com/office/drawing/2014/main" id="{00000000-0008-0000-0600-0000D4050000}"/>
            </a:ext>
          </a:extLst>
        </xdr:cNvPr>
        <xdr:cNvSpPr/>
      </xdr:nvSpPr>
      <xdr:spPr>
        <a:xfrm>
          <a:off x="7575120" y="155700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90</xdr:row>
      <xdr:rowOff>18000</xdr:rowOff>
    </xdr:from>
    <xdr:to>
      <xdr:col>34</xdr:col>
      <xdr:colOff>90000</xdr:colOff>
      <xdr:row>91</xdr:row>
      <xdr:rowOff>64440</xdr:rowOff>
    </xdr:to>
    <xdr:sp macro="" textlink="">
      <xdr:nvSpPr>
        <xdr:cNvPr id="1493" name="CustomShape 1">
          <a:extLst>
            <a:ext uri="{FF2B5EF4-FFF2-40B4-BE49-F238E27FC236}">
              <a16:creationId xmlns:a16="http://schemas.microsoft.com/office/drawing/2014/main" id="{00000000-0008-0000-0600-0000D5050000}"/>
            </a:ext>
          </a:extLst>
        </xdr:cNvPr>
        <xdr:cNvSpPr/>
      </xdr:nvSpPr>
      <xdr:spPr>
        <a:xfrm>
          <a:off x="6845040" y="154483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300,000</a:t>
          </a:r>
          <a:endParaRPr lang="en-US" sz="1000" b="0" strike="noStrike" spc="-1">
            <a:latin typeface="Times New Roman"/>
          </a:endParaRPr>
        </a:p>
      </xdr:txBody>
    </xdr:sp>
    <xdr:clientData/>
  </xdr:twoCellAnchor>
  <xdr:twoCellAnchor>
    <xdr:from>
      <xdr:col>34</xdr:col>
      <xdr:colOff>126720</xdr:colOff>
      <xdr:row>88</xdr:row>
      <xdr:rowOff>25200</xdr:rowOff>
    </xdr:from>
    <xdr:to>
      <xdr:col>59</xdr:col>
      <xdr:colOff>50760</xdr:colOff>
      <xdr:row>88</xdr:row>
      <xdr:rowOff>25200</xdr:rowOff>
    </xdr:to>
    <xdr:sp macro="" textlink="">
      <xdr:nvSpPr>
        <xdr:cNvPr id="1494" name="Line 1">
          <a:extLst>
            <a:ext uri="{FF2B5EF4-FFF2-40B4-BE49-F238E27FC236}">
              <a16:creationId xmlns:a16="http://schemas.microsoft.com/office/drawing/2014/main" id="{00000000-0008-0000-0600-0000D6050000}"/>
            </a:ext>
          </a:extLst>
        </xdr:cNvPr>
        <xdr:cNvSpPr/>
      </xdr:nvSpPr>
      <xdr:spPr>
        <a:xfrm>
          <a:off x="7575120" y="15112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87</xdr:row>
      <xdr:rowOff>75240</xdr:rowOff>
    </xdr:from>
    <xdr:to>
      <xdr:col>34</xdr:col>
      <xdr:colOff>90000</xdr:colOff>
      <xdr:row>88</xdr:row>
      <xdr:rowOff>121320</xdr:rowOff>
    </xdr:to>
    <xdr:sp macro="" textlink="">
      <xdr:nvSpPr>
        <xdr:cNvPr id="1495" name="CustomShape 1">
          <a:extLst>
            <a:ext uri="{FF2B5EF4-FFF2-40B4-BE49-F238E27FC236}">
              <a16:creationId xmlns:a16="http://schemas.microsoft.com/office/drawing/2014/main" id="{00000000-0008-0000-0600-0000D7050000}"/>
            </a:ext>
          </a:extLst>
        </xdr:cNvPr>
        <xdr:cNvSpPr/>
      </xdr:nvSpPr>
      <xdr:spPr>
        <a:xfrm>
          <a:off x="6845040" y="149911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400,000</a:t>
          </a:r>
          <a:endParaRPr lang="en-US" sz="1000" b="0" strike="noStrike" spc="-1">
            <a:latin typeface="Times New Roman"/>
          </a:endParaRPr>
        </a:p>
      </xdr:txBody>
    </xdr:sp>
    <xdr:clientData/>
  </xdr:twoCellAnchor>
  <xdr:twoCellAnchor>
    <xdr:from>
      <xdr:col>34</xdr:col>
      <xdr:colOff>127080</xdr:colOff>
      <xdr:row>88</xdr:row>
      <xdr:rowOff>25560</xdr:rowOff>
    </xdr:from>
    <xdr:to>
      <xdr:col>59</xdr:col>
      <xdr:colOff>50400</xdr:colOff>
      <xdr:row>101</xdr:row>
      <xdr:rowOff>82440</xdr:rowOff>
    </xdr:to>
    <xdr:sp macro="" textlink="">
      <xdr:nvSpPr>
        <xdr:cNvPr id="1496" name="CustomShape 1">
          <a:extLst>
            <a:ext uri="{FF2B5EF4-FFF2-40B4-BE49-F238E27FC236}">
              <a16:creationId xmlns:a16="http://schemas.microsoft.com/office/drawing/2014/main" id="{00000000-0008-0000-0600-0000D8050000}"/>
            </a:ext>
          </a:extLst>
        </xdr:cNvPr>
        <xdr:cNvSpPr/>
      </xdr:nvSpPr>
      <xdr:spPr>
        <a:xfrm>
          <a:off x="7575480" y="15113160"/>
          <a:ext cx="540000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54</xdr:col>
      <xdr:colOff>188280</xdr:colOff>
      <xdr:row>90</xdr:row>
      <xdr:rowOff>31680</xdr:rowOff>
    </xdr:from>
    <xdr:to>
      <xdr:col>54</xdr:col>
      <xdr:colOff>189720</xdr:colOff>
      <xdr:row>98</xdr:row>
      <xdr:rowOff>73800</xdr:rowOff>
    </xdr:to>
    <xdr:sp macro="" textlink="">
      <xdr:nvSpPr>
        <xdr:cNvPr id="1497" name="Line 1">
          <a:extLst>
            <a:ext uri="{FF2B5EF4-FFF2-40B4-BE49-F238E27FC236}">
              <a16:creationId xmlns:a16="http://schemas.microsoft.com/office/drawing/2014/main" id="{00000000-0008-0000-0600-0000D9050000}"/>
            </a:ext>
          </a:extLst>
        </xdr:cNvPr>
        <xdr:cNvSpPr/>
      </xdr:nvSpPr>
      <xdr:spPr>
        <a:xfrm flipV="1">
          <a:off x="12018240" y="15462000"/>
          <a:ext cx="1440" cy="14137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11160</xdr:colOff>
      <xdr:row>98</xdr:row>
      <xdr:rowOff>98280</xdr:rowOff>
    </xdr:from>
    <xdr:to>
      <xdr:col>57</xdr:col>
      <xdr:colOff>186120</xdr:colOff>
      <xdr:row>99</xdr:row>
      <xdr:rowOff>144720</xdr:rowOff>
    </xdr:to>
    <xdr:sp macro="" textlink="">
      <xdr:nvSpPr>
        <xdr:cNvPr id="1498" name="CustomShape 1">
          <a:extLst>
            <a:ext uri="{FF2B5EF4-FFF2-40B4-BE49-F238E27FC236}">
              <a16:creationId xmlns:a16="http://schemas.microsoft.com/office/drawing/2014/main" id="{00000000-0008-0000-0600-0000DA050000}"/>
            </a:ext>
          </a:extLst>
        </xdr:cNvPr>
        <xdr:cNvSpPr/>
      </xdr:nvSpPr>
      <xdr:spPr>
        <a:xfrm>
          <a:off x="12060000" y="1690020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14,403</a:t>
          </a:r>
          <a:endParaRPr lang="en-US" sz="1000" b="0" strike="noStrike" spc="-1">
            <a:latin typeface="Times New Roman"/>
          </a:endParaRPr>
        </a:p>
      </xdr:txBody>
    </xdr:sp>
    <xdr:clientData/>
  </xdr:twoCellAnchor>
  <xdr:twoCellAnchor>
    <xdr:from>
      <xdr:col>54</xdr:col>
      <xdr:colOff>101520</xdr:colOff>
      <xdr:row>98</xdr:row>
      <xdr:rowOff>73800</xdr:rowOff>
    </xdr:from>
    <xdr:to>
      <xdr:col>55</xdr:col>
      <xdr:colOff>88560</xdr:colOff>
      <xdr:row>98</xdr:row>
      <xdr:rowOff>73800</xdr:rowOff>
    </xdr:to>
    <xdr:sp macro="" textlink="">
      <xdr:nvSpPr>
        <xdr:cNvPr id="1499" name="Line 1">
          <a:extLst>
            <a:ext uri="{FF2B5EF4-FFF2-40B4-BE49-F238E27FC236}">
              <a16:creationId xmlns:a16="http://schemas.microsoft.com/office/drawing/2014/main" id="{00000000-0008-0000-0600-0000DB050000}"/>
            </a:ext>
          </a:extLst>
        </xdr:cNvPr>
        <xdr:cNvSpPr/>
      </xdr:nvSpPr>
      <xdr:spPr>
        <a:xfrm>
          <a:off x="11931480" y="1687572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3600</xdr:colOff>
      <xdr:row>88</xdr:row>
      <xdr:rowOff>170640</xdr:rowOff>
    </xdr:from>
    <xdr:to>
      <xdr:col>58</xdr:col>
      <xdr:colOff>39600</xdr:colOff>
      <xdr:row>90</xdr:row>
      <xdr:rowOff>45720</xdr:rowOff>
    </xdr:to>
    <xdr:sp macro="" textlink="">
      <xdr:nvSpPr>
        <xdr:cNvPr id="1500" name="CustomShape 1">
          <a:extLst>
            <a:ext uri="{FF2B5EF4-FFF2-40B4-BE49-F238E27FC236}">
              <a16:creationId xmlns:a16="http://schemas.microsoft.com/office/drawing/2014/main" id="{00000000-0008-0000-0600-0000DC050000}"/>
            </a:ext>
          </a:extLst>
        </xdr:cNvPr>
        <xdr:cNvSpPr/>
      </xdr:nvSpPr>
      <xdr:spPr>
        <a:xfrm>
          <a:off x="12052440" y="1525824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323,579</a:t>
          </a:r>
          <a:endParaRPr lang="en-US" sz="1000" b="0" strike="noStrike" spc="-1">
            <a:latin typeface="Times New Roman"/>
          </a:endParaRPr>
        </a:p>
      </xdr:txBody>
    </xdr:sp>
    <xdr:clientData/>
  </xdr:twoCellAnchor>
  <xdr:twoCellAnchor>
    <xdr:from>
      <xdr:col>54</xdr:col>
      <xdr:colOff>101520</xdr:colOff>
      <xdr:row>90</xdr:row>
      <xdr:rowOff>31680</xdr:rowOff>
    </xdr:from>
    <xdr:to>
      <xdr:col>55</xdr:col>
      <xdr:colOff>88560</xdr:colOff>
      <xdr:row>90</xdr:row>
      <xdr:rowOff>31680</xdr:rowOff>
    </xdr:to>
    <xdr:sp macro="" textlink="">
      <xdr:nvSpPr>
        <xdr:cNvPr id="1501" name="Line 1">
          <a:extLst>
            <a:ext uri="{FF2B5EF4-FFF2-40B4-BE49-F238E27FC236}">
              <a16:creationId xmlns:a16="http://schemas.microsoft.com/office/drawing/2014/main" id="{00000000-0008-0000-0600-0000DD050000}"/>
            </a:ext>
          </a:extLst>
        </xdr:cNvPr>
        <xdr:cNvSpPr/>
      </xdr:nvSpPr>
      <xdr:spPr>
        <a:xfrm>
          <a:off x="11931480" y="1546200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97</xdr:row>
      <xdr:rowOff>96480</xdr:rowOff>
    </xdr:from>
    <xdr:to>
      <xdr:col>54</xdr:col>
      <xdr:colOff>218880</xdr:colOff>
      <xdr:row>97</xdr:row>
      <xdr:rowOff>130680</xdr:rowOff>
    </xdr:to>
    <xdr:sp macro="" textlink="">
      <xdr:nvSpPr>
        <xdr:cNvPr id="1502" name="Line 1">
          <a:extLst>
            <a:ext uri="{FF2B5EF4-FFF2-40B4-BE49-F238E27FC236}">
              <a16:creationId xmlns:a16="http://schemas.microsoft.com/office/drawing/2014/main" id="{00000000-0008-0000-0600-0000DE050000}"/>
            </a:ext>
          </a:extLst>
        </xdr:cNvPr>
        <xdr:cNvSpPr/>
      </xdr:nvSpPr>
      <xdr:spPr>
        <a:xfrm flipV="1">
          <a:off x="11067840" y="16727040"/>
          <a:ext cx="981000" cy="34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11160</xdr:colOff>
      <xdr:row>95</xdr:row>
      <xdr:rowOff>115560</xdr:rowOff>
    </xdr:from>
    <xdr:to>
      <xdr:col>57</xdr:col>
      <xdr:colOff>186120</xdr:colOff>
      <xdr:row>96</xdr:row>
      <xdr:rowOff>161640</xdr:rowOff>
    </xdr:to>
    <xdr:sp macro="" textlink="">
      <xdr:nvSpPr>
        <xdr:cNvPr id="1503" name="CustomShape 1">
          <a:extLst>
            <a:ext uri="{FF2B5EF4-FFF2-40B4-BE49-F238E27FC236}">
              <a16:creationId xmlns:a16="http://schemas.microsoft.com/office/drawing/2014/main" id="{00000000-0008-0000-0600-0000DF050000}"/>
            </a:ext>
          </a:extLst>
        </xdr:cNvPr>
        <xdr:cNvSpPr/>
      </xdr:nvSpPr>
      <xdr:spPr>
        <a:xfrm>
          <a:off x="12060000" y="164030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78,671</a:t>
          </a:r>
          <a:endParaRPr lang="en-US" sz="1000" b="0" strike="noStrike" spc="-1">
            <a:latin typeface="Times New Roman"/>
          </a:endParaRPr>
        </a:p>
      </xdr:txBody>
    </xdr:sp>
    <xdr:clientData/>
  </xdr:twoCellAnchor>
  <xdr:twoCellAnchor>
    <xdr:from>
      <xdr:col>54</xdr:col>
      <xdr:colOff>139680</xdr:colOff>
      <xdr:row>96</xdr:row>
      <xdr:rowOff>72000</xdr:rowOff>
    </xdr:from>
    <xdr:to>
      <xdr:col>55</xdr:col>
      <xdr:colOff>50400</xdr:colOff>
      <xdr:row>97</xdr:row>
      <xdr:rowOff>1800</xdr:rowOff>
    </xdr:to>
    <xdr:sp macro="" textlink="">
      <xdr:nvSpPr>
        <xdr:cNvPr id="1504" name="CustomShape 1">
          <a:extLst>
            <a:ext uri="{FF2B5EF4-FFF2-40B4-BE49-F238E27FC236}">
              <a16:creationId xmlns:a16="http://schemas.microsoft.com/office/drawing/2014/main" id="{00000000-0008-0000-0600-0000E0050000}"/>
            </a:ext>
          </a:extLst>
        </xdr:cNvPr>
        <xdr:cNvSpPr/>
      </xdr:nvSpPr>
      <xdr:spPr>
        <a:xfrm>
          <a:off x="11969640" y="1653120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45</xdr:col>
      <xdr:colOff>177480</xdr:colOff>
      <xdr:row>97</xdr:row>
      <xdr:rowOff>5760</xdr:rowOff>
    </xdr:from>
    <xdr:to>
      <xdr:col>50</xdr:col>
      <xdr:colOff>114120</xdr:colOff>
      <xdr:row>97</xdr:row>
      <xdr:rowOff>130680</xdr:rowOff>
    </xdr:to>
    <xdr:sp macro="" textlink="">
      <xdr:nvSpPr>
        <xdr:cNvPr id="1505" name="Line 1">
          <a:extLst>
            <a:ext uri="{FF2B5EF4-FFF2-40B4-BE49-F238E27FC236}">
              <a16:creationId xmlns:a16="http://schemas.microsoft.com/office/drawing/2014/main" id="{00000000-0008-0000-0600-0000E1050000}"/>
            </a:ext>
          </a:extLst>
        </xdr:cNvPr>
        <xdr:cNvSpPr/>
      </xdr:nvSpPr>
      <xdr:spPr>
        <a:xfrm>
          <a:off x="10035720" y="16636320"/>
          <a:ext cx="1032120" cy="124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96</xdr:row>
      <xdr:rowOff>108720</xdr:rowOff>
    </xdr:from>
    <xdr:to>
      <xdr:col>50</xdr:col>
      <xdr:colOff>164520</xdr:colOff>
      <xdr:row>97</xdr:row>
      <xdr:rowOff>38520</xdr:rowOff>
    </xdr:to>
    <xdr:sp macro="" textlink="">
      <xdr:nvSpPr>
        <xdr:cNvPr id="1506" name="CustomShape 1">
          <a:extLst>
            <a:ext uri="{FF2B5EF4-FFF2-40B4-BE49-F238E27FC236}">
              <a16:creationId xmlns:a16="http://schemas.microsoft.com/office/drawing/2014/main" id="{00000000-0008-0000-0600-0000E2050000}"/>
            </a:ext>
          </a:extLst>
        </xdr:cNvPr>
        <xdr:cNvSpPr/>
      </xdr:nvSpPr>
      <xdr:spPr>
        <a:xfrm>
          <a:off x="11017080" y="165679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48</xdr:col>
      <xdr:colOff>216720</xdr:colOff>
      <xdr:row>95</xdr:row>
      <xdr:rowOff>75600</xdr:rowOff>
    </xdr:from>
    <xdr:to>
      <xdr:col>51</xdr:col>
      <xdr:colOff>172800</xdr:colOff>
      <xdr:row>96</xdr:row>
      <xdr:rowOff>121680</xdr:rowOff>
    </xdr:to>
    <xdr:sp macro="" textlink="">
      <xdr:nvSpPr>
        <xdr:cNvPr id="1507" name="CustomShape 1">
          <a:extLst>
            <a:ext uri="{FF2B5EF4-FFF2-40B4-BE49-F238E27FC236}">
              <a16:creationId xmlns:a16="http://schemas.microsoft.com/office/drawing/2014/main" id="{00000000-0008-0000-0600-0000E3050000}"/>
            </a:ext>
          </a:extLst>
        </xdr:cNvPr>
        <xdr:cNvSpPr/>
      </xdr:nvSpPr>
      <xdr:spPr>
        <a:xfrm>
          <a:off x="10732320" y="1636308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70,699</a:t>
          </a:r>
          <a:endParaRPr lang="en-US" sz="1000" b="0" strike="noStrike" spc="-1">
            <a:latin typeface="Times New Roman"/>
          </a:endParaRPr>
        </a:p>
      </xdr:txBody>
    </xdr:sp>
    <xdr:clientData/>
  </xdr:twoCellAnchor>
  <xdr:twoCellAnchor>
    <xdr:from>
      <xdr:col>41</xdr:col>
      <xdr:colOff>50760</xdr:colOff>
      <xdr:row>97</xdr:row>
      <xdr:rowOff>5760</xdr:rowOff>
    </xdr:from>
    <xdr:to>
      <xdr:col>45</xdr:col>
      <xdr:colOff>177480</xdr:colOff>
      <xdr:row>97</xdr:row>
      <xdr:rowOff>152640</xdr:rowOff>
    </xdr:to>
    <xdr:sp macro="" textlink="">
      <xdr:nvSpPr>
        <xdr:cNvPr id="1508" name="Line 1">
          <a:extLst>
            <a:ext uri="{FF2B5EF4-FFF2-40B4-BE49-F238E27FC236}">
              <a16:creationId xmlns:a16="http://schemas.microsoft.com/office/drawing/2014/main" id="{00000000-0008-0000-0600-0000E4050000}"/>
            </a:ext>
          </a:extLst>
        </xdr:cNvPr>
        <xdr:cNvSpPr/>
      </xdr:nvSpPr>
      <xdr:spPr>
        <a:xfrm flipV="1">
          <a:off x="9032760" y="16636320"/>
          <a:ext cx="1002960" cy="1468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96</xdr:row>
      <xdr:rowOff>106200</xdr:rowOff>
    </xdr:from>
    <xdr:to>
      <xdr:col>46</xdr:col>
      <xdr:colOff>37800</xdr:colOff>
      <xdr:row>97</xdr:row>
      <xdr:rowOff>36000</xdr:rowOff>
    </xdr:to>
    <xdr:sp macro="" textlink="">
      <xdr:nvSpPr>
        <xdr:cNvPr id="1509" name="CustomShape 1">
          <a:extLst>
            <a:ext uri="{FF2B5EF4-FFF2-40B4-BE49-F238E27FC236}">
              <a16:creationId xmlns:a16="http://schemas.microsoft.com/office/drawing/2014/main" id="{00000000-0008-0000-0600-0000E5050000}"/>
            </a:ext>
          </a:extLst>
        </xdr:cNvPr>
        <xdr:cNvSpPr/>
      </xdr:nvSpPr>
      <xdr:spPr>
        <a:xfrm>
          <a:off x="9985320" y="1656540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61560</xdr:colOff>
      <xdr:row>95</xdr:row>
      <xdr:rowOff>73440</xdr:rowOff>
    </xdr:from>
    <xdr:to>
      <xdr:col>47</xdr:col>
      <xdr:colOff>17280</xdr:colOff>
      <xdr:row>96</xdr:row>
      <xdr:rowOff>119520</xdr:rowOff>
    </xdr:to>
    <xdr:sp macro="" textlink="">
      <xdr:nvSpPr>
        <xdr:cNvPr id="1510" name="CustomShape 1">
          <a:extLst>
            <a:ext uri="{FF2B5EF4-FFF2-40B4-BE49-F238E27FC236}">
              <a16:creationId xmlns:a16="http://schemas.microsoft.com/office/drawing/2014/main" id="{00000000-0008-0000-0600-0000E6050000}"/>
            </a:ext>
          </a:extLst>
        </xdr:cNvPr>
        <xdr:cNvSpPr/>
      </xdr:nvSpPr>
      <xdr:spPr>
        <a:xfrm>
          <a:off x="9700560" y="163609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71,193</a:t>
          </a:r>
          <a:endParaRPr lang="en-US" sz="1000" b="0" strike="noStrike" spc="-1">
            <a:latin typeface="Times New Roman"/>
          </a:endParaRPr>
        </a:p>
      </xdr:txBody>
    </xdr:sp>
    <xdr:clientData/>
  </xdr:twoCellAnchor>
  <xdr:twoCellAnchor>
    <xdr:from>
      <xdr:col>36</xdr:col>
      <xdr:colOff>114120</xdr:colOff>
      <xdr:row>97</xdr:row>
      <xdr:rowOff>152640</xdr:rowOff>
    </xdr:from>
    <xdr:to>
      <xdr:col>41</xdr:col>
      <xdr:colOff>50760</xdr:colOff>
      <xdr:row>97</xdr:row>
      <xdr:rowOff>163080</xdr:rowOff>
    </xdr:to>
    <xdr:sp macro="" textlink="">
      <xdr:nvSpPr>
        <xdr:cNvPr id="1511" name="Line 1">
          <a:extLst>
            <a:ext uri="{FF2B5EF4-FFF2-40B4-BE49-F238E27FC236}">
              <a16:creationId xmlns:a16="http://schemas.microsoft.com/office/drawing/2014/main" id="{00000000-0008-0000-0600-0000E7050000}"/>
            </a:ext>
          </a:extLst>
        </xdr:cNvPr>
        <xdr:cNvSpPr/>
      </xdr:nvSpPr>
      <xdr:spPr>
        <a:xfrm flipV="1">
          <a:off x="8000640" y="16783200"/>
          <a:ext cx="1032120" cy="10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96</xdr:row>
      <xdr:rowOff>139320</xdr:rowOff>
    </xdr:from>
    <xdr:to>
      <xdr:col>41</xdr:col>
      <xdr:colOff>101160</xdr:colOff>
      <xdr:row>97</xdr:row>
      <xdr:rowOff>69120</xdr:rowOff>
    </xdr:to>
    <xdr:sp macro="" textlink="">
      <xdr:nvSpPr>
        <xdr:cNvPr id="1512" name="CustomShape 1">
          <a:extLst>
            <a:ext uri="{FF2B5EF4-FFF2-40B4-BE49-F238E27FC236}">
              <a16:creationId xmlns:a16="http://schemas.microsoft.com/office/drawing/2014/main" id="{00000000-0008-0000-0600-0000E8050000}"/>
            </a:ext>
          </a:extLst>
        </xdr:cNvPr>
        <xdr:cNvSpPr/>
      </xdr:nvSpPr>
      <xdr:spPr>
        <a:xfrm>
          <a:off x="8982000" y="165985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124920</xdr:colOff>
      <xdr:row>95</xdr:row>
      <xdr:rowOff>106560</xdr:rowOff>
    </xdr:from>
    <xdr:to>
      <xdr:col>42</xdr:col>
      <xdr:colOff>81000</xdr:colOff>
      <xdr:row>96</xdr:row>
      <xdr:rowOff>152640</xdr:rowOff>
    </xdr:to>
    <xdr:sp macro="" textlink="">
      <xdr:nvSpPr>
        <xdr:cNvPr id="1513" name="CustomShape 1">
          <a:extLst>
            <a:ext uri="{FF2B5EF4-FFF2-40B4-BE49-F238E27FC236}">
              <a16:creationId xmlns:a16="http://schemas.microsoft.com/office/drawing/2014/main" id="{00000000-0008-0000-0600-0000E9050000}"/>
            </a:ext>
          </a:extLst>
        </xdr:cNvPr>
        <xdr:cNvSpPr/>
      </xdr:nvSpPr>
      <xdr:spPr>
        <a:xfrm>
          <a:off x="8668800" y="163940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63,941</a:t>
          </a:r>
          <a:endParaRPr lang="en-US" sz="1000" b="0" strike="noStrike" spc="-1">
            <a:latin typeface="Times New Roman"/>
          </a:endParaRPr>
        </a:p>
      </xdr:txBody>
    </xdr:sp>
    <xdr:clientData/>
  </xdr:twoCellAnchor>
  <xdr:twoCellAnchor>
    <xdr:from>
      <xdr:col>36</xdr:col>
      <xdr:colOff>63360</xdr:colOff>
      <xdr:row>96</xdr:row>
      <xdr:rowOff>158400</xdr:rowOff>
    </xdr:from>
    <xdr:to>
      <xdr:col>36</xdr:col>
      <xdr:colOff>164520</xdr:colOff>
      <xdr:row>97</xdr:row>
      <xdr:rowOff>88200</xdr:rowOff>
    </xdr:to>
    <xdr:sp macro="" textlink="">
      <xdr:nvSpPr>
        <xdr:cNvPr id="1514" name="CustomShape 1">
          <a:extLst>
            <a:ext uri="{FF2B5EF4-FFF2-40B4-BE49-F238E27FC236}">
              <a16:creationId xmlns:a16="http://schemas.microsoft.com/office/drawing/2014/main" id="{00000000-0008-0000-0600-0000EA050000}"/>
            </a:ext>
          </a:extLst>
        </xdr:cNvPr>
        <xdr:cNvSpPr/>
      </xdr:nvSpPr>
      <xdr:spPr>
        <a:xfrm>
          <a:off x="7949880" y="166176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216720</xdr:colOff>
      <xdr:row>95</xdr:row>
      <xdr:rowOff>125640</xdr:rowOff>
    </xdr:from>
    <xdr:to>
      <xdr:col>37</xdr:col>
      <xdr:colOff>172440</xdr:colOff>
      <xdr:row>96</xdr:row>
      <xdr:rowOff>171720</xdr:rowOff>
    </xdr:to>
    <xdr:sp macro="" textlink="">
      <xdr:nvSpPr>
        <xdr:cNvPr id="1515" name="CustomShape 1">
          <a:extLst>
            <a:ext uri="{FF2B5EF4-FFF2-40B4-BE49-F238E27FC236}">
              <a16:creationId xmlns:a16="http://schemas.microsoft.com/office/drawing/2014/main" id="{00000000-0008-0000-0600-0000EB050000}"/>
            </a:ext>
          </a:extLst>
        </xdr:cNvPr>
        <xdr:cNvSpPr/>
      </xdr:nvSpPr>
      <xdr:spPr>
        <a:xfrm>
          <a:off x="7665120" y="164131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59,818</a:t>
          </a:r>
          <a:endParaRPr lang="en-US" sz="1000" b="0" strike="noStrike" spc="-1">
            <a:latin typeface="Times New Roman"/>
          </a:endParaRPr>
        </a:p>
      </xdr:txBody>
    </xdr:sp>
    <xdr:clientData/>
  </xdr:twoCellAnchor>
  <xdr:twoCellAnchor>
    <xdr:from>
      <xdr:col>54</xdr:col>
      <xdr:colOff>0</xdr:colOff>
      <xdr:row>101</xdr:row>
      <xdr:rowOff>100440</xdr:rowOff>
    </xdr:from>
    <xdr:to>
      <xdr:col>57</xdr:col>
      <xdr:colOff>104760</xdr:colOff>
      <xdr:row>102</xdr:row>
      <xdr:rowOff>146880</xdr:rowOff>
    </xdr:to>
    <xdr:sp macro="" textlink="">
      <xdr:nvSpPr>
        <xdr:cNvPr id="1516" name="CustomShape 1">
          <a:extLst>
            <a:ext uri="{FF2B5EF4-FFF2-40B4-BE49-F238E27FC236}">
              <a16:creationId xmlns:a16="http://schemas.microsoft.com/office/drawing/2014/main" id="{00000000-0008-0000-0600-0000EC050000}"/>
            </a:ext>
          </a:extLst>
        </xdr:cNvPr>
        <xdr:cNvSpPr/>
      </xdr:nvSpPr>
      <xdr:spPr>
        <a:xfrm>
          <a:off x="11829960" y="17416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49</xdr:col>
      <xdr:colOff>114480</xdr:colOff>
      <xdr:row>101</xdr:row>
      <xdr:rowOff>100440</xdr:rowOff>
    </xdr:from>
    <xdr:to>
      <xdr:col>52</xdr:col>
      <xdr:colOff>218880</xdr:colOff>
      <xdr:row>102</xdr:row>
      <xdr:rowOff>146880</xdr:rowOff>
    </xdr:to>
    <xdr:sp macro="" textlink="">
      <xdr:nvSpPr>
        <xdr:cNvPr id="1517" name="CustomShape 1">
          <a:extLst>
            <a:ext uri="{FF2B5EF4-FFF2-40B4-BE49-F238E27FC236}">
              <a16:creationId xmlns:a16="http://schemas.microsoft.com/office/drawing/2014/main" id="{00000000-0008-0000-0600-0000ED050000}"/>
            </a:ext>
          </a:extLst>
        </xdr:cNvPr>
        <xdr:cNvSpPr/>
      </xdr:nvSpPr>
      <xdr:spPr>
        <a:xfrm>
          <a:off x="10848960" y="17416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44</xdr:col>
      <xdr:colOff>177840</xdr:colOff>
      <xdr:row>101</xdr:row>
      <xdr:rowOff>100440</xdr:rowOff>
    </xdr:from>
    <xdr:to>
      <xdr:col>48</xdr:col>
      <xdr:colOff>63000</xdr:colOff>
      <xdr:row>102</xdr:row>
      <xdr:rowOff>146880</xdr:rowOff>
    </xdr:to>
    <xdr:sp macro="" textlink="">
      <xdr:nvSpPr>
        <xdr:cNvPr id="1518" name="CustomShape 1">
          <a:extLst>
            <a:ext uri="{FF2B5EF4-FFF2-40B4-BE49-F238E27FC236}">
              <a16:creationId xmlns:a16="http://schemas.microsoft.com/office/drawing/2014/main" id="{00000000-0008-0000-0600-0000EE050000}"/>
            </a:ext>
          </a:extLst>
        </xdr:cNvPr>
        <xdr:cNvSpPr/>
      </xdr:nvSpPr>
      <xdr:spPr>
        <a:xfrm>
          <a:off x="9816840" y="17416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40</xdr:col>
      <xdr:colOff>50760</xdr:colOff>
      <xdr:row>101</xdr:row>
      <xdr:rowOff>100440</xdr:rowOff>
    </xdr:from>
    <xdr:to>
      <xdr:col>43</xdr:col>
      <xdr:colOff>155160</xdr:colOff>
      <xdr:row>102</xdr:row>
      <xdr:rowOff>146880</xdr:rowOff>
    </xdr:to>
    <xdr:sp macro="" textlink="">
      <xdr:nvSpPr>
        <xdr:cNvPr id="1519" name="CustomShape 1">
          <a:extLst>
            <a:ext uri="{FF2B5EF4-FFF2-40B4-BE49-F238E27FC236}">
              <a16:creationId xmlns:a16="http://schemas.microsoft.com/office/drawing/2014/main" id="{00000000-0008-0000-0600-0000EF050000}"/>
            </a:ext>
          </a:extLst>
        </xdr:cNvPr>
        <xdr:cNvSpPr/>
      </xdr:nvSpPr>
      <xdr:spPr>
        <a:xfrm>
          <a:off x="8813520" y="17416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35</xdr:col>
      <xdr:colOff>114480</xdr:colOff>
      <xdr:row>101</xdr:row>
      <xdr:rowOff>100440</xdr:rowOff>
    </xdr:from>
    <xdr:to>
      <xdr:col>38</xdr:col>
      <xdr:colOff>218880</xdr:colOff>
      <xdr:row>102</xdr:row>
      <xdr:rowOff>146880</xdr:rowOff>
    </xdr:to>
    <xdr:sp macro="" textlink="">
      <xdr:nvSpPr>
        <xdr:cNvPr id="1520" name="CustomShape 1">
          <a:extLst>
            <a:ext uri="{FF2B5EF4-FFF2-40B4-BE49-F238E27FC236}">
              <a16:creationId xmlns:a16="http://schemas.microsoft.com/office/drawing/2014/main" id="{00000000-0008-0000-0600-0000F0050000}"/>
            </a:ext>
          </a:extLst>
        </xdr:cNvPr>
        <xdr:cNvSpPr/>
      </xdr:nvSpPr>
      <xdr:spPr>
        <a:xfrm>
          <a:off x="7781760" y="17416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54</xdr:col>
      <xdr:colOff>139680</xdr:colOff>
      <xdr:row>97</xdr:row>
      <xdr:rowOff>45720</xdr:rowOff>
    </xdr:from>
    <xdr:to>
      <xdr:col>55</xdr:col>
      <xdr:colOff>50400</xdr:colOff>
      <xdr:row>97</xdr:row>
      <xdr:rowOff>146880</xdr:rowOff>
    </xdr:to>
    <xdr:sp macro="" textlink="">
      <xdr:nvSpPr>
        <xdr:cNvPr id="1521" name="CustomShape 1">
          <a:extLst>
            <a:ext uri="{FF2B5EF4-FFF2-40B4-BE49-F238E27FC236}">
              <a16:creationId xmlns:a16="http://schemas.microsoft.com/office/drawing/2014/main" id="{00000000-0008-0000-0600-0000F1050000}"/>
            </a:ext>
          </a:extLst>
        </xdr:cNvPr>
        <xdr:cNvSpPr/>
      </xdr:nvSpPr>
      <xdr:spPr>
        <a:xfrm>
          <a:off x="11969640" y="1667628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11160</xdr:colOff>
      <xdr:row>97</xdr:row>
      <xdr:rowOff>44640</xdr:rowOff>
    </xdr:from>
    <xdr:to>
      <xdr:col>57</xdr:col>
      <xdr:colOff>186120</xdr:colOff>
      <xdr:row>98</xdr:row>
      <xdr:rowOff>91080</xdr:rowOff>
    </xdr:to>
    <xdr:sp macro="" textlink="">
      <xdr:nvSpPr>
        <xdr:cNvPr id="1522" name="CustomShape 1">
          <a:extLst>
            <a:ext uri="{FF2B5EF4-FFF2-40B4-BE49-F238E27FC236}">
              <a16:creationId xmlns:a16="http://schemas.microsoft.com/office/drawing/2014/main" id="{00000000-0008-0000-0600-0000F2050000}"/>
            </a:ext>
          </a:extLst>
        </xdr:cNvPr>
        <xdr:cNvSpPr/>
      </xdr:nvSpPr>
      <xdr:spPr>
        <a:xfrm>
          <a:off x="12060000" y="1667520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46,921</a:t>
          </a:r>
          <a:endParaRPr lang="en-US" sz="1000" b="0" strike="noStrike" spc="-1">
            <a:latin typeface="Times New Roman"/>
          </a:endParaRPr>
        </a:p>
      </xdr:txBody>
    </xdr:sp>
    <xdr:clientData/>
  </xdr:twoCellAnchor>
  <xdr:twoCellAnchor>
    <xdr:from>
      <xdr:col>50</xdr:col>
      <xdr:colOff>63360</xdr:colOff>
      <xdr:row>97</xdr:row>
      <xdr:rowOff>80280</xdr:rowOff>
    </xdr:from>
    <xdr:to>
      <xdr:col>50</xdr:col>
      <xdr:colOff>164520</xdr:colOff>
      <xdr:row>98</xdr:row>
      <xdr:rowOff>10080</xdr:rowOff>
    </xdr:to>
    <xdr:sp macro="" textlink="">
      <xdr:nvSpPr>
        <xdr:cNvPr id="1523" name="CustomShape 1">
          <a:extLst>
            <a:ext uri="{FF2B5EF4-FFF2-40B4-BE49-F238E27FC236}">
              <a16:creationId xmlns:a16="http://schemas.microsoft.com/office/drawing/2014/main" id="{00000000-0008-0000-0600-0000F3050000}"/>
            </a:ext>
          </a:extLst>
        </xdr:cNvPr>
        <xdr:cNvSpPr/>
      </xdr:nvSpPr>
      <xdr:spPr>
        <a:xfrm>
          <a:off x="11017080" y="16710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48</xdr:col>
      <xdr:colOff>216720</xdr:colOff>
      <xdr:row>98</xdr:row>
      <xdr:rowOff>21960</xdr:rowOff>
    </xdr:from>
    <xdr:to>
      <xdr:col>51</xdr:col>
      <xdr:colOff>172800</xdr:colOff>
      <xdr:row>99</xdr:row>
      <xdr:rowOff>68400</xdr:rowOff>
    </xdr:to>
    <xdr:sp macro="" textlink="">
      <xdr:nvSpPr>
        <xdr:cNvPr id="1524" name="CustomShape 1">
          <a:extLst>
            <a:ext uri="{FF2B5EF4-FFF2-40B4-BE49-F238E27FC236}">
              <a16:creationId xmlns:a16="http://schemas.microsoft.com/office/drawing/2014/main" id="{00000000-0008-0000-0600-0000F4050000}"/>
            </a:ext>
          </a:extLst>
        </xdr:cNvPr>
        <xdr:cNvSpPr/>
      </xdr:nvSpPr>
      <xdr:spPr>
        <a:xfrm>
          <a:off x="10732320" y="1682388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39,404</a:t>
          </a:r>
          <a:endParaRPr lang="en-US" sz="1000" b="0" strike="noStrike" spc="-1">
            <a:latin typeface="Times New Roman"/>
          </a:endParaRPr>
        </a:p>
      </xdr:txBody>
    </xdr:sp>
    <xdr:clientData/>
  </xdr:twoCellAnchor>
  <xdr:twoCellAnchor>
    <xdr:from>
      <xdr:col>45</xdr:col>
      <xdr:colOff>127080</xdr:colOff>
      <xdr:row>96</xdr:row>
      <xdr:rowOff>126720</xdr:rowOff>
    </xdr:from>
    <xdr:to>
      <xdr:col>46</xdr:col>
      <xdr:colOff>37800</xdr:colOff>
      <xdr:row>97</xdr:row>
      <xdr:rowOff>56520</xdr:rowOff>
    </xdr:to>
    <xdr:sp macro="" textlink="">
      <xdr:nvSpPr>
        <xdr:cNvPr id="1525" name="CustomShape 1">
          <a:extLst>
            <a:ext uri="{FF2B5EF4-FFF2-40B4-BE49-F238E27FC236}">
              <a16:creationId xmlns:a16="http://schemas.microsoft.com/office/drawing/2014/main" id="{00000000-0008-0000-0600-0000F5050000}"/>
            </a:ext>
          </a:extLst>
        </xdr:cNvPr>
        <xdr:cNvSpPr/>
      </xdr:nvSpPr>
      <xdr:spPr>
        <a:xfrm>
          <a:off x="9985320" y="1658592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61560</xdr:colOff>
      <xdr:row>97</xdr:row>
      <xdr:rowOff>68400</xdr:rowOff>
    </xdr:from>
    <xdr:to>
      <xdr:col>47</xdr:col>
      <xdr:colOff>17280</xdr:colOff>
      <xdr:row>98</xdr:row>
      <xdr:rowOff>114840</xdr:rowOff>
    </xdr:to>
    <xdr:sp macro="" textlink="">
      <xdr:nvSpPr>
        <xdr:cNvPr id="1526" name="CustomShape 1">
          <a:extLst>
            <a:ext uri="{FF2B5EF4-FFF2-40B4-BE49-F238E27FC236}">
              <a16:creationId xmlns:a16="http://schemas.microsoft.com/office/drawing/2014/main" id="{00000000-0008-0000-0600-0000F6050000}"/>
            </a:ext>
          </a:extLst>
        </xdr:cNvPr>
        <xdr:cNvSpPr/>
      </xdr:nvSpPr>
      <xdr:spPr>
        <a:xfrm>
          <a:off x="9700560" y="1669896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66,730</a:t>
          </a:r>
          <a:endParaRPr lang="en-US" sz="1000" b="0" strike="noStrike" spc="-1">
            <a:latin typeface="Times New Roman"/>
          </a:endParaRPr>
        </a:p>
      </xdr:txBody>
    </xdr:sp>
    <xdr:clientData/>
  </xdr:twoCellAnchor>
  <xdr:twoCellAnchor>
    <xdr:from>
      <xdr:col>41</xdr:col>
      <xdr:colOff>0</xdr:colOff>
      <xdr:row>97</xdr:row>
      <xdr:rowOff>102240</xdr:rowOff>
    </xdr:from>
    <xdr:to>
      <xdr:col>41</xdr:col>
      <xdr:colOff>101160</xdr:colOff>
      <xdr:row>98</xdr:row>
      <xdr:rowOff>32040</xdr:rowOff>
    </xdr:to>
    <xdr:sp macro="" textlink="">
      <xdr:nvSpPr>
        <xdr:cNvPr id="1527" name="CustomShape 1">
          <a:extLst>
            <a:ext uri="{FF2B5EF4-FFF2-40B4-BE49-F238E27FC236}">
              <a16:creationId xmlns:a16="http://schemas.microsoft.com/office/drawing/2014/main" id="{00000000-0008-0000-0600-0000F7050000}"/>
            </a:ext>
          </a:extLst>
        </xdr:cNvPr>
        <xdr:cNvSpPr/>
      </xdr:nvSpPr>
      <xdr:spPr>
        <a:xfrm>
          <a:off x="8982000" y="16732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124920</xdr:colOff>
      <xdr:row>98</xdr:row>
      <xdr:rowOff>43920</xdr:rowOff>
    </xdr:from>
    <xdr:to>
      <xdr:col>42</xdr:col>
      <xdr:colOff>81000</xdr:colOff>
      <xdr:row>99</xdr:row>
      <xdr:rowOff>90360</xdr:rowOff>
    </xdr:to>
    <xdr:sp macro="" textlink="">
      <xdr:nvSpPr>
        <xdr:cNvPr id="1528" name="CustomShape 1">
          <a:extLst>
            <a:ext uri="{FF2B5EF4-FFF2-40B4-BE49-F238E27FC236}">
              <a16:creationId xmlns:a16="http://schemas.microsoft.com/office/drawing/2014/main" id="{00000000-0008-0000-0600-0000F8050000}"/>
            </a:ext>
          </a:extLst>
        </xdr:cNvPr>
        <xdr:cNvSpPr/>
      </xdr:nvSpPr>
      <xdr:spPr>
        <a:xfrm>
          <a:off x="8668800" y="168458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34,610</a:t>
          </a:r>
          <a:endParaRPr lang="en-US" sz="1000" b="0" strike="noStrike" spc="-1">
            <a:latin typeface="Times New Roman"/>
          </a:endParaRPr>
        </a:p>
      </xdr:txBody>
    </xdr:sp>
    <xdr:clientData/>
  </xdr:twoCellAnchor>
  <xdr:twoCellAnchor>
    <xdr:from>
      <xdr:col>36</xdr:col>
      <xdr:colOff>63360</xdr:colOff>
      <xdr:row>97</xdr:row>
      <xdr:rowOff>112680</xdr:rowOff>
    </xdr:from>
    <xdr:to>
      <xdr:col>36</xdr:col>
      <xdr:colOff>164520</xdr:colOff>
      <xdr:row>98</xdr:row>
      <xdr:rowOff>42480</xdr:rowOff>
    </xdr:to>
    <xdr:sp macro="" textlink="">
      <xdr:nvSpPr>
        <xdr:cNvPr id="1529" name="CustomShape 1">
          <a:extLst>
            <a:ext uri="{FF2B5EF4-FFF2-40B4-BE49-F238E27FC236}">
              <a16:creationId xmlns:a16="http://schemas.microsoft.com/office/drawing/2014/main" id="{00000000-0008-0000-0600-0000F9050000}"/>
            </a:ext>
          </a:extLst>
        </xdr:cNvPr>
        <xdr:cNvSpPr/>
      </xdr:nvSpPr>
      <xdr:spPr>
        <a:xfrm>
          <a:off x="7949880" y="167432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216720</xdr:colOff>
      <xdr:row>98</xdr:row>
      <xdr:rowOff>54360</xdr:rowOff>
    </xdr:from>
    <xdr:to>
      <xdr:col>37</xdr:col>
      <xdr:colOff>172440</xdr:colOff>
      <xdr:row>99</xdr:row>
      <xdr:rowOff>100800</xdr:rowOff>
    </xdr:to>
    <xdr:sp macro="" textlink="">
      <xdr:nvSpPr>
        <xdr:cNvPr id="1530" name="CustomShape 1">
          <a:extLst>
            <a:ext uri="{FF2B5EF4-FFF2-40B4-BE49-F238E27FC236}">
              <a16:creationId xmlns:a16="http://schemas.microsoft.com/office/drawing/2014/main" id="{00000000-0008-0000-0600-0000FA050000}"/>
            </a:ext>
          </a:extLst>
        </xdr:cNvPr>
        <xdr:cNvSpPr/>
      </xdr:nvSpPr>
      <xdr:spPr>
        <a:xfrm>
          <a:off x="7665120" y="1685628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32,315</a:t>
          </a:r>
          <a:endParaRPr lang="en-US" sz="1000" b="0" strike="noStrike" spc="-1">
            <a:latin typeface="Times New Roman"/>
          </a:endParaRPr>
        </a:p>
      </xdr:txBody>
    </xdr:sp>
    <xdr:clientData/>
  </xdr:twoCellAnchor>
  <xdr:twoCellAnchor>
    <xdr:from>
      <xdr:col>65</xdr:col>
      <xdr:colOff>63360</xdr:colOff>
      <xdr:row>23</xdr:row>
      <xdr:rowOff>57240</xdr:rowOff>
    </xdr:from>
    <xdr:to>
      <xdr:col>89</xdr:col>
      <xdr:colOff>177480</xdr:colOff>
      <xdr:row>25</xdr:row>
      <xdr:rowOff>31320</xdr:rowOff>
    </xdr:to>
    <xdr:sp macro="" textlink="">
      <xdr:nvSpPr>
        <xdr:cNvPr id="1531" name="CustomShape 1">
          <a:extLst>
            <a:ext uri="{FF2B5EF4-FFF2-40B4-BE49-F238E27FC236}">
              <a16:creationId xmlns:a16="http://schemas.microsoft.com/office/drawing/2014/main" id="{00000000-0008-0000-0600-0000FB050000}"/>
            </a:ext>
          </a:extLst>
        </xdr:cNvPr>
        <xdr:cNvSpPr/>
      </xdr:nvSpPr>
      <xdr:spPr>
        <a:xfrm>
          <a:off x="14303160" y="4000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災害復旧事業費</a:t>
          </a:r>
          <a:endParaRPr lang="en-US" sz="1600" b="0" strike="noStrike" spc="-1">
            <a:latin typeface="Times New Roman"/>
          </a:endParaRPr>
        </a:p>
      </xdr:txBody>
    </xdr:sp>
    <xdr:clientData/>
  </xdr:twoCellAnchor>
  <xdr:twoCellAnchor>
    <xdr:from>
      <xdr:col>66</xdr:col>
      <xdr:colOff>0</xdr:colOff>
      <xdr:row>25</xdr:row>
      <xdr:rowOff>57240</xdr:rowOff>
    </xdr:from>
    <xdr:to>
      <xdr:col>73</xdr:col>
      <xdr:colOff>218880</xdr:colOff>
      <xdr:row>26</xdr:row>
      <xdr:rowOff>139320</xdr:rowOff>
    </xdr:to>
    <xdr:sp macro="" textlink="">
      <xdr:nvSpPr>
        <xdr:cNvPr id="1532" name="CustomShape 1">
          <a:extLst>
            <a:ext uri="{FF2B5EF4-FFF2-40B4-BE49-F238E27FC236}">
              <a16:creationId xmlns:a16="http://schemas.microsoft.com/office/drawing/2014/main" id="{00000000-0008-0000-0600-0000FC050000}"/>
            </a:ext>
          </a:extLst>
        </xdr:cNvPr>
        <xdr:cNvSpPr/>
      </xdr:nvSpPr>
      <xdr:spPr>
        <a:xfrm>
          <a:off x="14458680" y="4343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26</xdr:row>
      <xdr:rowOff>88920</xdr:rowOff>
    </xdr:from>
    <xdr:to>
      <xdr:col>73</xdr:col>
      <xdr:colOff>218880</xdr:colOff>
      <xdr:row>27</xdr:row>
      <xdr:rowOff>171360</xdr:rowOff>
    </xdr:to>
    <xdr:sp macro="" textlink="">
      <xdr:nvSpPr>
        <xdr:cNvPr id="1533" name="CustomShape 1">
          <a:extLst>
            <a:ext uri="{FF2B5EF4-FFF2-40B4-BE49-F238E27FC236}">
              <a16:creationId xmlns:a16="http://schemas.microsoft.com/office/drawing/2014/main" id="{00000000-0008-0000-0600-0000FD050000}"/>
            </a:ext>
          </a:extLst>
        </xdr:cNvPr>
        <xdr:cNvSpPr/>
      </xdr:nvSpPr>
      <xdr:spPr>
        <a:xfrm>
          <a:off x="14458680" y="4546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60/81</a:t>
          </a:r>
          <a:endParaRPr lang="en-US" sz="1200" b="0" strike="noStrike" spc="-1">
            <a:latin typeface="Times New Roman"/>
          </a:endParaRPr>
        </a:p>
      </xdr:txBody>
    </xdr:sp>
    <xdr:clientData/>
  </xdr:twoCellAnchor>
  <xdr:twoCellAnchor>
    <xdr:from>
      <xdr:col>71</xdr:col>
      <xdr:colOff>63360</xdr:colOff>
      <xdr:row>25</xdr:row>
      <xdr:rowOff>57240</xdr:rowOff>
    </xdr:from>
    <xdr:to>
      <xdr:col>79</xdr:col>
      <xdr:colOff>63000</xdr:colOff>
      <xdr:row>26</xdr:row>
      <xdr:rowOff>139320</xdr:rowOff>
    </xdr:to>
    <xdr:sp macro="" textlink="">
      <xdr:nvSpPr>
        <xdr:cNvPr id="1534" name="CustomShape 1">
          <a:extLst>
            <a:ext uri="{FF2B5EF4-FFF2-40B4-BE49-F238E27FC236}">
              <a16:creationId xmlns:a16="http://schemas.microsoft.com/office/drawing/2014/main" id="{00000000-0008-0000-0600-0000FE050000}"/>
            </a:ext>
          </a:extLst>
        </xdr:cNvPr>
        <xdr:cNvSpPr/>
      </xdr:nvSpPr>
      <xdr:spPr>
        <a:xfrm>
          <a:off x="15617520" y="4343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26</xdr:row>
      <xdr:rowOff>88920</xdr:rowOff>
    </xdr:from>
    <xdr:to>
      <xdr:col>79</xdr:col>
      <xdr:colOff>63000</xdr:colOff>
      <xdr:row>27</xdr:row>
      <xdr:rowOff>171360</xdr:rowOff>
    </xdr:to>
    <xdr:sp macro="" textlink="">
      <xdr:nvSpPr>
        <xdr:cNvPr id="1535" name="CustomShape 1">
          <a:extLst>
            <a:ext uri="{FF2B5EF4-FFF2-40B4-BE49-F238E27FC236}">
              <a16:creationId xmlns:a16="http://schemas.microsoft.com/office/drawing/2014/main" id="{00000000-0008-0000-0600-0000FF050000}"/>
            </a:ext>
          </a:extLst>
        </xdr:cNvPr>
        <xdr:cNvSpPr/>
      </xdr:nvSpPr>
      <xdr:spPr>
        <a:xfrm>
          <a:off x="15617520" y="4546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2,661</a:t>
          </a:r>
          <a:endParaRPr lang="en-US" sz="1200" b="0" strike="noStrike" spc="-1">
            <a:latin typeface="Times New Roman"/>
          </a:endParaRPr>
        </a:p>
      </xdr:txBody>
    </xdr:sp>
    <xdr:clientData/>
  </xdr:twoCellAnchor>
  <xdr:twoCellAnchor>
    <xdr:from>
      <xdr:col>77</xdr:col>
      <xdr:colOff>63360</xdr:colOff>
      <xdr:row>25</xdr:row>
      <xdr:rowOff>57240</xdr:rowOff>
    </xdr:from>
    <xdr:to>
      <xdr:col>85</xdr:col>
      <xdr:colOff>63000</xdr:colOff>
      <xdr:row>26</xdr:row>
      <xdr:rowOff>139320</xdr:rowOff>
    </xdr:to>
    <xdr:sp macro="" textlink="">
      <xdr:nvSpPr>
        <xdr:cNvPr id="1536" name="CustomShape 1">
          <a:extLst>
            <a:ext uri="{FF2B5EF4-FFF2-40B4-BE49-F238E27FC236}">
              <a16:creationId xmlns:a16="http://schemas.microsoft.com/office/drawing/2014/main" id="{00000000-0008-0000-0600-000000060000}"/>
            </a:ext>
          </a:extLst>
        </xdr:cNvPr>
        <xdr:cNvSpPr/>
      </xdr:nvSpPr>
      <xdr:spPr>
        <a:xfrm>
          <a:off x="16931880" y="4343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77</xdr:col>
      <xdr:colOff>63360</xdr:colOff>
      <xdr:row>26</xdr:row>
      <xdr:rowOff>88920</xdr:rowOff>
    </xdr:from>
    <xdr:to>
      <xdr:col>85</xdr:col>
      <xdr:colOff>63000</xdr:colOff>
      <xdr:row>27</xdr:row>
      <xdr:rowOff>171360</xdr:rowOff>
    </xdr:to>
    <xdr:sp macro="" textlink="">
      <xdr:nvSpPr>
        <xdr:cNvPr id="1537" name="CustomShape 1">
          <a:extLst>
            <a:ext uri="{FF2B5EF4-FFF2-40B4-BE49-F238E27FC236}">
              <a16:creationId xmlns:a16="http://schemas.microsoft.com/office/drawing/2014/main" id="{00000000-0008-0000-0600-000001060000}"/>
            </a:ext>
          </a:extLst>
        </xdr:cNvPr>
        <xdr:cNvSpPr/>
      </xdr:nvSpPr>
      <xdr:spPr>
        <a:xfrm>
          <a:off x="16931880" y="4546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10,174</a:t>
          </a:r>
          <a:endParaRPr lang="en-US" sz="1200" b="0" strike="noStrike" spc="-1">
            <a:latin typeface="Times New Roman"/>
          </a:endParaRPr>
        </a:p>
      </xdr:txBody>
    </xdr:sp>
    <xdr:clientData/>
  </xdr:twoCellAnchor>
  <xdr:twoCellAnchor>
    <xdr:from>
      <xdr:col>65</xdr:col>
      <xdr:colOff>63360</xdr:colOff>
      <xdr:row>28</xdr:row>
      <xdr:rowOff>25560</xdr:rowOff>
    </xdr:from>
    <xdr:to>
      <xdr:col>89</xdr:col>
      <xdr:colOff>177480</xdr:colOff>
      <xdr:row>41</xdr:row>
      <xdr:rowOff>82440</xdr:rowOff>
    </xdr:to>
    <xdr:sp macro="" textlink="">
      <xdr:nvSpPr>
        <xdr:cNvPr id="1538" name="CustomShape 1">
          <a:extLst>
            <a:ext uri="{FF2B5EF4-FFF2-40B4-BE49-F238E27FC236}">
              <a16:creationId xmlns:a16="http://schemas.microsoft.com/office/drawing/2014/main" id="{00000000-0008-0000-0600-000002060000}"/>
            </a:ext>
          </a:extLst>
        </xdr:cNvPr>
        <xdr:cNvSpPr/>
      </xdr:nvSpPr>
      <xdr:spPr>
        <a:xfrm>
          <a:off x="14303160" y="4826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25560</xdr:colOff>
      <xdr:row>27</xdr:row>
      <xdr:rowOff>6480</xdr:rowOff>
    </xdr:from>
    <xdr:to>
      <xdr:col>66</xdr:col>
      <xdr:colOff>156240</xdr:colOff>
      <xdr:row>28</xdr:row>
      <xdr:rowOff>26640</xdr:rowOff>
    </xdr:to>
    <xdr:sp macro="" textlink="">
      <xdr:nvSpPr>
        <xdr:cNvPr id="1539" name="CustomShape 1">
          <a:extLst>
            <a:ext uri="{FF2B5EF4-FFF2-40B4-BE49-F238E27FC236}">
              <a16:creationId xmlns:a16="http://schemas.microsoft.com/office/drawing/2014/main" id="{00000000-0008-0000-0600-000003060000}"/>
            </a:ext>
          </a:extLst>
        </xdr:cNvPr>
        <xdr:cNvSpPr/>
      </xdr:nvSpPr>
      <xdr:spPr>
        <a:xfrm>
          <a:off x="14265360" y="4635360"/>
          <a:ext cx="34956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65</xdr:col>
      <xdr:colOff>63360</xdr:colOff>
      <xdr:row>41</xdr:row>
      <xdr:rowOff>82440</xdr:rowOff>
    </xdr:from>
    <xdr:to>
      <xdr:col>89</xdr:col>
      <xdr:colOff>177480</xdr:colOff>
      <xdr:row>41</xdr:row>
      <xdr:rowOff>82440</xdr:rowOff>
    </xdr:to>
    <xdr:sp macro="" textlink="">
      <xdr:nvSpPr>
        <xdr:cNvPr id="1540" name="Line 1">
          <a:extLst>
            <a:ext uri="{FF2B5EF4-FFF2-40B4-BE49-F238E27FC236}">
              <a16:creationId xmlns:a16="http://schemas.microsoft.com/office/drawing/2014/main" id="{00000000-0008-0000-0600-000004060000}"/>
            </a:ext>
          </a:extLst>
        </xdr:cNvPr>
        <xdr:cNvSpPr/>
      </xdr:nvSpPr>
      <xdr:spPr>
        <a:xfrm>
          <a:off x="14303160" y="7111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38</xdr:row>
      <xdr:rowOff>139680</xdr:rowOff>
    </xdr:from>
    <xdr:to>
      <xdr:col>89</xdr:col>
      <xdr:colOff>177480</xdr:colOff>
      <xdr:row>38</xdr:row>
      <xdr:rowOff>139680</xdr:rowOff>
    </xdr:to>
    <xdr:sp macro="" textlink="">
      <xdr:nvSpPr>
        <xdr:cNvPr id="1541" name="Line 1">
          <a:extLst>
            <a:ext uri="{FF2B5EF4-FFF2-40B4-BE49-F238E27FC236}">
              <a16:creationId xmlns:a16="http://schemas.microsoft.com/office/drawing/2014/main" id="{00000000-0008-0000-0600-000005060000}"/>
            </a:ext>
          </a:extLst>
        </xdr:cNvPr>
        <xdr:cNvSpPr/>
      </xdr:nvSpPr>
      <xdr:spPr>
        <a:xfrm>
          <a:off x="14303160" y="66546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64</xdr:col>
      <xdr:colOff>-360</xdr:colOff>
      <xdr:row>38</xdr:row>
      <xdr:rowOff>18000</xdr:rowOff>
    </xdr:from>
    <xdr:to>
      <xdr:col>65</xdr:col>
      <xdr:colOff>39960</xdr:colOff>
      <xdr:row>39</xdr:row>
      <xdr:rowOff>64440</xdr:rowOff>
    </xdr:to>
    <xdr:sp macro="" textlink="">
      <xdr:nvSpPr>
        <xdr:cNvPr id="1542" name="CustomShape 1">
          <a:extLst>
            <a:ext uri="{FF2B5EF4-FFF2-40B4-BE49-F238E27FC236}">
              <a16:creationId xmlns:a16="http://schemas.microsoft.com/office/drawing/2014/main" id="{00000000-0008-0000-0600-000006060000}"/>
            </a:ext>
          </a:extLst>
        </xdr:cNvPr>
        <xdr:cNvSpPr/>
      </xdr:nvSpPr>
      <xdr:spPr>
        <a:xfrm>
          <a:off x="14020200" y="653292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36</xdr:row>
      <xdr:rowOff>25200</xdr:rowOff>
    </xdr:from>
    <xdr:to>
      <xdr:col>89</xdr:col>
      <xdr:colOff>177480</xdr:colOff>
      <xdr:row>36</xdr:row>
      <xdr:rowOff>25200</xdr:rowOff>
    </xdr:to>
    <xdr:sp macro="" textlink="">
      <xdr:nvSpPr>
        <xdr:cNvPr id="1543" name="Line 1">
          <a:extLst>
            <a:ext uri="{FF2B5EF4-FFF2-40B4-BE49-F238E27FC236}">
              <a16:creationId xmlns:a16="http://schemas.microsoft.com/office/drawing/2014/main" id="{00000000-0008-0000-0600-000007060000}"/>
            </a:ext>
          </a:extLst>
        </xdr:cNvPr>
        <xdr:cNvSpPr/>
      </xdr:nvSpPr>
      <xdr:spPr>
        <a:xfrm>
          <a:off x="14303160" y="61974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35</xdr:row>
      <xdr:rowOff>75240</xdr:rowOff>
    </xdr:from>
    <xdr:to>
      <xdr:col>65</xdr:col>
      <xdr:colOff>26640</xdr:colOff>
      <xdr:row>36</xdr:row>
      <xdr:rowOff>121320</xdr:rowOff>
    </xdr:to>
    <xdr:sp macro="" textlink="">
      <xdr:nvSpPr>
        <xdr:cNvPr id="1544" name="CustomShape 1">
          <a:extLst>
            <a:ext uri="{FF2B5EF4-FFF2-40B4-BE49-F238E27FC236}">
              <a16:creationId xmlns:a16="http://schemas.microsoft.com/office/drawing/2014/main" id="{00000000-0008-0000-0600-000008060000}"/>
            </a:ext>
          </a:extLst>
        </xdr:cNvPr>
        <xdr:cNvSpPr/>
      </xdr:nvSpPr>
      <xdr:spPr>
        <a:xfrm>
          <a:off x="13573080" y="60757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65</xdr:col>
      <xdr:colOff>63360</xdr:colOff>
      <xdr:row>33</xdr:row>
      <xdr:rowOff>82440</xdr:rowOff>
    </xdr:from>
    <xdr:to>
      <xdr:col>89</xdr:col>
      <xdr:colOff>177480</xdr:colOff>
      <xdr:row>33</xdr:row>
      <xdr:rowOff>82440</xdr:rowOff>
    </xdr:to>
    <xdr:sp macro="" textlink="">
      <xdr:nvSpPr>
        <xdr:cNvPr id="1545" name="Line 1">
          <a:extLst>
            <a:ext uri="{FF2B5EF4-FFF2-40B4-BE49-F238E27FC236}">
              <a16:creationId xmlns:a16="http://schemas.microsoft.com/office/drawing/2014/main" id="{00000000-0008-0000-0600-000009060000}"/>
            </a:ext>
          </a:extLst>
        </xdr:cNvPr>
        <xdr:cNvSpPr/>
      </xdr:nvSpPr>
      <xdr:spPr>
        <a:xfrm>
          <a:off x="14303160" y="57402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32</xdr:row>
      <xdr:rowOff>132120</xdr:rowOff>
    </xdr:from>
    <xdr:to>
      <xdr:col>65</xdr:col>
      <xdr:colOff>26640</xdr:colOff>
      <xdr:row>34</xdr:row>
      <xdr:rowOff>7200</xdr:rowOff>
    </xdr:to>
    <xdr:sp macro="" textlink="">
      <xdr:nvSpPr>
        <xdr:cNvPr id="1546" name="CustomShape 1">
          <a:extLst>
            <a:ext uri="{FF2B5EF4-FFF2-40B4-BE49-F238E27FC236}">
              <a16:creationId xmlns:a16="http://schemas.microsoft.com/office/drawing/2014/main" id="{00000000-0008-0000-0600-00000A060000}"/>
            </a:ext>
          </a:extLst>
        </xdr:cNvPr>
        <xdr:cNvSpPr/>
      </xdr:nvSpPr>
      <xdr:spPr>
        <a:xfrm>
          <a:off x="13573080" y="56185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65</xdr:col>
      <xdr:colOff>63360</xdr:colOff>
      <xdr:row>30</xdr:row>
      <xdr:rowOff>139680</xdr:rowOff>
    </xdr:from>
    <xdr:to>
      <xdr:col>89</xdr:col>
      <xdr:colOff>177480</xdr:colOff>
      <xdr:row>30</xdr:row>
      <xdr:rowOff>139680</xdr:rowOff>
    </xdr:to>
    <xdr:sp macro="" textlink="">
      <xdr:nvSpPr>
        <xdr:cNvPr id="1547" name="Line 1">
          <a:extLst>
            <a:ext uri="{FF2B5EF4-FFF2-40B4-BE49-F238E27FC236}">
              <a16:creationId xmlns:a16="http://schemas.microsoft.com/office/drawing/2014/main" id="{00000000-0008-0000-0600-00000B060000}"/>
            </a:ext>
          </a:extLst>
        </xdr:cNvPr>
        <xdr:cNvSpPr/>
      </xdr:nvSpPr>
      <xdr:spPr>
        <a:xfrm>
          <a:off x="14303160" y="52830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30</xdr:row>
      <xdr:rowOff>18000</xdr:rowOff>
    </xdr:from>
    <xdr:to>
      <xdr:col>65</xdr:col>
      <xdr:colOff>26640</xdr:colOff>
      <xdr:row>31</xdr:row>
      <xdr:rowOff>64440</xdr:rowOff>
    </xdr:to>
    <xdr:sp macro="" textlink="">
      <xdr:nvSpPr>
        <xdr:cNvPr id="1548" name="CustomShape 1">
          <a:extLst>
            <a:ext uri="{FF2B5EF4-FFF2-40B4-BE49-F238E27FC236}">
              <a16:creationId xmlns:a16="http://schemas.microsoft.com/office/drawing/2014/main" id="{00000000-0008-0000-0600-00000C060000}"/>
            </a:ext>
          </a:extLst>
        </xdr:cNvPr>
        <xdr:cNvSpPr/>
      </xdr:nvSpPr>
      <xdr:spPr>
        <a:xfrm>
          <a:off x="13573080" y="51613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300,000</a:t>
          </a:r>
          <a:endParaRPr lang="en-US" sz="1000" b="0" strike="noStrike" spc="-1">
            <a:latin typeface="Times New Roman"/>
          </a:endParaRPr>
        </a:p>
      </xdr:txBody>
    </xdr:sp>
    <xdr:clientData/>
  </xdr:twoCellAnchor>
  <xdr:twoCellAnchor>
    <xdr:from>
      <xdr:col>65</xdr:col>
      <xdr:colOff>63360</xdr:colOff>
      <xdr:row>28</xdr:row>
      <xdr:rowOff>25200</xdr:rowOff>
    </xdr:from>
    <xdr:to>
      <xdr:col>89</xdr:col>
      <xdr:colOff>177480</xdr:colOff>
      <xdr:row>28</xdr:row>
      <xdr:rowOff>25200</xdr:rowOff>
    </xdr:to>
    <xdr:sp macro="" textlink="">
      <xdr:nvSpPr>
        <xdr:cNvPr id="1549" name="Line 1">
          <a:extLst>
            <a:ext uri="{FF2B5EF4-FFF2-40B4-BE49-F238E27FC236}">
              <a16:creationId xmlns:a16="http://schemas.microsoft.com/office/drawing/2014/main" id="{00000000-0008-0000-0600-00000D060000}"/>
            </a:ext>
          </a:extLst>
        </xdr:cNvPr>
        <xdr:cNvSpPr/>
      </xdr:nvSpPr>
      <xdr:spPr>
        <a:xfrm>
          <a:off x="14303160" y="4825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27</xdr:row>
      <xdr:rowOff>75240</xdr:rowOff>
    </xdr:from>
    <xdr:to>
      <xdr:col>65</xdr:col>
      <xdr:colOff>26640</xdr:colOff>
      <xdr:row>28</xdr:row>
      <xdr:rowOff>121320</xdr:rowOff>
    </xdr:to>
    <xdr:sp macro="" textlink="">
      <xdr:nvSpPr>
        <xdr:cNvPr id="1550" name="CustomShape 1">
          <a:extLst>
            <a:ext uri="{FF2B5EF4-FFF2-40B4-BE49-F238E27FC236}">
              <a16:creationId xmlns:a16="http://schemas.microsoft.com/office/drawing/2014/main" id="{00000000-0008-0000-0600-00000E060000}"/>
            </a:ext>
          </a:extLst>
        </xdr:cNvPr>
        <xdr:cNvSpPr/>
      </xdr:nvSpPr>
      <xdr:spPr>
        <a:xfrm>
          <a:off x="13573080" y="47041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400,000</a:t>
          </a:r>
          <a:endParaRPr lang="en-US" sz="1000" b="0" strike="noStrike" spc="-1">
            <a:latin typeface="Times New Roman"/>
          </a:endParaRPr>
        </a:p>
      </xdr:txBody>
    </xdr:sp>
    <xdr:clientData/>
  </xdr:twoCellAnchor>
  <xdr:twoCellAnchor>
    <xdr:from>
      <xdr:col>65</xdr:col>
      <xdr:colOff>63360</xdr:colOff>
      <xdr:row>28</xdr:row>
      <xdr:rowOff>25560</xdr:rowOff>
    </xdr:from>
    <xdr:to>
      <xdr:col>89</xdr:col>
      <xdr:colOff>177480</xdr:colOff>
      <xdr:row>41</xdr:row>
      <xdr:rowOff>82440</xdr:rowOff>
    </xdr:to>
    <xdr:sp macro="" textlink="">
      <xdr:nvSpPr>
        <xdr:cNvPr id="1551" name="CustomShape 1">
          <a:extLst>
            <a:ext uri="{FF2B5EF4-FFF2-40B4-BE49-F238E27FC236}">
              <a16:creationId xmlns:a16="http://schemas.microsoft.com/office/drawing/2014/main" id="{00000000-0008-0000-0600-00000F060000}"/>
            </a:ext>
          </a:extLst>
        </xdr:cNvPr>
        <xdr:cNvSpPr/>
      </xdr:nvSpPr>
      <xdr:spPr>
        <a:xfrm>
          <a:off x="14303160" y="4826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31</xdr:row>
      <xdr:rowOff>87480</xdr:rowOff>
    </xdr:from>
    <xdr:to>
      <xdr:col>85</xdr:col>
      <xdr:colOff>126360</xdr:colOff>
      <xdr:row>38</xdr:row>
      <xdr:rowOff>139680</xdr:rowOff>
    </xdr:to>
    <xdr:sp macro="" textlink="">
      <xdr:nvSpPr>
        <xdr:cNvPr id="1552" name="Line 1">
          <a:extLst>
            <a:ext uri="{FF2B5EF4-FFF2-40B4-BE49-F238E27FC236}">
              <a16:creationId xmlns:a16="http://schemas.microsoft.com/office/drawing/2014/main" id="{00000000-0008-0000-0600-000010060000}"/>
            </a:ext>
          </a:extLst>
        </xdr:cNvPr>
        <xdr:cNvSpPr/>
      </xdr:nvSpPr>
      <xdr:spPr>
        <a:xfrm flipV="1">
          <a:off x="18746280" y="5402160"/>
          <a:ext cx="1440" cy="12524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172440</xdr:colOff>
      <xdr:row>38</xdr:row>
      <xdr:rowOff>164880</xdr:rowOff>
    </xdr:from>
    <xdr:to>
      <xdr:col>86</xdr:col>
      <xdr:colOff>213120</xdr:colOff>
      <xdr:row>40</xdr:row>
      <xdr:rowOff>39600</xdr:rowOff>
    </xdr:to>
    <xdr:sp macro="" textlink="">
      <xdr:nvSpPr>
        <xdr:cNvPr id="1553" name="CustomShape 1">
          <a:extLst>
            <a:ext uri="{FF2B5EF4-FFF2-40B4-BE49-F238E27FC236}">
              <a16:creationId xmlns:a16="http://schemas.microsoft.com/office/drawing/2014/main" id="{00000000-0008-0000-0600-000011060000}"/>
            </a:ext>
          </a:extLst>
        </xdr:cNvPr>
        <xdr:cNvSpPr/>
      </xdr:nvSpPr>
      <xdr:spPr>
        <a:xfrm>
          <a:off x="18793800" y="667980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85</xdr:col>
      <xdr:colOff>37800</xdr:colOff>
      <xdr:row>38</xdr:row>
      <xdr:rowOff>139680</xdr:rowOff>
    </xdr:from>
    <xdr:to>
      <xdr:col>86</xdr:col>
      <xdr:colOff>25200</xdr:colOff>
      <xdr:row>38</xdr:row>
      <xdr:rowOff>139680</xdr:rowOff>
    </xdr:to>
    <xdr:sp macro="" textlink="">
      <xdr:nvSpPr>
        <xdr:cNvPr id="1554" name="Line 1">
          <a:extLst>
            <a:ext uri="{FF2B5EF4-FFF2-40B4-BE49-F238E27FC236}">
              <a16:creationId xmlns:a16="http://schemas.microsoft.com/office/drawing/2014/main" id="{00000000-0008-0000-0600-000012060000}"/>
            </a:ext>
          </a:extLst>
        </xdr:cNvPr>
        <xdr:cNvSpPr/>
      </xdr:nvSpPr>
      <xdr:spPr>
        <a:xfrm>
          <a:off x="18659160" y="665460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130680</xdr:colOff>
      <xdr:row>30</xdr:row>
      <xdr:rowOff>55080</xdr:rowOff>
    </xdr:from>
    <xdr:to>
      <xdr:col>88</xdr:col>
      <xdr:colOff>167040</xdr:colOff>
      <xdr:row>31</xdr:row>
      <xdr:rowOff>101520</xdr:rowOff>
    </xdr:to>
    <xdr:sp macro="" textlink="">
      <xdr:nvSpPr>
        <xdr:cNvPr id="1555" name="CustomShape 1">
          <a:extLst>
            <a:ext uri="{FF2B5EF4-FFF2-40B4-BE49-F238E27FC236}">
              <a16:creationId xmlns:a16="http://schemas.microsoft.com/office/drawing/2014/main" id="{00000000-0008-0000-0600-000013060000}"/>
            </a:ext>
          </a:extLst>
        </xdr:cNvPr>
        <xdr:cNvSpPr/>
      </xdr:nvSpPr>
      <xdr:spPr>
        <a:xfrm>
          <a:off x="18752040" y="519840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273,866</a:t>
          </a:r>
          <a:endParaRPr lang="en-US" sz="1000" b="0" strike="noStrike" spc="-1">
            <a:latin typeface="Times New Roman"/>
          </a:endParaRPr>
        </a:p>
      </xdr:txBody>
    </xdr:sp>
    <xdr:clientData/>
  </xdr:twoCellAnchor>
  <xdr:twoCellAnchor>
    <xdr:from>
      <xdr:col>85</xdr:col>
      <xdr:colOff>37800</xdr:colOff>
      <xdr:row>31</xdr:row>
      <xdr:rowOff>87480</xdr:rowOff>
    </xdr:from>
    <xdr:to>
      <xdr:col>86</xdr:col>
      <xdr:colOff>25200</xdr:colOff>
      <xdr:row>31</xdr:row>
      <xdr:rowOff>87480</xdr:rowOff>
    </xdr:to>
    <xdr:sp macro="" textlink="">
      <xdr:nvSpPr>
        <xdr:cNvPr id="1556" name="Line 1">
          <a:extLst>
            <a:ext uri="{FF2B5EF4-FFF2-40B4-BE49-F238E27FC236}">
              <a16:creationId xmlns:a16="http://schemas.microsoft.com/office/drawing/2014/main" id="{00000000-0008-0000-0600-000014060000}"/>
            </a:ext>
          </a:extLst>
        </xdr:cNvPr>
        <xdr:cNvSpPr/>
      </xdr:nvSpPr>
      <xdr:spPr>
        <a:xfrm>
          <a:off x="18659160" y="540216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38</xdr:row>
      <xdr:rowOff>138240</xdr:rowOff>
    </xdr:from>
    <xdr:to>
      <xdr:col>85</xdr:col>
      <xdr:colOff>126720</xdr:colOff>
      <xdr:row>38</xdr:row>
      <xdr:rowOff>139680</xdr:rowOff>
    </xdr:to>
    <xdr:sp macro="" textlink="">
      <xdr:nvSpPr>
        <xdr:cNvPr id="1557" name="Line 1">
          <a:extLst>
            <a:ext uri="{FF2B5EF4-FFF2-40B4-BE49-F238E27FC236}">
              <a16:creationId xmlns:a16="http://schemas.microsoft.com/office/drawing/2014/main" id="{00000000-0008-0000-0600-000015060000}"/>
            </a:ext>
          </a:extLst>
        </xdr:cNvPr>
        <xdr:cNvSpPr/>
      </xdr:nvSpPr>
      <xdr:spPr>
        <a:xfrm>
          <a:off x="17795520" y="6653160"/>
          <a:ext cx="952560" cy="1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138240</xdr:colOff>
      <xdr:row>37</xdr:row>
      <xdr:rowOff>82080</xdr:rowOff>
    </xdr:from>
    <xdr:to>
      <xdr:col>88</xdr:col>
      <xdr:colOff>94320</xdr:colOff>
      <xdr:row>38</xdr:row>
      <xdr:rowOff>128520</xdr:rowOff>
    </xdr:to>
    <xdr:sp macro="" textlink="">
      <xdr:nvSpPr>
        <xdr:cNvPr id="1558" name="CustomShape 1">
          <a:extLst>
            <a:ext uri="{FF2B5EF4-FFF2-40B4-BE49-F238E27FC236}">
              <a16:creationId xmlns:a16="http://schemas.microsoft.com/office/drawing/2014/main" id="{00000000-0008-0000-0600-000016060000}"/>
            </a:ext>
          </a:extLst>
        </xdr:cNvPr>
        <xdr:cNvSpPr/>
      </xdr:nvSpPr>
      <xdr:spPr>
        <a:xfrm>
          <a:off x="18759600" y="64256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10,958</a:t>
          </a:r>
          <a:endParaRPr lang="en-US" sz="1000" b="0" strike="noStrike" spc="-1">
            <a:latin typeface="Times New Roman"/>
          </a:endParaRPr>
        </a:p>
      </xdr:txBody>
    </xdr:sp>
    <xdr:clientData/>
  </xdr:twoCellAnchor>
  <xdr:twoCellAnchor>
    <xdr:from>
      <xdr:col>85</xdr:col>
      <xdr:colOff>76320</xdr:colOff>
      <xdr:row>38</xdr:row>
      <xdr:rowOff>38880</xdr:rowOff>
    </xdr:from>
    <xdr:to>
      <xdr:col>85</xdr:col>
      <xdr:colOff>177480</xdr:colOff>
      <xdr:row>38</xdr:row>
      <xdr:rowOff>140040</xdr:rowOff>
    </xdr:to>
    <xdr:sp macro="" textlink="">
      <xdr:nvSpPr>
        <xdr:cNvPr id="1559" name="CustomShape 1">
          <a:extLst>
            <a:ext uri="{FF2B5EF4-FFF2-40B4-BE49-F238E27FC236}">
              <a16:creationId xmlns:a16="http://schemas.microsoft.com/office/drawing/2014/main" id="{00000000-0008-0000-0600-000017060000}"/>
            </a:ext>
          </a:extLst>
        </xdr:cNvPr>
        <xdr:cNvSpPr/>
      </xdr:nvSpPr>
      <xdr:spPr>
        <a:xfrm>
          <a:off x="18697680" y="65538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38</xdr:row>
      <xdr:rowOff>132120</xdr:rowOff>
    </xdr:from>
    <xdr:to>
      <xdr:col>81</xdr:col>
      <xdr:colOff>50760</xdr:colOff>
      <xdr:row>38</xdr:row>
      <xdr:rowOff>138240</xdr:rowOff>
    </xdr:to>
    <xdr:sp macro="" textlink="">
      <xdr:nvSpPr>
        <xdr:cNvPr id="1560" name="Line 1">
          <a:extLst>
            <a:ext uri="{FF2B5EF4-FFF2-40B4-BE49-F238E27FC236}">
              <a16:creationId xmlns:a16="http://schemas.microsoft.com/office/drawing/2014/main" id="{00000000-0008-0000-0600-000018060000}"/>
            </a:ext>
          </a:extLst>
        </xdr:cNvPr>
        <xdr:cNvSpPr/>
      </xdr:nvSpPr>
      <xdr:spPr>
        <a:xfrm>
          <a:off x="16763760" y="6647040"/>
          <a:ext cx="1031760" cy="6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38</xdr:row>
      <xdr:rowOff>41760</xdr:rowOff>
    </xdr:from>
    <xdr:to>
      <xdr:col>81</xdr:col>
      <xdr:colOff>101160</xdr:colOff>
      <xdr:row>38</xdr:row>
      <xdr:rowOff>142920</xdr:rowOff>
    </xdr:to>
    <xdr:sp macro="" textlink="">
      <xdr:nvSpPr>
        <xdr:cNvPr id="1561" name="CustomShape 1">
          <a:extLst>
            <a:ext uri="{FF2B5EF4-FFF2-40B4-BE49-F238E27FC236}">
              <a16:creationId xmlns:a16="http://schemas.microsoft.com/office/drawing/2014/main" id="{00000000-0008-0000-0600-000019060000}"/>
            </a:ext>
          </a:extLst>
        </xdr:cNvPr>
        <xdr:cNvSpPr/>
      </xdr:nvSpPr>
      <xdr:spPr>
        <a:xfrm>
          <a:off x="17744760" y="65566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124920</xdr:colOff>
      <xdr:row>37</xdr:row>
      <xdr:rowOff>9000</xdr:rowOff>
    </xdr:from>
    <xdr:to>
      <xdr:col>82</xdr:col>
      <xdr:colOff>80640</xdr:colOff>
      <xdr:row>38</xdr:row>
      <xdr:rowOff>55440</xdr:rowOff>
    </xdr:to>
    <xdr:sp macro="" textlink="">
      <xdr:nvSpPr>
        <xdr:cNvPr id="1562" name="CustomShape 1">
          <a:extLst>
            <a:ext uri="{FF2B5EF4-FFF2-40B4-BE49-F238E27FC236}">
              <a16:creationId xmlns:a16="http://schemas.microsoft.com/office/drawing/2014/main" id="{00000000-0008-0000-0600-00001A060000}"/>
            </a:ext>
          </a:extLst>
        </xdr:cNvPr>
        <xdr:cNvSpPr/>
      </xdr:nvSpPr>
      <xdr:spPr>
        <a:xfrm>
          <a:off x="17431560" y="635256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10,343</a:t>
          </a:r>
          <a:endParaRPr lang="en-US" sz="1000" b="0" strike="noStrike" spc="-1">
            <a:latin typeface="Times New Roman"/>
          </a:endParaRPr>
        </a:p>
      </xdr:txBody>
    </xdr:sp>
    <xdr:clientData/>
  </xdr:twoCellAnchor>
  <xdr:twoCellAnchor>
    <xdr:from>
      <xdr:col>71</xdr:col>
      <xdr:colOff>177480</xdr:colOff>
      <xdr:row>38</xdr:row>
      <xdr:rowOff>132120</xdr:rowOff>
    </xdr:from>
    <xdr:to>
      <xdr:col>76</xdr:col>
      <xdr:colOff>114120</xdr:colOff>
      <xdr:row>38</xdr:row>
      <xdr:rowOff>139680</xdr:rowOff>
    </xdr:to>
    <xdr:sp macro="" textlink="">
      <xdr:nvSpPr>
        <xdr:cNvPr id="1563" name="Line 1">
          <a:extLst>
            <a:ext uri="{FF2B5EF4-FFF2-40B4-BE49-F238E27FC236}">
              <a16:creationId xmlns:a16="http://schemas.microsoft.com/office/drawing/2014/main" id="{00000000-0008-0000-0600-00001B060000}"/>
            </a:ext>
          </a:extLst>
        </xdr:cNvPr>
        <xdr:cNvSpPr/>
      </xdr:nvSpPr>
      <xdr:spPr>
        <a:xfrm flipV="1">
          <a:off x="15731640" y="6647040"/>
          <a:ext cx="1032120" cy="7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38</xdr:row>
      <xdr:rowOff>48960</xdr:rowOff>
    </xdr:from>
    <xdr:to>
      <xdr:col>76</xdr:col>
      <xdr:colOff>164520</xdr:colOff>
      <xdr:row>38</xdr:row>
      <xdr:rowOff>150120</xdr:rowOff>
    </xdr:to>
    <xdr:sp macro="" textlink="">
      <xdr:nvSpPr>
        <xdr:cNvPr id="1564" name="CustomShape 1">
          <a:extLst>
            <a:ext uri="{FF2B5EF4-FFF2-40B4-BE49-F238E27FC236}">
              <a16:creationId xmlns:a16="http://schemas.microsoft.com/office/drawing/2014/main" id="{00000000-0008-0000-0600-00001C060000}"/>
            </a:ext>
          </a:extLst>
        </xdr:cNvPr>
        <xdr:cNvSpPr/>
      </xdr:nvSpPr>
      <xdr:spPr>
        <a:xfrm>
          <a:off x="16713000" y="65638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38160</xdr:colOff>
      <xdr:row>37</xdr:row>
      <xdr:rowOff>16200</xdr:rowOff>
    </xdr:from>
    <xdr:to>
      <xdr:col>77</xdr:col>
      <xdr:colOff>133200</xdr:colOff>
      <xdr:row>38</xdr:row>
      <xdr:rowOff>62640</xdr:rowOff>
    </xdr:to>
    <xdr:sp macro="" textlink="">
      <xdr:nvSpPr>
        <xdr:cNvPr id="1565" name="CustomShape 1">
          <a:extLst>
            <a:ext uri="{FF2B5EF4-FFF2-40B4-BE49-F238E27FC236}">
              <a16:creationId xmlns:a16="http://schemas.microsoft.com/office/drawing/2014/main" id="{00000000-0008-0000-0600-00001D060000}"/>
            </a:ext>
          </a:extLst>
        </xdr:cNvPr>
        <xdr:cNvSpPr/>
      </xdr:nvSpPr>
      <xdr:spPr>
        <a:xfrm>
          <a:off x="16468560" y="635976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8,761</a:t>
          </a:r>
          <a:endParaRPr lang="en-US" sz="1000" b="0" strike="noStrike" spc="-1">
            <a:latin typeface="Times New Roman"/>
          </a:endParaRPr>
        </a:p>
      </xdr:txBody>
    </xdr:sp>
    <xdr:clientData/>
  </xdr:twoCellAnchor>
  <xdr:twoCellAnchor>
    <xdr:from>
      <xdr:col>67</xdr:col>
      <xdr:colOff>50760</xdr:colOff>
      <xdr:row>38</xdr:row>
      <xdr:rowOff>139680</xdr:rowOff>
    </xdr:from>
    <xdr:to>
      <xdr:col>71</xdr:col>
      <xdr:colOff>177480</xdr:colOff>
      <xdr:row>38</xdr:row>
      <xdr:rowOff>139680</xdr:rowOff>
    </xdr:to>
    <xdr:sp macro="" textlink="">
      <xdr:nvSpPr>
        <xdr:cNvPr id="1566" name="Line 1">
          <a:extLst>
            <a:ext uri="{FF2B5EF4-FFF2-40B4-BE49-F238E27FC236}">
              <a16:creationId xmlns:a16="http://schemas.microsoft.com/office/drawing/2014/main" id="{00000000-0008-0000-0600-00001E060000}"/>
            </a:ext>
          </a:extLst>
        </xdr:cNvPr>
        <xdr:cNvSpPr/>
      </xdr:nvSpPr>
      <xdr:spPr>
        <a:xfrm>
          <a:off x="14728680" y="6654600"/>
          <a:ext cx="10029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38</xdr:row>
      <xdr:rowOff>44280</xdr:rowOff>
    </xdr:from>
    <xdr:to>
      <xdr:col>72</xdr:col>
      <xdr:colOff>37800</xdr:colOff>
      <xdr:row>38</xdr:row>
      <xdr:rowOff>145440</xdr:rowOff>
    </xdr:to>
    <xdr:sp macro="" textlink="">
      <xdr:nvSpPr>
        <xdr:cNvPr id="1567" name="CustomShape 1">
          <a:extLst>
            <a:ext uri="{FF2B5EF4-FFF2-40B4-BE49-F238E27FC236}">
              <a16:creationId xmlns:a16="http://schemas.microsoft.com/office/drawing/2014/main" id="{00000000-0008-0000-0600-00001F060000}"/>
            </a:ext>
          </a:extLst>
        </xdr:cNvPr>
        <xdr:cNvSpPr/>
      </xdr:nvSpPr>
      <xdr:spPr>
        <a:xfrm>
          <a:off x="15681240" y="655920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101880</xdr:colOff>
      <xdr:row>37</xdr:row>
      <xdr:rowOff>11520</xdr:rowOff>
    </xdr:from>
    <xdr:to>
      <xdr:col>72</xdr:col>
      <xdr:colOff>196560</xdr:colOff>
      <xdr:row>38</xdr:row>
      <xdr:rowOff>57960</xdr:rowOff>
    </xdr:to>
    <xdr:sp macro="" textlink="">
      <xdr:nvSpPr>
        <xdr:cNvPr id="1568" name="CustomShape 1">
          <a:extLst>
            <a:ext uri="{FF2B5EF4-FFF2-40B4-BE49-F238E27FC236}">
              <a16:creationId xmlns:a16="http://schemas.microsoft.com/office/drawing/2014/main" id="{00000000-0008-0000-0600-000020060000}"/>
            </a:ext>
          </a:extLst>
        </xdr:cNvPr>
        <xdr:cNvSpPr/>
      </xdr:nvSpPr>
      <xdr:spPr>
        <a:xfrm>
          <a:off x="15436800" y="635508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9,731</a:t>
          </a:r>
          <a:endParaRPr lang="en-US" sz="1000" b="0" strike="noStrike" spc="-1">
            <a:latin typeface="Times New Roman"/>
          </a:endParaRPr>
        </a:p>
      </xdr:txBody>
    </xdr:sp>
    <xdr:clientData/>
  </xdr:twoCellAnchor>
  <xdr:twoCellAnchor>
    <xdr:from>
      <xdr:col>67</xdr:col>
      <xdr:colOff>0</xdr:colOff>
      <xdr:row>38</xdr:row>
      <xdr:rowOff>44280</xdr:rowOff>
    </xdr:from>
    <xdr:to>
      <xdr:col>67</xdr:col>
      <xdr:colOff>101160</xdr:colOff>
      <xdr:row>38</xdr:row>
      <xdr:rowOff>145440</xdr:rowOff>
    </xdr:to>
    <xdr:sp macro="" textlink="">
      <xdr:nvSpPr>
        <xdr:cNvPr id="1569" name="CustomShape 1">
          <a:extLst>
            <a:ext uri="{FF2B5EF4-FFF2-40B4-BE49-F238E27FC236}">
              <a16:creationId xmlns:a16="http://schemas.microsoft.com/office/drawing/2014/main" id="{00000000-0008-0000-0600-000021060000}"/>
            </a:ext>
          </a:extLst>
        </xdr:cNvPr>
        <xdr:cNvSpPr/>
      </xdr:nvSpPr>
      <xdr:spPr>
        <a:xfrm>
          <a:off x="14677920" y="65592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193680</xdr:colOff>
      <xdr:row>37</xdr:row>
      <xdr:rowOff>11520</xdr:rowOff>
    </xdr:from>
    <xdr:to>
      <xdr:col>68</xdr:col>
      <xdr:colOff>69840</xdr:colOff>
      <xdr:row>38</xdr:row>
      <xdr:rowOff>57960</xdr:rowOff>
    </xdr:to>
    <xdr:sp macro="" textlink="">
      <xdr:nvSpPr>
        <xdr:cNvPr id="1570" name="CustomShape 1">
          <a:extLst>
            <a:ext uri="{FF2B5EF4-FFF2-40B4-BE49-F238E27FC236}">
              <a16:creationId xmlns:a16="http://schemas.microsoft.com/office/drawing/2014/main" id="{00000000-0008-0000-0600-000022060000}"/>
            </a:ext>
          </a:extLst>
        </xdr:cNvPr>
        <xdr:cNvSpPr/>
      </xdr:nvSpPr>
      <xdr:spPr>
        <a:xfrm>
          <a:off x="14433480" y="635508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9,737</a:t>
          </a:r>
          <a:endParaRPr lang="en-US" sz="1000" b="0" strike="noStrike" spc="-1">
            <a:latin typeface="Times New Roman"/>
          </a:endParaRPr>
        </a:p>
      </xdr:txBody>
    </xdr:sp>
    <xdr:clientData/>
  </xdr:twoCellAnchor>
  <xdr:twoCellAnchor>
    <xdr:from>
      <xdr:col>84</xdr:col>
      <xdr:colOff>127080</xdr:colOff>
      <xdr:row>41</xdr:row>
      <xdr:rowOff>100440</xdr:rowOff>
    </xdr:from>
    <xdr:to>
      <xdr:col>88</xdr:col>
      <xdr:colOff>12600</xdr:colOff>
      <xdr:row>42</xdr:row>
      <xdr:rowOff>146880</xdr:rowOff>
    </xdr:to>
    <xdr:sp macro="" textlink="">
      <xdr:nvSpPr>
        <xdr:cNvPr id="1571" name="CustomShape 1">
          <a:extLst>
            <a:ext uri="{FF2B5EF4-FFF2-40B4-BE49-F238E27FC236}">
              <a16:creationId xmlns:a16="http://schemas.microsoft.com/office/drawing/2014/main" id="{00000000-0008-0000-0600-000023060000}"/>
            </a:ext>
          </a:extLst>
        </xdr:cNvPr>
        <xdr:cNvSpPr/>
      </xdr:nvSpPr>
      <xdr:spPr>
        <a:xfrm>
          <a:off x="18529200" y="7129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80</xdr:col>
      <xdr:colOff>50760</xdr:colOff>
      <xdr:row>41</xdr:row>
      <xdr:rowOff>100440</xdr:rowOff>
    </xdr:from>
    <xdr:to>
      <xdr:col>83</xdr:col>
      <xdr:colOff>155520</xdr:colOff>
      <xdr:row>42</xdr:row>
      <xdr:rowOff>146880</xdr:rowOff>
    </xdr:to>
    <xdr:sp macro="" textlink="">
      <xdr:nvSpPr>
        <xdr:cNvPr id="1572" name="CustomShape 1">
          <a:extLst>
            <a:ext uri="{FF2B5EF4-FFF2-40B4-BE49-F238E27FC236}">
              <a16:creationId xmlns:a16="http://schemas.microsoft.com/office/drawing/2014/main" id="{00000000-0008-0000-0600-000024060000}"/>
            </a:ext>
          </a:extLst>
        </xdr:cNvPr>
        <xdr:cNvSpPr/>
      </xdr:nvSpPr>
      <xdr:spPr>
        <a:xfrm>
          <a:off x="17576640" y="7129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75</xdr:col>
      <xdr:colOff>114480</xdr:colOff>
      <xdr:row>41</xdr:row>
      <xdr:rowOff>100440</xdr:rowOff>
    </xdr:from>
    <xdr:to>
      <xdr:col>78</xdr:col>
      <xdr:colOff>218880</xdr:colOff>
      <xdr:row>42</xdr:row>
      <xdr:rowOff>146880</xdr:rowOff>
    </xdr:to>
    <xdr:sp macro="" textlink="">
      <xdr:nvSpPr>
        <xdr:cNvPr id="1573" name="CustomShape 1">
          <a:extLst>
            <a:ext uri="{FF2B5EF4-FFF2-40B4-BE49-F238E27FC236}">
              <a16:creationId xmlns:a16="http://schemas.microsoft.com/office/drawing/2014/main" id="{00000000-0008-0000-0600-000025060000}"/>
            </a:ext>
          </a:extLst>
        </xdr:cNvPr>
        <xdr:cNvSpPr/>
      </xdr:nvSpPr>
      <xdr:spPr>
        <a:xfrm>
          <a:off x="16544880" y="7129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70</xdr:col>
      <xdr:colOff>177840</xdr:colOff>
      <xdr:row>41</xdr:row>
      <xdr:rowOff>100440</xdr:rowOff>
    </xdr:from>
    <xdr:to>
      <xdr:col>74</xdr:col>
      <xdr:colOff>63000</xdr:colOff>
      <xdr:row>42</xdr:row>
      <xdr:rowOff>146880</xdr:rowOff>
    </xdr:to>
    <xdr:sp macro="" textlink="">
      <xdr:nvSpPr>
        <xdr:cNvPr id="1574" name="CustomShape 1">
          <a:extLst>
            <a:ext uri="{FF2B5EF4-FFF2-40B4-BE49-F238E27FC236}">
              <a16:creationId xmlns:a16="http://schemas.microsoft.com/office/drawing/2014/main" id="{00000000-0008-0000-0600-000026060000}"/>
            </a:ext>
          </a:extLst>
        </xdr:cNvPr>
        <xdr:cNvSpPr/>
      </xdr:nvSpPr>
      <xdr:spPr>
        <a:xfrm>
          <a:off x="15512760" y="7129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66</xdr:col>
      <xdr:colOff>50760</xdr:colOff>
      <xdr:row>41</xdr:row>
      <xdr:rowOff>100440</xdr:rowOff>
    </xdr:from>
    <xdr:to>
      <xdr:col>69</xdr:col>
      <xdr:colOff>155160</xdr:colOff>
      <xdr:row>42</xdr:row>
      <xdr:rowOff>146880</xdr:rowOff>
    </xdr:to>
    <xdr:sp macro="" textlink="">
      <xdr:nvSpPr>
        <xdr:cNvPr id="1575" name="CustomShape 1">
          <a:extLst>
            <a:ext uri="{FF2B5EF4-FFF2-40B4-BE49-F238E27FC236}">
              <a16:creationId xmlns:a16="http://schemas.microsoft.com/office/drawing/2014/main" id="{00000000-0008-0000-0600-000027060000}"/>
            </a:ext>
          </a:extLst>
        </xdr:cNvPr>
        <xdr:cNvSpPr/>
      </xdr:nvSpPr>
      <xdr:spPr>
        <a:xfrm>
          <a:off x="14509440" y="7129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85</xdr:col>
      <xdr:colOff>76320</xdr:colOff>
      <xdr:row>38</xdr:row>
      <xdr:rowOff>88920</xdr:rowOff>
    </xdr:from>
    <xdr:to>
      <xdr:col>85</xdr:col>
      <xdr:colOff>177480</xdr:colOff>
      <xdr:row>39</xdr:row>
      <xdr:rowOff>18720</xdr:rowOff>
    </xdr:to>
    <xdr:sp macro="" textlink="">
      <xdr:nvSpPr>
        <xdr:cNvPr id="1576" name="CustomShape 1">
          <a:extLst>
            <a:ext uri="{FF2B5EF4-FFF2-40B4-BE49-F238E27FC236}">
              <a16:creationId xmlns:a16="http://schemas.microsoft.com/office/drawing/2014/main" id="{00000000-0008-0000-0600-000028060000}"/>
            </a:ext>
          </a:extLst>
        </xdr:cNvPr>
        <xdr:cNvSpPr/>
      </xdr:nvSpPr>
      <xdr:spPr>
        <a:xfrm>
          <a:off x="18697680" y="6603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172440</xdr:colOff>
      <xdr:row>38</xdr:row>
      <xdr:rowOff>37800</xdr:rowOff>
    </xdr:from>
    <xdr:to>
      <xdr:col>86</xdr:col>
      <xdr:colOff>213120</xdr:colOff>
      <xdr:row>39</xdr:row>
      <xdr:rowOff>84240</xdr:rowOff>
    </xdr:to>
    <xdr:sp macro="" textlink="">
      <xdr:nvSpPr>
        <xdr:cNvPr id="1577" name="CustomShape 1">
          <a:extLst>
            <a:ext uri="{FF2B5EF4-FFF2-40B4-BE49-F238E27FC236}">
              <a16:creationId xmlns:a16="http://schemas.microsoft.com/office/drawing/2014/main" id="{00000000-0008-0000-0600-000029060000}"/>
            </a:ext>
          </a:extLst>
        </xdr:cNvPr>
        <xdr:cNvSpPr/>
      </xdr:nvSpPr>
      <xdr:spPr>
        <a:xfrm>
          <a:off x="18793800" y="655272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81</xdr:col>
      <xdr:colOff>0</xdr:colOff>
      <xdr:row>38</xdr:row>
      <xdr:rowOff>87480</xdr:rowOff>
    </xdr:from>
    <xdr:to>
      <xdr:col>81</xdr:col>
      <xdr:colOff>101160</xdr:colOff>
      <xdr:row>39</xdr:row>
      <xdr:rowOff>17280</xdr:rowOff>
    </xdr:to>
    <xdr:sp macro="" textlink="">
      <xdr:nvSpPr>
        <xdr:cNvPr id="1578" name="CustomShape 1">
          <a:extLst>
            <a:ext uri="{FF2B5EF4-FFF2-40B4-BE49-F238E27FC236}">
              <a16:creationId xmlns:a16="http://schemas.microsoft.com/office/drawing/2014/main" id="{00000000-0008-0000-0600-00002A060000}"/>
            </a:ext>
          </a:extLst>
        </xdr:cNvPr>
        <xdr:cNvSpPr/>
      </xdr:nvSpPr>
      <xdr:spPr>
        <a:xfrm>
          <a:off x="17744760" y="66024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80</xdr:col>
      <xdr:colOff>31320</xdr:colOff>
      <xdr:row>39</xdr:row>
      <xdr:rowOff>29160</xdr:rowOff>
    </xdr:from>
    <xdr:to>
      <xdr:col>82</xdr:col>
      <xdr:colOff>12960</xdr:colOff>
      <xdr:row>40</xdr:row>
      <xdr:rowOff>75240</xdr:rowOff>
    </xdr:to>
    <xdr:sp macro="" textlink="">
      <xdr:nvSpPr>
        <xdr:cNvPr id="1579" name="CustomShape 1">
          <a:extLst>
            <a:ext uri="{FF2B5EF4-FFF2-40B4-BE49-F238E27FC236}">
              <a16:creationId xmlns:a16="http://schemas.microsoft.com/office/drawing/2014/main" id="{00000000-0008-0000-0600-00002B060000}"/>
            </a:ext>
          </a:extLst>
        </xdr:cNvPr>
        <xdr:cNvSpPr/>
      </xdr:nvSpPr>
      <xdr:spPr>
        <a:xfrm>
          <a:off x="17557200" y="6715440"/>
          <a:ext cx="4197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308</a:t>
          </a:r>
          <a:endParaRPr lang="en-US" sz="1000" b="0" strike="noStrike" spc="-1">
            <a:latin typeface="Times New Roman"/>
          </a:endParaRPr>
        </a:p>
      </xdr:txBody>
    </xdr:sp>
    <xdr:clientData/>
  </xdr:twoCellAnchor>
  <xdr:twoCellAnchor>
    <xdr:from>
      <xdr:col>76</xdr:col>
      <xdr:colOff>63360</xdr:colOff>
      <xdr:row>38</xdr:row>
      <xdr:rowOff>81360</xdr:rowOff>
    </xdr:from>
    <xdr:to>
      <xdr:col>76</xdr:col>
      <xdr:colOff>164520</xdr:colOff>
      <xdr:row>39</xdr:row>
      <xdr:rowOff>11160</xdr:rowOff>
    </xdr:to>
    <xdr:sp macro="" textlink="">
      <xdr:nvSpPr>
        <xdr:cNvPr id="1580" name="CustomShape 1">
          <a:extLst>
            <a:ext uri="{FF2B5EF4-FFF2-40B4-BE49-F238E27FC236}">
              <a16:creationId xmlns:a16="http://schemas.microsoft.com/office/drawing/2014/main" id="{00000000-0008-0000-0600-00002C060000}"/>
            </a:ext>
          </a:extLst>
        </xdr:cNvPr>
        <xdr:cNvSpPr/>
      </xdr:nvSpPr>
      <xdr:spPr>
        <a:xfrm>
          <a:off x="16713000" y="65962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38160</xdr:colOff>
      <xdr:row>39</xdr:row>
      <xdr:rowOff>23400</xdr:rowOff>
    </xdr:from>
    <xdr:to>
      <xdr:col>77</xdr:col>
      <xdr:colOff>133200</xdr:colOff>
      <xdr:row>40</xdr:row>
      <xdr:rowOff>69480</xdr:rowOff>
    </xdr:to>
    <xdr:sp macro="" textlink="">
      <xdr:nvSpPr>
        <xdr:cNvPr id="1581" name="CustomShape 1">
          <a:extLst>
            <a:ext uri="{FF2B5EF4-FFF2-40B4-BE49-F238E27FC236}">
              <a16:creationId xmlns:a16="http://schemas.microsoft.com/office/drawing/2014/main" id="{00000000-0008-0000-0600-00002D060000}"/>
            </a:ext>
          </a:extLst>
        </xdr:cNvPr>
        <xdr:cNvSpPr/>
      </xdr:nvSpPr>
      <xdr:spPr>
        <a:xfrm>
          <a:off x="16468560" y="670968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1,631</a:t>
          </a:r>
          <a:endParaRPr lang="en-US" sz="1000" b="0" strike="noStrike" spc="-1">
            <a:latin typeface="Times New Roman"/>
          </a:endParaRPr>
        </a:p>
      </xdr:txBody>
    </xdr:sp>
    <xdr:clientData/>
  </xdr:twoCellAnchor>
  <xdr:twoCellAnchor>
    <xdr:from>
      <xdr:col>71</xdr:col>
      <xdr:colOff>127080</xdr:colOff>
      <xdr:row>38</xdr:row>
      <xdr:rowOff>88920</xdr:rowOff>
    </xdr:from>
    <xdr:to>
      <xdr:col>72</xdr:col>
      <xdr:colOff>37800</xdr:colOff>
      <xdr:row>39</xdr:row>
      <xdr:rowOff>18720</xdr:rowOff>
    </xdr:to>
    <xdr:sp macro="" textlink="">
      <xdr:nvSpPr>
        <xdr:cNvPr id="1582" name="CustomShape 1">
          <a:extLst>
            <a:ext uri="{FF2B5EF4-FFF2-40B4-BE49-F238E27FC236}">
              <a16:creationId xmlns:a16="http://schemas.microsoft.com/office/drawing/2014/main" id="{00000000-0008-0000-0600-00002E060000}"/>
            </a:ext>
          </a:extLst>
        </xdr:cNvPr>
        <xdr:cNvSpPr/>
      </xdr:nvSpPr>
      <xdr:spPr>
        <a:xfrm>
          <a:off x="15681240" y="660384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47880</xdr:colOff>
      <xdr:row>39</xdr:row>
      <xdr:rowOff>30600</xdr:rowOff>
    </xdr:from>
    <xdr:to>
      <xdr:col>72</xdr:col>
      <xdr:colOff>88200</xdr:colOff>
      <xdr:row>40</xdr:row>
      <xdr:rowOff>76680</xdr:rowOff>
    </xdr:to>
    <xdr:sp macro="" textlink="">
      <xdr:nvSpPr>
        <xdr:cNvPr id="1583" name="CustomShape 1">
          <a:extLst>
            <a:ext uri="{FF2B5EF4-FFF2-40B4-BE49-F238E27FC236}">
              <a16:creationId xmlns:a16="http://schemas.microsoft.com/office/drawing/2014/main" id="{00000000-0008-0000-0600-00002F060000}"/>
            </a:ext>
          </a:extLst>
        </xdr:cNvPr>
        <xdr:cNvSpPr/>
      </xdr:nvSpPr>
      <xdr:spPr>
        <a:xfrm>
          <a:off x="15602040" y="671688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67</xdr:col>
      <xdr:colOff>0</xdr:colOff>
      <xdr:row>38</xdr:row>
      <xdr:rowOff>88920</xdr:rowOff>
    </xdr:from>
    <xdr:to>
      <xdr:col>67</xdr:col>
      <xdr:colOff>101160</xdr:colOff>
      <xdr:row>39</xdr:row>
      <xdr:rowOff>18720</xdr:rowOff>
    </xdr:to>
    <xdr:sp macro="" textlink="">
      <xdr:nvSpPr>
        <xdr:cNvPr id="1584" name="CustomShape 1">
          <a:extLst>
            <a:ext uri="{FF2B5EF4-FFF2-40B4-BE49-F238E27FC236}">
              <a16:creationId xmlns:a16="http://schemas.microsoft.com/office/drawing/2014/main" id="{00000000-0008-0000-0600-000030060000}"/>
            </a:ext>
          </a:extLst>
        </xdr:cNvPr>
        <xdr:cNvSpPr/>
      </xdr:nvSpPr>
      <xdr:spPr>
        <a:xfrm>
          <a:off x="14677920" y="6603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111240</xdr:colOff>
      <xdr:row>39</xdr:row>
      <xdr:rowOff>30600</xdr:rowOff>
    </xdr:from>
    <xdr:to>
      <xdr:col>67</xdr:col>
      <xdr:colOff>151560</xdr:colOff>
      <xdr:row>40</xdr:row>
      <xdr:rowOff>76680</xdr:rowOff>
    </xdr:to>
    <xdr:sp macro="" textlink="">
      <xdr:nvSpPr>
        <xdr:cNvPr id="1585" name="CustomShape 1">
          <a:extLst>
            <a:ext uri="{FF2B5EF4-FFF2-40B4-BE49-F238E27FC236}">
              <a16:creationId xmlns:a16="http://schemas.microsoft.com/office/drawing/2014/main" id="{00000000-0008-0000-0600-000031060000}"/>
            </a:ext>
          </a:extLst>
        </xdr:cNvPr>
        <xdr:cNvSpPr/>
      </xdr:nvSpPr>
      <xdr:spPr>
        <a:xfrm>
          <a:off x="14569920" y="671688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43</xdr:row>
      <xdr:rowOff>57240</xdr:rowOff>
    </xdr:from>
    <xdr:to>
      <xdr:col>89</xdr:col>
      <xdr:colOff>177480</xdr:colOff>
      <xdr:row>45</xdr:row>
      <xdr:rowOff>31320</xdr:rowOff>
    </xdr:to>
    <xdr:sp macro="" textlink="">
      <xdr:nvSpPr>
        <xdr:cNvPr id="1586" name="CustomShape 1">
          <a:extLst>
            <a:ext uri="{FF2B5EF4-FFF2-40B4-BE49-F238E27FC236}">
              <a16:creationId xmlns:a16="http://schemas.microsoft.com/office/drawing/2014/main" id="{00000000-0008-0000-0600-000032060000}"/>
            </a:ext>
          </a:extLst>
        </xdr:cNvPr>
        <xdr:cNvSpPr/>
      </xdr:nvSpPr>
      <xdr:spPr>
        <a:xfrm>
          <a:off x="14303160" y="7429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失業対策事業費</a:t>
          </a:r>
          <a:endParaRPr lang="en-US" sz="1600" b="0" strike="noStrike" spc="-1">
            <a:latin typeface="Times New Roman"/>
          </a:endParaRPr>
        </a:p>
      </xdr:txBody>
    </xdr:sp>
    <xdr:clientData/>
  </xdr:twoCellAnchor>
  <xdr:twoCellAnchor>
    <xdr:from>
      <xdr:col>66</xdr:col>
      <xdr:colOff>0</xdr:colOff>
      <xdr:row>45</xdr:row>
      <xdr:rowOff>57240</xdr:rowOff>
    </xdr:from>
    <xdr:to>
      <xdr:col>73</xdr:col>
      <xdr:colOff>218880</xdr:colOff>
      <xdr:row>46</xdr:row>
      <xdr:rowOff>139320</xdr:rowOff>
    </xdr:to>
    <xdr:sp macro="" textlink="">
      <xdr:nvSpPr>
        <xdr:cNvPr id="1587" name="CustomShape 1">
          <a:extLst>
            <a:ext uri="{FF2B5EF4-FFF2-40B4-BE49-F238E27FC236}">
              <a16:creationId xmlns:a16="http://schemas.microsoft.com/office/drawing/2014/main" id="{00000000-0008-0000-0600-000033060000}"/>
            </a:ext>
          </a:extLst>
        </xdr:cNvPr>
        <xdr:cNvSpPr/>
      </xdr:nvSpPr>
      <xdr:spPr>
        <a:xfrm>
          <a:off x="14458680" y="7772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46</xdr:row>
      <xdr:rowOff>88920</xdr:rowOff>
    </xdr:from>
    <xdr:to>
      <xdr:col>73</xdr:col>
      <xdr:colOff>218880</xdr:colOff>
      <xdr:row>47</xdr:row>
      <xdr:rowOff>171360</xdr:rowOff>
    </xdr:to>
    <xdr:sp macro="" textlink="">
      <xdr:nvSpPr>
        <xdr:cNvPr id="1588" name="CustomShape 1">
          <a:extLst>
            <a:ext uri="{FF2B5EF4-FFF2-40B4-BE49-F238E27FC236}">
              <a16:creationId xmlns:a16="http://schemas.microsoft.com/office/drawing/2014/main" id="{00000000-0008-0000-0600-000034060000}"/>
            </a:ext>
          </a:extLst>
        </xdr:cNvPr>
        <xdr:cNvSpPr/>
      </xdr:nvSpPr>
      <xdr:spPr>
        <a:xfrm>
          <a:off x="14458680" y="7975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1/81</a:t>
          </a:r>
          <a:endParaRPr lang="en-US" sz="1200" b="0" strike="noStrike" spc="-1">
            <a:latin typeface="Times New Roman"/>
          </a:endParaRPr>
        </a:p>
      </xdr:txBody>
    </xdr:sp>
    <xdr:clientData/>
  </xdr:twoCellAnchor>
  <xdr:twoCellAnchor>
    <xdr:from>
      <xdr:col>71</xdr:col>
      <xdr:colOff>63360</xdr:colOff>
      <xdr:row>45</xdr:row>
      <xdr:rowOff>57240</xdr:rowOff>
    </xdr:from>
    <xdr:to>
      <xdr:col>79</xdr:col>
      <xdr:colOff>63000</xdr:colOff>
      <xdr:row>46</xdr:row>
      <xdr:rowOff>139320</xdr:rowOff>
    </xdr:to>
    <xdr:sp macro="" textlink="">
      <xdr:nvSpPr>
        <xdr:cNvPr id="1589" name="CustomShape 1">
          <a:extLst>
            <a:ext uri="{FF2B5EF4-FFF2-40B4-BE49-F238E27FC236}">
              <a16:creationId xmlns:a16="http://schemas.microsoft.com/office/drawing/2014/main" id="{00000000-0008-0000-0600-000035060000}"/>
            </a:ext>
          </a:extLst>
        </xdr:cNvPr>
        <xdr:cNvSpPr/>
      </xdr:nvSpPr>
      <xdr:spPr>
        <a:xfrm>
          <a:off x="15617520" y="7772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46</xdr:row>
      <xdr:rowOff>88920</xdr:rowOff>
    </xdr:from>
    <xdr:to>
      <xdr:col>79</xdr:col>
      <xdr:colOff>63000</xdr:colOff>
      <xdr:row>47</xdr:row>
      <xdr:rowOff>171360</xdr:rowOff>
    </xdr:to>
    <xdr:sp macro="" textlink="">
      <xdr:nvSpPr>
        <xdr:cNvPr id="1590" name="CustomShape 1">
          <a:extLst>
            <a:ext uri="{FF2B5EF4-FFF2-40B4-BE49-F238E27FC236}">
              <a16:creationId xmlns:a16="http://schemas.microsoft.com/office/drawing/2014/main" id="{00000000-0008-0000-0600-000036060000}"/>
            </a:ext>
          </a:extLst>
        </xdr:cNvPr>
        <xdr:cNvSpPr/>
      </xdr:nvSpPr>
      <xdr:spPr>
        <a:xfrm>
          <a:off x="15617520" y="7975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a:t>
          </a:r>
          <a:endParaRPr lang="en-US" sz="1200" b="0" strike="noStrike" spc="-1">
            <a:latin typeface="Times New Roman"/>
          </a:endParaRPr>
        </a:p>
      </xdr:txBody>
    </xdr:sp>
    <xdr:clientData/>
  </xdr:twoCellAnchor>
  <xdr:twoCellAnchor>
    <xdr:from>
      <xdr:col>77</xdr:col>
      <xdr:colOff>63360</xdr:colOff>
      <xdr:row>45</xdr:row>
      <xdr:rowOff>57240</xdr:rowOff>
    </xdr:from>
    <xdr:to>
      <xdr:col>85</xdr:col>
      <xdr:colOff>63000</xdr:colOff>
      <xdr:row>46</xdr:row>
      <xdr:rowOff>139320</xdr:rowOff>
    </xdr:to>
    <xdr:sp macro="" textlink="">
      <xdr:nvSpPr>
        <xdr:cNvPr id="1591" name="CustomShape 1">
          <a:extLst>
            <a:ext uri="{FF2B5EF4-FFF2-40B4-BE49-F238E27FC236}">
              <a16:creationId xmlns:a16="http://schemas.microsoft.com/office/drawing/2014/main" id="{00000000-0008-0000-0600-000037060000}"/>
            </a:ext>
          </a:extLst>
        </xdr:cNvPr>
        <xdr:cNvSpPr/>
      </xdr:nvSpPr>
      <xdr:spPr>
        <a:xfrm>
          <a:off x="16931880" y="7772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77</xdr:col>
      <xdr:colOff>63360</xdr:colOff>
      <xdr:row>46</xdr:row>
      <xdr:rowOff>88920</xdr:rowOff>
    </xdr:from>
    <xdr:to>
      <xdr:col>85</xdr:col>
      <xdr:colOff>63000</xdr:colOff>
      <xdr:row>47</xdr:row>
      <xdr:rowOff>171360</xdr:rowOff>
    </xdr:to>
    <xdr:sp macro="" textlink="">
      <xdr:nvSpPr>
        <xdr:cNvPr id="1592" name="CustomShape 1">
          <a:extLst>
            <a:ext uri="{FF2B5EF4-FFF2-40B4-BE49-F238E27FC236}">
              <a16:creationId xmlns:a16="http://schemas.microsoft.com/office/drawing/2014/main" id="{00000000-0008-0000-0600-000038060000}"/>
            </a:ext>
          </a:extLst>
        </xdr:cNvPr>
        <xdr:cNvSpPr/>
      </xdr:nvSpPr>
      <xdr:spPr>
        <a:xfrm>
          <a:off x="16931880" y="7975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a:t>
          </a:r>
          <a:endParaRPr lang="en-US" sz="1200" b="0" strike="noStrike" spc="-1">
            <a:latin typeface="Times New Roman"/>
          </a:endParaRPr>
        </a:p>
      </xdr:txBody>
    </xdr:sp>
    <xdr:clientData/>
  </xdr:twoCellAnchor>
  <xdr:twoCellAnchor>
    <xdr:from>
      <xdr:col>65</xdr:col>
      <xdr:colOff>63360</xdr:colOff>
      <xdr:row>48</xdr:row>
      <xdr:rowOff>25560</xdr:rowOff>
    </xdr:from>
    <xdr:to>
      <xdr:col>89</xdr:col>
      <xdr:colOff>177480</xdr:colOff>
      <xdr:row>61</xdr:row>
      <xdr:rowOff>82440</xdr:rowOff>
    </xdr:to>
    <xdr:sp macro="" textlink="">
      <xdr:nvSpPr>
        <xdr:cNvPr id="1593" name="CustomShape 1">
          <a:extLst>
            <a:ext uri="{FF2B5EF4-FFF2-40B4-BE49-F238E27FC236}">
              <a16:creationId xmlns:a16="http://schemas.microsoft.com/office/drawing/2014/main" id="{00000000-0008-0000-0600-000039060000}"/>
            </a:ext>
          </a:extLst>
        </xdr:cNvPr>
        <xdr:cNvSpPr/>
      </xdr:nvSpPr>
      <xdr:spPr>
        <a:xfrm>
          <a:off x="14303160" y="8255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25560</xdr:colOff>
      <xdr:row>47</xdr:row>
      <xdr:rowOff>6480</xdr:rowOff>
    </xdr:from>
    <xdr:to>
      <xdr:col>66</xdr:col>
      <xdr:colOff>156240</xdr:colOff>
      <xdr:row>48</xdr:row>
      <xdr:rowOff>26640</xdr:rowOff>
    </xdr:to>
    <xdr:sp macro="" textlink="">
      <xdr:nvSpPr>
        <xdr:cNvPr id="1594" name="CustomShape 1">
          <a:extLst>
            <a:ext uri="{FF2B5EF4-FFF2-40B4-BE49-F238E27FC236}">
              <a16:creationId xmlns:a16="http://schemas.microsoft.com/office/drawing/2014/main" id="{00000000-0008-0000-0600-00003A060000}"/>
            </a:ext>
          </a:extLst>
        </xdr:cNvPr>
        <xdr:cNvSpPr/>
      </xdr:nvSpPr>
      <xdr:spPr>
        <a:xfrm>
          <a:off x="14265360" y="8064360"/>
          <a:ext cx="34956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65</xdr:col>
      <xdr:colOff>63360</xdr:colOff>
      <xdr:row>61</xdr:row>
      <xdr:rowOff>82440</xdr:rowOff>
    </xdr:from>
    <xdr:to>
      <xdr:col>89</xdr:col>
      <xdr:colOff>177480</xdr:colOff>
      <xdr:row>61</xdr:row>
      <xdr:rowOff>82440</xdr:rowOff>
    </xdr:to>
    <xdr:sp macro="" textlink="">
      <xdr:nvSpPr>
        <xdr:cNvPr id="1595" name="Line 1">
          <a:extLst>
            <a:ext uri="{FF2B5EF4-FFF2-40B4-BE49-F238E27FC236}">
              <a16:creationId xmlns:a16="http://schemas.microsoft.com/office/drawing/2014/main" id="{00000000-0008-0000-0600-00003B060000}"/>
            </a:ext>
          </a:extLst>
        </xdr:cNvPr>
        <xdr:cNvSpPr/>
      </xdr:nvSpPr>
      <xdr:spPr>
        <a:xfrm>
          <a:off x="14303160" y="10540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54</xdr:row>
      <xdr:rowOff>139680</xdr:rowOff>
    </xdr:from>
    <xdr:to>
      <xdr:col>89</xdr:col>
      <xdr:colOff>177480</xdr:colOff>
      <xdr:row>54</xdr:row>
      <xdr:rowOff>139680</xdr:rowOff>
    </xdr:to>
    <xdr:sp macro="" textlink="">
      <xdr:nvSpPr>
        <xdr:cNvPr id="1596" name="Line 1">
          <a:extLst>
            <a:ext uri="{FF2B5EF4-FFF2-40B4-BE49-F238E27FC236}">
              <a16:creationId xmlns:a16="http://schemas.microsoft.com/office/drawing/2014/main" id="{00000000-0008-0000-0600-00003C060000}"/>
            </a:ext>
          </a:extLst>
        </xdr:cNvPr>
        <xdr:cNvSpPr/>
      </xdr:nvSpPr>
      <xdr:spPr>
        <a:xfrm>
          <a:off x="14303160" y="9397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64</xdr:col>
      <xdr:colOff>-360</xdr:colOff>
      <xdr:row>54</xdr:row>
      <xdr:rowOff>18000</xdr:rowOff>
    </xdr:from>
    <xdr:to>
      <xdr:col>65</xdr:col>
      <xdr:colOff>39960</xdr:colOff>
      <xdr:row>55</xdr:row>
      <xdr:rowOff>64440</xdr:rowOff>
    </xdr:to>
    <xdr:sp macro="" textlink="">
      <xdr:nvSpPr>
        <xdr:cNvPr id="1597" name="CustomShape 1">
          <a:extLst>
            <a:ext uri="{FF2B5EF4-FFF2-40B4-BE49-F238E27FC236}">
              <a16:creationId xmlns:a16="http://schemas.microsoft.com/office/drawing/2014/main" id="{00000000-0008-0000-0600-00003D060000}"/>
            </a:ext>
          </a:extLst>
        </xdr:cNvPr>
        <xdr:cNvSpPr/>
      </xdr:nvSpPr>
      <xdr:spPr>
        <a:xfrm>
          <a:off x="14020200" y="927612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48</xdr:row>
      <xdr:rowOff>25200</xdr:rowOff>
    </xdr:from>
    <xdr:to>
      <xdr:col>89</xdr:col>
      <xdr:colOff>177480</xdr:colOff>
      <xdr:row>48</xdr:row>
      <xdr:rowOff>25200</xdr:rowOff>
    </xdr:to>
    <xdr:sp macro="" textlink="">
      <xdr:nvSpPr>
        <xdr:cNvPr id="1598" name="Line 1">
          <a:extLst>
            <a:ext uri="{FF2B5EF4-FFF2-40B4-BE49-F238E27FC236}">
              <a16:creationId xmlns:a16="http://schemas.microsoft.com/office/drawing/2014/main" id="{00000000-0008-0000-0600-00003E060000}"/>
            </a:ext>
          </a:extLst>
        </xdr:cNvPr>
        <xdr:cNvSpPr/>
      </xdr:nvSpPr>
      <xdr:spPr>
        <a:xfrm>
          <a:off x="14303160" y="8254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64</xdr:col>
      <xdr:colOff>-360</xdr:colOff>
      <xdr:row>47</xdr:row>
      <xdr:rowOff>75240</xdr:rowOff>
    </xdr:from>
    <xdr:to>
      <xdr:col>65</xdr:col>
      <xdr:colOff>39960</xdr:colOff>
      <xdr:row>48</xdr:row>
      <xdr:rowOff>121320</xdr:rowOff>
    </xdr:to>
    <xdr:sp macro="" textlink="">
      <xdr:nvSpPr>
        <xdr:cNvPr id="1599" name="CustomShape 1">
          <a:extLst>
            <a:ext uri="{FF2B5EF4-FFF2-40B4-BE49-F238E27FC236}">
              <a16:creationId xmlns:a16="http://schemas.microsoft.com/office/drawing/2014/main" id="{00000000-0008-0000-0600-00003F060000}"/>
            </a:ext>
          </a:extLst>
        </xdr:cNvPr>
        <xdr:cNvSpPr/>
      </xdr:nvSpPr>
      <xdr:spPr>
        <a:xfrm>
          <a:off x="14020200" y="813312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a:t>
          </a:r>
          <a:endParaRPr lang="en-US" sz="1000" b="0" strike="noStrike" spc="-1">
            <a:latin typeface="Times New Roman"/>
          </a:endParaRPr>
        </a:p>
      </xdr:txBody>
    </xdr:sp>
    <xdr:clientData/>
  </xdr:twoCellAnchor>
  <xdr:twoCellAnchor>
    <xdr:from>
      <xdr:col>65</xdr:col>
      <xdr:colOff>63360</xdr:colOff>
      <xdr:row>48</xdr:row>
      <xdr:rowOff>25560</xdr:rowOff>
    </xdr:from>
    <xdr:to>
      <xdr:col>89</xdr:col>
      <xdr:colOff>177480</xdr:colOff>
      <xdr:row>61</xdr:row>
      <xdr:rowOff>82440</xdr:rowOff>
    </xdr:to>
    <xdr:sp macro="" textlink="">
      <xdr:nvSpPr>
        <xdr:cNvPr id="1600" name="CustomShape 1">
          <a:extLst>
            <a:ext uri="{FF2B5EF4-FFF2-40B4-BE49-F238E27FC236}">
              <a16:creationId xmlns:a16="http://schemas.microsoft.com/office/drawing/2014/main" id="{00000000-0008-0000-0600-000040060000}"/>
            </a:ext>
          </a:extLst>
        </xdr:cNvPr>
        <xdr:cNvSpPr/>
      </xdr:nvSpPr>
      <xdr:spPr>
        <a:xfrm>
          <a:off x="14303160" y="8255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54</xdr:row>
      <xdr:rowOff>139680</xdr:rowOff>
    </xdr:from>
    <xdr:to>
      <xdr:col>85</xdr:col>
      <xdr:colOff>126360</xdr:colOff>
      <xdr:row>54</xdr:row>
      <xdr:rowOff>139680</xdr:rowOff>
    </xdr:to>
    <xdr:sp macro="" textlink="">
      <xdr:nvSpPr>
        <xdr:cNvPr id="1601" name="Line 1">
          <a:extLst>
            <a:ext uri="{FF2B5EF4-FFF2-40B4-BE49-F238E27FC236}">
              <a16:creationId xmlns:a16="http://schemas.microsoft.com/office/drawing/2014/main" id="{00000000-0008-0000-0600-000041060000}"/>
            </a:ext>
          </a:extLst>
        </xdr:cNvPr>
        <xdr:cNvSpPr/>
      </xdr:nvSpPr>
      <xdr:spPr>
        <a:xfrm>
          <a:off x="18746280" y="9397800"/>
          <a:ext cx="1440" cy="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172440</xdr:colOff>
      <xdr:row>55</xdr:row>
      <xdr:rowOff>30600</xdr:rowOff>
    </xdr:from>
    <xdr:to>
      <xdr:col>86</xdr:col>
      <xdr:colOff>213120</xdr:colOff>
      <xdr:row>56</xdr:row>
      <xdr:rowOff>76680</xdr:rowOff>
    </xdr:to>
    <xdr:sp macro="" textlink="">
      <xdr:nvSpPr>
        <xdr:cNvPr id="1602" name="CustomShape 1">
          <a:extLst>
            <a:ext uri="{FF2B5EF4-FFF2-40B4-BE49-F238E27FC236}">
              <a16:creationId xmlns:a16="http://schemas.microsoft.com/office/drawing/2014/main" id="{00000000-0008-0000-0600-000042060000}"/>
            </a:ext>
          </a:extLst>
        </xdr:cNvPr>
        <xdr:cNvSpPr/>
      </xdr:nvSpPr>
      <xdr:spPr>
        <a:xfrm>
          <a:off x="18793800" y="946008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85</xdr:col>
      <xdr:colOff>37800</xdr:colOff>
      <xdr:row>54</xdr:row>
      <xdr:rowOff>139680</xdr:rowOff>
    </xdr:from>
    <xdr:to>
      <xdr:col>86</xdr:col>
      <xdr:colOff>25200</xdr:colOff>
      <xdr:row>54</xdr:row>
      <xdr:rowOff>139680</xdr:rowOff>
    </xdr:to>
    <xdr:sp macro="" textlink="">
      <xdr:nvSpPr>
        <xdr:cNvPr id="1603" name="Line 1">
          <a:extLst>
            <a:ext uri="{FF2B5EF4-FFF2-40B4-BE49-F238E27FC236}">
              <a16:creationId xmlns:a16="http://schemas.microsoft.com/office/drawing/2014/main" id="{00000000-0008-0000-0600-000043060000}"/>
            </a:ext>
          </a:extLst>
        </xdr:cNvPr>
        <xdr:cNvSpPr/>
      </xdr:nvSpPr>
      <xdr:spPr>
        <a:xfrm>
          <a:off x="18659160" y="939780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172440</xdr:colOff>
      <xdr:row>53</xdr:row>
      <xdr:rowOff>30600</xdr:rowOff>
    </xdr:from>
    <xdr:to>
      <xdr:col>86</xdr:col>
      <xdr:colOff>213120</xdr:colOff>
      <xdr:row>54</xdr:row>
      <xdr:rowOff>77040</xdr:rowOff>
    </xdr:to>
    <xdr:sp macro="" textlink="">
      <xdr:nvSpPr>
        <xdr:cNvPr id="1604" name="CustomShape 1">
          <a:extLst>
            <a:ext uri="{FF2B5EF4-FFF2-40B4-BE49-F238E27FC236}">
              <a16:creationId xmlns:a16="http://schemas.microsoft.com/office/drawing/2014/main" id="{00000000-0008-0000-0600-000044060000}"/>
            </a:ext>
          </a:extLst>
        </xdr:cNvPr>
        <xdr:cNvSpPr/>
      </xdr:nvSpPr>
      <xdr:spPr>
        <a:xfrm>
          <a:off x="18793800" y="911736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85</xdr:col>
      <xdr:colOff>37800</xdr:colOff>
      <xdr:row>54</xdr:row>
      <xdr:rowOff>139680</xdr:rowOff>
    </xdr:from>
    <xdr:to>
      <xdr:col>86</xdr:col>
      <xdr:colOff>25200</xdr:colOff>
      <xdr:row>54</xdr:row>
      <xdr:rowOff>139680</xdr:rowOff>
    </xdr:to>
    <xdr:sp macro="" textlink="">
      <xdr:nvSpPr>
        <xdr:cNvPr id="1605" name="Line 1">
          <a:extLst>
            <a:ext uri="{FF2B5EF4-FFF2-40B4-BE49-F238E27FC236}">
              <a16:creationId xmlns:a16="http://schemas.microsoft.com/office/drawing/2014/main" id="{00000000-0008-0000-0600-000045060000}"/>
            </a:ext>
          </a:extLst>
        </xdr:cNvPr>
        <xdr:cNvSpPr/>
      </xdr:nvSpPr>
      <xdr:spPr>
        <a:xfrm>
          <a:off x="18659160" y="939780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54</xdr:row>
      <xdr:rowOff>139680</xdr:rowOff>
    </xdr:from>
    <xdr:to>
      <xdr:col>85</xdr:col>
      <xdr:colOff>126720</xdr:colOff>
      <xdr:row>54</xdr:row>
      <xdr:rowOff>139680</xdr:rowOff>
    </xdr:to>
    <xdr:sp macro="" textlink="">
      <xdr:nvSpPr>
        <xdr:cNvPr id="1606" name="Line 1">
          <a:extLst>
            <a:ext uri="{FF2B5EF4-FFF2-40B4-BE49-F238E27FC236}">
              <a16:creationId xmlns:a16="http://schemas.microsoft.com/office/drawing/2014/main" id="{00000000-0008-0000-0600-000046060000}"/>
            </a:ext>
          </a:extLst>
        </xdr:cNvPr>
        <xdr:cNvSpPr/>
      </xdr:nvSpPr>
      <xdr:spPr>
        <a:xfrm>
          <a:off x="17795520" y="9397800"/>
          <a:ext cx="9525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172440</xdr:colOff>
      <xdr:row>54</xdr:row>
      <xdr:rowOff>87840</xdr:rowOff>
    </xdr:from>
    <xdr:to>
      <xdr:col>86</xdr:col>
      <xdr:colOff>213120</xdr:colOff>
      <xdr:row>55</xdr:row>
      <xdr:rowOff>134280</xdr:rowOff>
    </xdr:to>
    <xdr:sp macro="" textlink="">
      <xdr:nvSpPr>
        <xdr:cNvPr id="1607" name="CustomShape 1">
          <a:extLst>
            <a:ext uri="{FF2B5EF4-FFF2-40B4-BE49-F238E27FC236}">
              <a16:creationId xmlns:a16="http://schemas.microsoft.com/office/drawing/2014/main" id="{00000000-0008-0000-0600-000047060000}"/>
            </a:ext>
          </a:extLst>
        </xdr:cNvPr>
        <xdr:cNvSpPr/>
      </xdr:nvSpPr>
      <xdr:spPr>
        <a:xfrm>
          <a:off x="18793800" y="934596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85</xdr:col>
      <xdr:colOff>76320</xdr:colOff>
      <xdr:row>54</xdr:row>
      <xdr:rowOff>88920</xdr:rowOff>
    </xdr:from>
    <xdr:to>
      <xdr:col>85</xdr:col>
      <xdr:colOff>177480</xdr:colOff>
      <xdr:row>55</xdr:row>
      <xdr:rowOff>18720</xdr:rowOff>
    </xdr:to>
    <xdr:sp macro="" textlink="">
      <xdr:nvSpPr>
        <xdr:cNvPr id="1608" name="CustomShape 1">
          <a:extLst>
            <a:ext uri="{FF2B5EF4-FFF2-40B4-BE49-F238E27FC236}">
              <a16:creationId xmlns:a16="http://schemas.microsoft.com/office/drawing/2014/main" id="{00000000-0008-0000-0600-000048060000}"/>
            </a:ext>
          </a:extLst>
        </xdr:cNvPr>
        <xdr:cNvSpPr/>
      </xdr:nvSpPr>
      <xdr:spPr>
        <a:xfrm>
          <a:off x="18697680" y="9347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54</xdr:row>
      <xdr:rowOff>139680</xdr:rowOff>
    </xdr:from>
    <xdr:to>
      <xdr:col>81</xdr:col>
      <xdr:colOff>50760</xdr:colOff>
      <xdr:row>54</xdr:row>
      <xdr:rowOff>139680</xdr:rowOff>
    </xdr:to>
    <xdr:sp macro="" textlink="">
      <xdr:nvSpPr>
        <xdr:cNvPr id="1609" name="Line 1">
          <a:extLst>
            <a:ext uri="{FF2B5EF4-FFF2-40B4-BE49-F238E27FC236}">
              <a16:creationId xmlns:a16="http://schemas.microsoft.com/office/drawing/2014/main" id="{00000000-0008-0000-0600-000049060000}"/>
            </a:ext>
          </a:extLst>
        </xdr:cNvPr>
        <xdr:cNvSpPr/>
      </xdr:nvSpPr>
      <xdr:spPr>
        <a:xfrm>
          <a:off x="16763760" y="9397800"/>
          <a:ext cx="10317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54</xdr:row>
      <xdr:rowOff>88920</xdr:rowOff>
    </xdr:from>
    <xdr:to>
      <xdr:col>81</xdr:col>
      <xdr:colOff>101160</xdr:colOff>
      <xdr:row>55</xdr:row>
      <xdr:rowOff>18720</xdr:rowOff>
    </xdr:to>
    <xdr:sp macro="" textlink="">
      <xdr:nvSpPr>
        <xdr:cNvPr id="1610" name="CustomShape 1">
          <a:extLst>
            <a:ext uri="{FF2B5EF4-FFF2-40B4-BE49-F238E27FC236}">
              <a16:creationId xmlns:a16="http://schemas.microsoft.com/office/drawing/2014/main" id="{00000000-0008-0000-0600-00004A060000}"/>
            </a:ext>
          </a:extLst>
        </xdr:cNvPr>
        <xdr:cNvSpPr/>
      </xdr:nvSpPr>
      <xdr:spPr>
        <a:xfrm>
          <a:off x="17744760" y="9347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80</xdr:col>
      <xdr:colOff>111240</xdr:colOff>
      <xdr:row>55</xdr:row>
      <xdr:rowOff>30600</xdr:rowOff>
    </xdr:from>
    <xdr:to>
      <xdr:col>81</xdr:col>
      <xdr:colOff>151920</xdr:colOff>
      <xdr:row>56</xdr:row>
      <xdr:rowOff>76680</xdr:rowOff>
    </xdr:to>
    <xdr:sp macro="" textlink="">
      <xdr:nvSpPr>
        <xdr:cNvPr id="1611" name="CustomShape 1">
          <a:extLst>
            <a:ext uri="{FF2B5EF4-FFF2-40B4-BE49-F238E27FC236}">
              <a16:creationId xmlns:a16="http://schemas.microsoft.com/office/drawing/2014/main" id="{00000000-0008-0000-0600-00004B060000}"/>
            </a:ext>
          </a:extLst>
        </xdr:cNvPr>
        <xdr:cNvSpPr/>
      </xdr:nvSpPr>
      <xdr:spPr>
        <a:xfrm>
          <a:off x="17637120" y="946008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71</xdr:col>
      <xdr:colOff>177480</xdr:colOff>
      <xdr:row>54</xdr:row>
      <xdr:rowOff>139680</xdr:rowOff>
    </xdr:from>
    <xdr:to>
      <xdr:col>76</xdr:col>
      <xdr:colOff>114120</xdr:colOff>
      <xdr:row>54</xdr:row>
      <xdr:rowOff>139680</xdr:rowOff>
    </xdr:to>
    <xdr:sp macro="" textlink="">
      <xdr:nvSpPr>
        <xdr:cNvPr id="1612" name="Line 1">
          <a:extLst>
            <a:ext uri="{FF2B5EF4-FFF2-40B4-BE49-F238E27FC236}">
              <a16:creationId xmlns:a16="http://schemas.microsoft.com/office/drawing/2014/main" id="{00000000-0008-0000-0600-00004C060000}"/>
            </a:ext>
          </a:extLst>
        </xdr:cNvPr>
        <xdr:cNvSpPr/>
      </xdr:nvSpPr>
      <xdr:spPr>
        <a:xfrm>
          <a:off x="15731640" y="9397800"/>
          <a:ext cx="1032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54</xdr:row>
      <xdr:rowOff>88920</xdr:rowOff>
    </xdr:from>
    <xdr:to>
      <xdr:col>76</xdr:col>
      <xdr:colOff>164520</xdr:colOff>
      <xdr:row>55</xdr:row>
      <xdr:rowOff>18720</xdr:rowOff>
    </xdr:to>
    <xdr:sp macro="" textlink="">
      <xdr:nvSpPr>
        <xdr:cNvPr id="1613" name="CustomShape 1">
          <a:extLst>
            <a:ext uri="{FF2B5EF4-FFF2-40B4-BE49-F238E27FC236}">
              <a16:creationId xmlns:a16="http://schemas.microsoft.com/office/drawing/2014/main" id="{00000000-0008-0000-0600-00004D060000}"/>
            </a:ext>
          </a:extLst>
        </xdr:cNvPr>
        <xdr:cNvSpPr/>
      </xdr:nvSpPr>
      <xdr:spPr>
        <a:xfrm>
          <a:off x="16713000" y="9347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174600</xdr:colOff>
      <xdr:row>55</xdr:row>
      <xdr:rowOff>30600</xdr:rowOff>
    </xdr:from>
    <xdr:to>
      <xdr:col>76</xdr:col>
      <xdr:colOff>214920</xdr:colOff>
      <xdr:row>56</xdr:row>
      <xdr:rowOff>76680</xdr:rowOff>
    </xdr:to>
    <xdr:sp macro="" textlink="">
      <xdr:nvSpPr>
        <xdr:cNvPr id="1614" name="CustomShape 1">
          <a:extLst>
            <a:ext uri="{FF2B5EF4-FFF2-40B4-BE49-F238E27FC236}">
              <a16:creationId xmlns:a16="http://schemas.microsoft.com/office/drawing/2014/main" id="{00000000-0008-0000-0600-00004E060000}"/>
            </a:ext>
          </a:extLst>
        </xdr:cNvPr>
        <xdr:cNvSpPr/>
      </xdr:nvSpPr>
      <xdr:spPr>
        <a:xfrm>
          <a:off x="16605000" y="946008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67</xdr:col>
      <xdr:colOff>50760</xdr:colOff>
      <xdr:row>54</xdr:row>
      <xdr:rowOff>139680</xdr:rowOff>
    </xdr:from>
    <xdr:to>
      <xdr:col>71</xdr:col>
      <xdr:colOff>177480</xdr:colOff>
      <xdr:row>54</xdr:row>
      <xdr:rowOff>139680</xdr:rowOff>
    </xdr:to>
    <xdr:sp macro="" textlink="">
      <xdr:nvSpPr>
        <xdr:cNvPr id="1615" name="Line 1">
          <a:extLst>
            <a:ext uri="{FF2B5EF4-FFF2-40B4-BE49-F238E27FC236}">
              <a16:creationId xmlns:a16="http://schemas.microsoft.com/office/drawing/2014/main" id="{00000000-0008-0000-0600-00004F060000}"/>
            </a:ext>
          </a:extLst>
        </xdr:cNvPr>
        <xdr:cNvSpPr/>
      </xdr:nvSpPr>
      <xdr:spPr>
        <a:xfrm>
          <a:off x="14728680" y="9397800"/>
          <a:ext cx="10029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54</xdr:row>
      <xdr:rowOff>88920</xdr:rowOff>
    </xdr:from>
    <xdr:to>
      <xdr:col>72</xdr:col>
      <xdr:colOff>37800</xdr:colOff>
      <xdr:row>55</xdr:row>
      <xdr:rowOff>18720</xdr:rowOff>
    </xdr:to>
    <xdr:sp macro="" textlink="">
      <xdr:nvSpPr>
        <xdr:cNvPr id="1616" name="CustomShape 1">
          <a:extLst>
            <a:ext uri="{FF2B5EF4-FFF2-40B4-BE49-F238E27FC236}">
              <a16:creationId xmlns:a16="http://schemas.microsoft.com/office/drawing/2014/main" id="{00000000-0008-0000-0600-000050060000}"/>
            </a:ext>
          </a:extLst>
        </xdr:cNvPr>
        <xdr:cNvSpPr/>
      </xdr:nvSpPr>
      <xdr:spPr>
        <a:xfrm>
          <a:off x="15681240" y="934704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47880</xdr:colOff>
      <xdr:row>55</xdr:row>
      <xdr:rowOff>30600</xdr:rowOff>
    </xdr:from>
    <xdr:to>
      <xdr:col>72</xdr:col>
      <xdr:colOff>88200</xdr:colOff>
      <xdr:row>56</xdr:row>
      <xdr:rowOff>76680</xdr:rowOff>
    </xdr:to>
    <xdr:sp macro="" textlink="">
      <xdr:nvSpPr>
        <xdr:cNvPr id="1617" name="CustomShape 1">
          <a:extLst>
            <a:ext uri="{FF2B5EF4-FFF2-40B4-BE49-F238E27FC236}">
              <a16:creationId xmlns:a16="http://schemas.microsoft.com/office/drawing/2014/main" id="{00000000-0008-0000-0600-000051060000}"/>
            </a:ext>
          </a:extLst>
        </xdr:cNvPr>
        <xdr:cNvSpPr/>
      </xdr:nvSpPr>
      <xdr:spPr>
        <a:xfrm>
          <a:off x="15602040" y="946008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67</xdr:col>
      <xdr:colOff>0</xdr:colOff>
      <xdr:row>54</xdr:row>
      <xdr:rowOff>88920</xdr:rowOff>
    </xdr:from>
    <xdr:to>
      <xdr:col>67</xdr:col>
      <xdr:colOff>101160</xdr:colOff>
      <xdr:row>55</xdr:row>
      <xdr:rowOff>18720</xdr:rowOff>
    </xdr:to>
    <xdr:sp macro="" textlink="">
      <xdr:nvSpPr>
        <xdr:cNvPr id="1618" name="CustomShape 1">
          <a:extLst>
            <a:ext uri="{FF2B5EF4-FFF2-40B4-BE49-F238E27FC236}">
              <a16:creationId xmlns:a16="http://schemas.microsoft.com/office/drawing/2014/main" id="{00000000-0008-0000-0600-000052060000}"/>
            </a:ext>
          </a:extLst>
        </xdr:cNvPr>
        <xdr:cNvSpPr/>
      </xdr:nvSpPr>
      <xdr:spPr>
        <a:xfrm>
          <a:off x="14677920" y="9347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111240</xdr:colOff>
      <xdr:row>55</xdr:row>
      <xdr:rowOff>30600</xdr:rowOff>
    </xdr:from>
    <xdr:to>
      <xdr:col>67</xdr:col>
      <xdr:colOff>151560</xdr:colOff>
      <xdr:row>56</xdr:row>
      <xdr:rowOff>76680</xdr:rowOff>
    </xdr:to>
    <xdr:sp macro="" textlink="">
      <xdr:nvSpPr>
        <xdr:cNvPr id="1619" name="CustomShape 1">
          <a:extLst>
            <a:ext uri="{FF2B5EF4-FFF2-40B4-BE49-F238E27FC236}">
              <a16:creationId xmlns:a16="http://schemas.microsoft.com/office/drawing/2014/main" id="{00000000-0008-0000-0600-000053060000}"/>
            </a:ext>
          </a:extLst>
        </xdr:cNvPr>
        <xdr:cNvSpPr/>
      </xdr:nvSpPr>
      <xdr:spPr>
        <a:xfrm>
          <a:off x="14569920" y="946008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84</xdr:col>
      <xdr:colOff>127080</xdr:colOff>
      <xdr:row>61</xdr:row>
      <xdr:rowOff>100440</xdr:rowOff>
    </xdr:from>
    <xdr:to>
      <xdr:col>88</xdr:col>
      <xdr:colOff>12600</xdr:colOff>
      <xdr:row>62</xdr:row>
      <xdr:rowOff>146880</xdr:rowOff>
    </xdr:to>
    <xdr:sp macro="" textlink="">
      <xdr:nvSpPr>
        <xdr:cNvPr id="1620" name="CustomShape 1">
          <a:extLst>
            <a:ext uri="{FF2B5EF4-FFF2-40B4-BE49-F238E27FC236}">
              <a16:creationId xmlns:a16="http://schemas.microsoft.com/office/drawing/2014/main" id="{00000000-0008-0000-0600-000054060000}"/>
            </a:ext>
          </a:extLst>
        </xdr:cNvPr>
        <xdr:cNvSpPr/>
      </xdr:nvSpPr>
      <xdr:spPr>
        <a:xfrm>
          <a:off x="18529200" y="10558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80</xdr:col>
      <xdr:colOff>50760</xdr:colOff>
      <xdr:row>61</xdr:row>
      <xdr:rowOff>100440</xdr:rowOff>
    </xdr:from>
    <xdr:to>
      <xdr:col>83</xdr:col>
      <xdr:colOff>155520</xdr:colOff>
      <xdr:row>62</xdr:row>
      <xdr:rowOff>146880</xdr:rowOff>
    </xdr:to>
    <xdr:sp macro="" textlink="">
      <xdr:nvSpPr>
        <xdr:cNvPr id="1621" name="CustomShape 1">
          <a:extLst>
            <a:ext uri="{FF2B5EF4-FFF2-40B4-BE49-F238E27FC236}">
              <a16:creationId xmlns:a16="http://schemas.microsoft.com/office/drawing/2014/main" id="{00000000-0008-0000-0600-000055060000}"/>
            </a:ext>
          </a:extLst>
        </xdr:cNvPr>
        <xdr:cNvSpPr/>
      </xdr:nvSpPr>
      <xdr:spPr>
        <a:xfrm>
          <a:off x="17576640" y="10558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75</xdr:col>
      <xdr:colOff>114480</xdr:colOff>
      <xdr:row>61</xdr:row>
      <xdr:rowOff>100440</xdr:rowOff>
    </xdr:from>
    <xdr:to>
      <xdr:col>78</xdr:col>
      <xdr:colOff>218880</xdr:colOff>
      <xdr:row>62</xdr:row>
      <xdr:rowOff>146880</xdr:rowOff>
    </xdr:to>
    <xdr:sp macro="" textlink="">
      <xdr:nvSpPr>
        <xdr:cNvPr id="1622" name="CustomShape 1">
          <a:extLst>
            <a:ext uri="{FF2B5EF4-FFF2-40B4-BE49-F238E27FC236}">
              <a16:creationId xmlns:a16="http://schemas.microsoft.com/office/drawing/2014/main" id="{00000000-0008-0000-0600-000056060000}"/>
            </a:ext>
          </a:extLst>
        </xdr:cNvPr>
        <xdr:cNvSpPr/>
      </xdr:nvSpPr>
      <xdr:spPr>
        <a:xfrm>
          <a:off x="16544880" y="10558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70</xdr:col>
      <xdr:colOff>177840</xdr:colOff>
      <xdr:row>61</xdr:row>
      <xdr:rowOff>100440</xdr:rowOff>
    </xdr:from>
    <xdr:to>
      <xdr:col>74</xdr:col>
      <xdr:colOff>63000</xdr:colOff>
      <xdr:row>62</xdr:row>
      <xdr:rowOff>146880</xdr:rowOff>
    </xdr:to>
    <xdr:sp macro="" textlink="">
      <xdr:nvSpPr>
        <xdr:cNvPr id="1623" name="CustomShape 1">
          <a:extLst>
            <a:ext uri="{FF2B5EF4-FFF2-40B4-BE49-F238E27FC236}">
              <a16:creationId xmlns:a16="http://schemas.microsoft.com/office/drawing/2014/main" id="{00000000-0008-0000-0600-000057060000}"/>
            </a:ext>
          </a:extLst>
        </xdr:cNvPr>
        <xdr:cNvSpPr/>
      </xdr:nvSpPr>
      <xdr:spPr>
        <a:xfrm>
          <a:off x="15512760" y="10558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66</xdr:col>
      <xdr:colOff>50760</xdr:colOff>
      <xdr:row>61</xdr:row>
      <xdr:rowOff>100440</xdr:rowOff>
    </xdr:from>
    <xdr:to>
      <xdr:col>69</xdr:col>
      <xdr:colOff>155160</xdr:colOff>
      <xdr:row>62</xdr:row>
      <xdr:rowOff>146880</xdr:rowOff>
    </xdr:to>
    <xdr:sp macro="" textlink="">
      <xdr:nvSpPr>
        <xdr:cNvPr id="1624" name="CustomShape 1">
          <a:extLst>
            <a:ext uri="{FF2B5EF4-FFF2-40B4-BE49-F238E27FC236}">
              <a16:creationId xmlns:a16="http://schemas.microsoft.com/office/drawing/2014/main" id="{00000000-0008-0000-0600-000058060000}"/>
            </a:ext>
          </a:extLst>
        </xdr:cNvPr>
        <xdr:cNvSpPr/>
      </xdr:nvSpPr>
      <xdr:spPr>
        <a:xfrm>
          <a:off x="14509440" y="10558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85</xdr:col>
      <xdr:colOff>76320</xdr:colOff>
      <xdr:row>54</xdr:row>
      <xdr:rowOff>88920</xdr:rowOff>
    </xdr:from>
    <xdr:to>
      <xdr:col>85</xdr:col>
      <xdr:colOff>177480</xdr:colOff>
      <xdr:row>55</xdr:row>
      <xdr:rowOff>18720</xdr:rowOff>
    </xdr:to>
    <xdr:sp macro="" textlink="">
      <xdr:nvSpPr>
        <xdr:cNvPr id="1625" name="CustomShape 1">
          <a:extLst>
            <a:ext uri="{FF2B5EF4-FFF2-40B4-BE49-F238E27FC236}">
              <a16:creationId xmlns:a16="http://schemas.microsoft.com/office/drawing/2014/main" id="{00000000-0008-0000-0600-000059060000}"/>
            </a:ext>
          </a:extLst>
        </xdr:cNvPr>
        <xdr:cNvSpPr/>
      </xdr:nvSpPr>
      <xdr:spPr>
        <a:xfrm>
          <a:off x="18697680" y="9347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172440</xdr:colOff>
      <xdr:row>53</xdr:row>
      <xdr:rowOff>145080</xdr:rowOff>
    </xdr:from>
    <xdr:to>
      <xdr:col>86</xdr:col>
      <xdr:colOff>213120</xdr:colOff>
      <xdr:row>55</xdr:row>
      <xdr:rowOff>20160</xdr:rowOff>
    </xdr:to>
    <xdr:sp macro="" textlink="">
      <xdr:nvSpPr>
        <xdr:cNvPr id="1626" name="CustomShape 1">
          <a:extLst>
            <a:ext uri="{FF2B5EF4-FFF2-40B4-BE49-F238E27FC236}">
              <a16:creationId xmlns:a16="http://schemas.microsoft.com/office/drawing/2014/main" id="{00000000-0008-0000-0600-00005A060000}"/>
            </a:ext>
          </a:extLst>
        </xdr:cNvPr>
        <xdr:cNvSpPr/>
      </xdr:nvSpPr>
      <xdr:spPr>
        <a:xfrm>
          <a:off x="18793800" y="923184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81</xdr:col>
      <xdr:colOff>0</xdr:colOff>
      <xdr:row>54</xdr:row>
      <xdr:rowOff>88920</xdr:rowOff>
    </xdr:from>
    <xdr:to>
      <xdr:col>81</xdr:col>
      <xdr:colOff>101160</xdr:colOff>
      <xdr:row>55</xdr:row>
      <xdr:rowOff>18720</xdr:rowOff>
    </xdr:to>
    <xdr:sp macro="" textlink="">
      <xdr:nvSpPr>
        <xdr:cNvPr id="1627" name="CustomShape 1">
          <a:extLst>
            <a:ext uri="{FF2B5EF4-FFF2-40B4-BE49-F238E27FC236}">
              <a16:creationId xmlns:a16="http://schemas.microsoft.com/office/drawing/2014/main" id="{00000000-0008-0000-0600-00005B060000}"/>
            </a:ext>
          </a:extLst>
        </xdr:cNvPr>
        <xdr:cNvSpPr/>
      </xdr:nvSpPr>
      <xdr:spPr>
        <a:xfrm>
          <a:off x="17744760" y="9347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80</xdr:col>
      <xdr:colOff>111240</xdr:colOff>
      <xdr:row>53</xdr:row>
      <xdr:rowOff>56160</xdr:rowOff>
    </xdr:from>
    <xdr:to>
      <xdr:col>81</xdr:col>
      <xdr:colOff>151920</xdr:colOff>
      <xdr:row>54</xdr:row>
      <xdr:rowOff>102600</xdr:rowOff>
    </xdr:to>
    <xdr:sp macro="" textlink="">
      <xdr:nvSpPr>
        <xdr:cNvPr id="1628" name="CustomShape 1">
          <a:extLst>
            <a:ext uri="{FF2B5EF4-FFF2-40B4-BE49-F238E27FC236}">
              <a16:creationId xmlns:a16="http://schemas.microsoft.com/office/drawing/2014/main" id="{00000000-0008-0000-0600-00005C060000}"/>
            </a:ext>
          </a:extLst>
        </xdr:cNvPr>
        <xdr:cNvSpPr/>
      </xdr:nvSpPr>
      <xdr:spPr>
        <a:xfrm>
          <a:off x="17637120" y="914292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76</xdr:col>
      <xdr:colOff>63360</xdr:colOff>
      <xdr:row>54</xdr:row>
      <xdr:rowOff>88920</xdr:rowOff>
    </xdr:from>
    <xdr:to>
      <xdr:col>76</xdr:col>
      <xdr:colOff>164520</xdr:colOff>
      <xdr:row>55</xdr:row>
      <xdr:rowOff>18720</xdr:rowOff>
    </xdr:to>
    <xdr:sp macro="" textlink="">
      <xdr:nvSpPr>
        <xdr:cNvPr id="1629" name="CustomShape 1">
          <a:extLst>
            <a:ext uri="{FF2B5EF4-FFF2-40B4-BE49-F238E27FC236}">
              <a16:creationId xmlns:a16="http://schemas.microsoft.com/office/drawing/2014/main" id="{00000000-0008-0000-0600-00005D060000}"/>
            </a:ext>
          </a:extLst>
        </xdr:cNvPr>
        <xdr:cNvSpPr/>
      </xdr:nvSpPr>
      <xdr:spPr>
        <a:xfrm>
          <a:off x="16713000" y="9347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174600</xdr:colOff>
      <xdr:row>53</xdr:row>
      <xdr:rowOff>56160</xdr:rowOff>
    </xdr:from>
    <xdr:to>
      <xdr:col>76</xdr:col>
      <xdr:colOff>214920</xdr:colOff>
      <xdr:row>54</xdr:row>
      <xdr:rowOff>102600</xdr:rowOff>
    </xdr:to>
    <xdr:sp macro="" textlink="">
      <xdr:nvSpPr>
        <xdr:cNvPr id="1630" name="CustomShape 1">
          <a:extLst>
            <a:ext uri="{FF2B5EF4-FFF2-40B4-BE49-F238E27FC236}">
              <a16:creationId xmlns:a16="http://schemas.microsoft.com/office/drawing/2014/main" id="{00000000-0008-0000-0600-00005E060000}"/>
            </a:ext>
          </a:extLst>
        </xdr:cNvPr>
        <xdr:cNvSpPr/>
      </xdr:nvSpPr>
      <xdr:spPr>
        <a:xfrm>
          <a:off x="16605000" y="914292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71</xdr:col>
      <xdr:colOff>127080</xdr:colOff>
      <xdr:row>54</xdr:row>
      <xdr:rowOff>88920</xdr:rowOff>
    </xdr:from>
    <xdr:to>
      <xdr:col>72</xdr:col>
      <xdr:colOff>37800</xdr:colOff>
      <xdr:row>55</xdr:row>
      <xdr:rowOff>18720</xdr:rowOff>
    </xdr:to>
    <xdr:sp macro="" textlink="">
      <xdr:nvSpPr>
        <xdr:cNvPr id="1631" name="CustomShape 1">
          <a:extLst>
            <a:ext uri="{FF2B5EF4-FFF2-40B4-BE49-F238E27FC236}">
              <a16:creationId xmlns:a16="http://schemas.microsoft.com/office/drawing/2014/main" id="{00000000-0008-0000-0600-00005F060000}"/>
            </a:ext>
          </a:extLst>
        </xdr:cNvPr>
        <xdr:cNvSpPr/>
      </xdr:nvSpPr>
      <xdr:spPr>
        <a:xfrm>
          <a:off x="15681240" y="934704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47880</xdr:colOff>
      <xdr:row>53</xdr:row>
      <xdr:rowOff>56160</xdr:rowOff>
    </xdr:from>
    <xdr:to>
      <xdr:col>72</xdr:col>
      <xdr:colOff>88200</xdr:colOff>
      <xdr:row>54</xdr:row>
      <xdr:rowOff>102600</xdr:rowOff>
    </xdr:to>
    <xdr:sp macro="" textlink="">
      <xdr:nvSpPr>
        <xdr:cNvPr id="1632" name="CustomShape 1">
          <a:extLst>
            <a:ext uri="{FF2B5EF4-FFF2-40B4-BE49-F238E27FC236}">
              <a16:creationId xmlns:a16="http://schemas.microsoft.com/office/drawing/2014/main" id="{00000000-0008-0000-0600-000060060000}"/>
            </a:ext>
          </a:extLst>
        </xdr:cNvPr>
        <xdr:cNvSpPr/>
      </xdr:nvSpPr>
      <xdr:spPr>
        <a:xfrm>
          <a:off x="15602040" y="914292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67</xdr:col>
      <xdr:colOff>0</xdr:colOff>
      <xdr:row>54</xdr:row>
      <xdr:rowOff>88920</xdr:rowOff>
    </xdr:from>
    <xdr:to>
      <xdr:col>67</xdr:col>
      <xdr:colOff>101160</xdr:colOff>
      <xdr:row>55</xdr:row>
      <xdr:rowOff>18720</xdr:rowOff>
    </xdr:to>
    <xdr:sp macro="" textlink="">
      <xdr:nvSpPr>
        <xdr:cNvPr id="1633" name="CustomShape 1">
          <a:extLst>
            <a:ext uri="{FF2B5EF4-FFF2-40B4-BE49-F238E27FC236}">
              <a16:creationId xmlns:a16="http://schemas.microsoft.com/office/drawing/2014/main" id="{00000000-0008-0000-0600-000061060000}"/>
            </a:ext>
          </a:extLst>
        </xdr:cNvPr>
        <xdr:cNvSpPr/>
      </xdr:nvSpPr>
      <xdr:spPr>
        <a:xfrm>
          <a:off x="14677920" y="9347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111240</xdr:colOff>
      <xdr:row>53</xdr:row>
      <xdr:rowOff>56160</xdr:rowOff>
    </xdr:from>
    <xdr:to>
      <xdr:col>67</xdr:col>
      <xdr:colOff>151560</xdr:colOff>
      <xdr:row>54</xdr:row>
      <xdr:rowOff>102600</xdr:rowOff>
    </xdr:to>
    <xdr:sp macro="" textlink="">
      <xdr:nvSpPr>
        <xdr:cNvPr id="1634" name="CustomShape 1">
          <a:extLst>
            <a:ext uri="{FF2B5EF4-FFF2-40B4-BE49-F238E27FC236}">
              <a16:creationId xmlns:a16="http://schemas.microsoft.com/office/drawing/2014/main" id="{00000000-0008-0000-0600-000062060000}"/>
            </a:ext>
          </a:extLst>
        </xdr:cNvPr>
        <xdr:cNvSpPr/>
      </xdr:nvSpPr>
      <xdr:spPr>
        <a:xfrm>
          <a:off x="14569920" y="914292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63</xdr:row>
      <xdr:rowOff>57240</xdr:rowOff>
    </xdr:from>
    <xdr:to>
      <xdr:col>89</xdr:col>
      <xdr:colOff>177480</xdr:colOff>
      <xdr:row>65</xdr:row>
      <xdr:rowOff>31320</xdr:rowOff>
    </xdr:to>
    <xdr:sp macro="" textlink="">
      <xdr:nvSpPr>
        <xdr:cNvPr id="1635" name="CustomShape 1">
          <a:extLst>
            <a:ext uri="{FF2B5EF4-FFF2-40B4-BE49-F238E27FC236}">
              <a16:creationId xmlns:a16="http://schemas.microsoft.com/office/drawing/2014/main" id="{00000000-0008-0000-0600-000063060000}"/>
            </a:ext>
          </a:extLst>
        </xdr:cNvPr>
        <xdr:cNvSpPr/>
      </xdr:nvSpPr>
      <xdr:spPr>
        <a:xfrm>
          <a:off x="14303160" y="10858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公債費</a:t>
          </a:r>
          <a:endParaRPr lang="en-US" sz="1600" b="0" strike="noStrike" spc="-1">
            <a:latin typeface="Times New Roman"/>
          </a:endParaRPr>
        </a:p>
      </xdr:txBody>
    </xdr:sp>
    <xdr:clientData/>
  </xdr:twoCellAnchor>
  <xdr:twoCellAnchor>
    <xdr:from>
      <xdr:col>66</xdr:col>
      <xdr:colOff>0</xdr:colOff>
      <xdr:row>65</xdr:row>
      <xdr:rowOff>57240</xdr:rowOff>
    </xdr:from>
    <xdr:to>
      <xdr:col>73</xdr:col>
      <xdr:colOff>218880</xdr:colOff>
      <xdr:row>66</xdr:row>
      <xdr:rowOff>139320</xdr:rowOff>
    </xdr:to>
    <xdr:sp macro="" textlink="">
      <xdr:nvSpPr>
        <xdr:cNvPr id="1636" name="CustomShape 1">
          <a:extLst>
            <a:ext uri="{FF2B5EF4-FFF2-40B4-BE49-F238E27FC236}">
              <a16:creationId xmlns:a16="http://schemas.microsoft.com/office/drawing/2014/main" id="{00000000-0008-0000-0600-000064060000}"/>
            </a:ext>
          </a:extLst>
        </xdr:cNvPr>
        <xdr:cNvSpPr/>
      </xdr:nvSpPr>
      <xdr:spPr>
        <a:xfrm>
          <a:off x="14458680" y="11201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66</xdr:row>
      <xdr:rowOff>88920</xdr:rowOff>
    </xdr:from>
    <xdr:to>
      <xdr:col>73</xdr:col>
      <xdr:colOff>218880</xdr:colOff>
      <xdr:row>67</xdr:row>
      <xdr:rowOff>171360</xdr:rowOff>
    </xdr:to>
    <xdr:sp macro="" textlink="">
      <xdr:nvSpPr>
        <xdr:cNvPr id="1637" name="CustomShape 1">
          <a:extLst>
            <a:ext uri="{FF2B5EF4-FFF2-40B4-BE49-F238E27FC236}">
              <a16:creationId xmlns:a16="http://schemas.microsoft.com/office/drawing/2014/main" id="{00000000-0008-0000-0600-000065060000}"/>
            </a:ext>
          </a:extLst>
        </xdr:cNvPr>
        <xdr:cNvSpPr/>
      </xdr:nvSpPr>
      <xdr:spPr>
        <a:xfrm>
          <a:off x="14458680" y="11404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70/81</a:t>
          </a:r>
          <a:endParaRPr lang="en-US" sz="1200" b="0" strike="noStrike" spc="-1">
            <a:latin typeface="Times New Roman"/>
          </a:endParaRPr>
        </a:p>
      </xdr:txBody>
    </xdr:sp>
    <xdr:clientData/>
  </xdr:twoCellAnchor>
  <xdr:twoCellAnchor>
    <xdr:from>
      <xdr:col>71</xdr:col>
      <xdr:colOff>63360</xdr:colOff>
      <xdr:row>65</xdr:row>
      <xdr:rowOff>57240</xdr:rowOff>
    </xdr:from>
    <xdr:to>
      <xdr:col>79</xdr:col>
      <xdr:colOff>63000</xdr:colOff>
      <xdr:row>66</xdr:row>
      <xdr:rowOff>139320</xdr:rowOff>
    </xdr:to>
    <xdr:sp macro="" textlink="">
      <xdr:nvSpPr>
        <xdr:cNvPr id="1638" name="CustomShape 1">
          <a:extLst>
            <a:ext uri="{FF2B5EF4-FFF2-40B4-BE49-F238E27FC236}">
              <a16:creationId xmlns:a16="http://schemas.microsoft.com/office/drawing/2014/main" id="{00000000-0008-0000-0600-000066060000}"/>
            </a:ext>
          </a:extLst>
        </xdr:cNvPr>
        <xdr:cNvSpPr/>
      </xdr:nvSpPr>
      <xdr:spPr>
        <a:xfrm>
          <a:off x="15617520" y="11201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66</xdr:row>
      <xdr:rowOff>88920</xdr:rowOff>
    </xdr:from>
    <xdr:to>
      <xdr:col>79</xdr:col>
      <xdr:colOff>63000</xdr:colOff>
      <xdr:row>67</xdr:row>
      <xdr:rowOff>171360</xdr:rowOff>
    </xdr:to>
    <xdr:sp macro="" textlink="">
      <xdr:nvSpPr>
        <xdr:cNvPr id="1639" name="CustomShape 1">
          <a:extLst>
            <a:ext uri="{FF2B5EF4-FFF2-40B4-BE49-F238E27FC236}">
              <a16:creationId xmlns:a16="http://schemas.microsoft.com/office/drawing/2014/main" id="{00000000-0008-0000-0600-000067060000}"/>
            </a:ext>
          </a:extLst>
        </xdr:cNvPr>
        <xdr:cNvSpPr/>
      </xdr:nvSpPr>
      <xdr:spPr>
        <a:xfrm>
          <a:off x="15617520" y="11404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43,933</a:t>
          </a:r>
          <a:endParaRPr lang="en-US" sz="1200" b="0" strike="noStrike" spc="-1">
            <a:latin typeface="Times New Roman"/>
          </a:endParaRPr>
        </a:p>
      </xdr:txBody>
    </xdr:sp>
    <xdr:clientData/>
  </xdr:twoCellAnchor>
  <xdr:twoCellAnchor>
    <xdr:from>
      <xdr:col>77</xdr:col>
      <xdr:colOff>63360</xdr:colOff>
      <xdr:row>65</xdr:row>
      <xdr:rowOff>57240</xdr:rowOff>
    </xdr:from>
    <xdr:to>
      <xdr:col>85</xdr:col>
      <xdr:colOff>63000</xdr:colOff>
      <xdr:row>66</xdr:row>
      <xdr:rowOff>139320</xdr:rowOff>
    </xdr:to>
    <xdr:sp macro="" textlink="">
      <xdr:nvSpPr>
        <xdr:cNvPr id="1640" name="CustomShape 1">
          <a:extLst>
            <a:ext uri="{FF2B5EF4-FFF2-40B4-BE49-F238E27FC236}">
              <a16:creationId xmlns:a16="http://schemas.microsoft.com/office/drawing/2014/main" id="{00000000-0008-0000-0600-000068060000}"/>
            </a:ext>
          </a:extLst>
        </xdr:cNvPr>
        <xdr:cNvSpPr/>
      </xdr:nvSpPr>
      <xdr:spPr>
        <a:xfrm>
          <a:off x="16931880" y="11201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77</xdr:col>
      <xdr:colOff>63360</xdr:colOff>
      <xdr:row>66</xdr:row>
      <xdr:rowOff>88920</xdr:rowOff>
    </xdr:from>
    <xdr:to>
      <xdr:col>85</xdr:col>
      <xdr:colOff>63000</xdr:colOff>
      <xdr:row>67</xdr:row>
      <xdr:rowOff>171360</xdr:rowOff>
    </xdr:to>
    <xdr:sp macro="" textlink="">
      <xdr:nvSpPr>
        <xdr:cNvPr id="1641" name="CustomShape 1">
          <a:extLst>
            <a:ext uri="{FF2B5EF4-FFF2-40B4-BE49-F238E27FC236}">
              <a16:creationId xmlns:a16="http://schemas.microsoft.com/office/drawing/2014/main" id="{00000000-0008-0000-0600-000069060000}"/>
            </a:ext>
          </a:extLst>
        </xdr:cNvPr>
        <xdr:cNvSpPr/>
      </xdr:nvSpPr>
      <xdr:spPr>
        <a:xfrm>
          <a:off x="16931880" y="11404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50,968</a:t>
          </a:r>
          <a:endParaRPr lang="en-US" sz="1200" b="0" strike="noStrike" spc="-1">
            <a:latin typeface="Times New Roman"/>
          </a:endParaRPr>
        </a:p>
      </xdr:txBody>
    </xdr:sp>
    <xdr:clientData/>
  </xdr:twoCellAnchor>
  <xdr:twoCellAnchor>
    <xdr:from>
      <xdr:col>65</xdr:col>
      <xdr:colOff>63360</xdr:colOff>
      <xdr:row>68</xdr:row>
      <xdr:rowOff>25560</xdr:rowOff>
    </xdr:from>
    <xdr:to>
      <xdr:col>89</xdr:col>
      <xdr:colOff>177480</xdr:colOff>
      <xdr:row>81</xdr:row>
      <xdr:rowOff>82440</xdr:rowOff>
    </xdr:to>
    <xdr:sp macro="" textlink="">
      <xdr:nvSpPr>
        <xdr:cNvPr id="1642" name="CustomShape 1">
          <a:extLst>
            <a:ext uri="{FF2B5EF4-FFF2-40B4-BE49-F238E27FC236}">
              <a16:creationId xmlns:a16="http://schemas.microsoft.com/office/drawing/2014/main" id="{00000000-0008-0000-0600-00006A060000}"/>
            </a:ext>
          </a:extLst>
        </xdr:cNvPr>
        <xdr:cNvSpPr/>
      </xdr:nvSpPr>
      <xdr:spPr>
        <a:xfrm>
          <a:off x="14303160" y="11684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25560</xdr:colOff>
      <xdr:row>67</xdr:row>
      <xdr:rowOff>6480</xdr:rowOff>
    </xdr:from>
    <xdr:to>
      <xdr:col>66</xdr:col>
      <xdr:colOff>156240</xdr:colOff>
      <xdr:row>68</xdr:row>
      <xdr:rowOff>26640</xdr:rowOff>
    </xdr:to>
    <xdr:sp macro="" textlink="">
      <xdr:nvSpPr>
        <xdr:cNvPr id="1643" name="CustomShape 1">
          <a:extLst>
            <a:ext uri="{FF2B5EF4-FFF2-40B4-BE49-F238E27FC236}">
              <a16:creationId xmlns:a16="http://schemas.microsoft.com/office/drawing/2014/main" id="{00000000-0008-0000-0600-00006B060000}"/>
            </a:ext>
          </a:extLst>
        </xdr:cNvPr>
        <xdr:cNvSpPr/>
      </xdr:nvSpPr>
      <xdr:spPr>
        <a:xfrm>
          <a:off x="14265360" y="11493360"/>
          <a:ext cx="34956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65</xdr:col>
      <xdr:colOff>63360</xdr:colOff>
      <xdr:row>81</xdr:row>
      <xdr:rowOff>82440</xdr:rowOff>
    </xdr:from>
    <xdr:to>
      <xdr:col>89</xdr:col>
      <xdr:colOff>177480</xdr:colOff>
      <xdr:row>81</xdr:row>
      <xdr:rowOff>82440</xdr:rowOff>
    </xdr:to>
    <xdr:sp macro="" textlink="">
      <xdr:nvSpPr>
        <xdr:cNvPr id="1644" name="Line 1">
          <a:extLst>
            <a:ext uri="{FF2B5EF4-FFF2-40B4-BE49-F238E27FC236}">
              <a16:creationId xmlns:a16="http://schemas.microsoft.com/office/drawing/2014/main" id="{00000000-0008-0000-0600-00006C060000}"/>
            </a:ext>
          </a:extLst>
        </xdr:cNvPr>
        <xdr:cNvSpPr/>
      </xdr:nvSpPr>
      <xdr:spPr>
        <a:xfrm>
          <a:off x="14303160" y="13969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78</xdr:row>
      <xdr:rowOff>139680</xdr:rowOff>
    </xdr:from>
    <xdr:to>
      <xdr:col>89</xdr:col>
      <xdr:colOff>177480</xdr:colOff>
      <xdr:row>78</xdr:row>
      <xdr:rowOff>139680</xdr:rowOff>
    </xdr:to>
    <xdr:sp macro="" textlink="">
      <xdr:nvSpPr>
        <xdr:cNvPr id="1645" name="Line 1">
          <a:extLst>
            <a:ext uri="{FF2B5EF4-FFF2-40B4-BE49-F238E27FC236}">
              <a16:creationId xmlns:a16="http://schemas.microsoft.com/office/drawing/2014/main" id="{00000000-0008-0000-0600-00006D060000}"/>
            </a:ext>
          </a:extLst>
        </xdr:cNvPr>
        <xdr:cNvSpPr/>
      </xdr:nvSpPr>
      <xdr:spPr>
        <a:xfrm>
          <a:off x="14303160" y="135126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64</xdr:col>
      <xdr:colOff>-360</xdr:colOff>
      <xdr:row>78</xdr:row>
      <xdr:rowOff>18000</xdr:rowOff>
    </xdr:from>
    <xdr:to>
      <xdr:col>65</xdr:col>
      <xdr:colOff>39960</xdr:colOff>
      <xdr:row>79</xdr:row>
      <xdr:rowOff>64440</xdr:rowOff>
    </xdr:to>
    <xdr:sp macro="" textlink="">
      <xdr:nvSpPr>
        <xdr:cNvPr id="1646" name="CustomShape 1">
          <a:extLst>
            <a:ext uri="{FF2B5EF4-FFF2-40B4-BE49-F238E27FC236}">
              <a16:creationId xmlns:a16="http://schemas.microsoft.com/office/drawing/2014/main" id="{00000000-0008-0000-0600-00006E060000}"/>
            </a:ext>
          </a:extLst>
        </xdr:cNvPr>
        <xdr:cNvSpPr/>
      </xdr:nvSpPr>
      <xdr:spPr>
        <a:xfrm>
          <a:off x="14020200" y="1339092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76</xdr:row>
      <xdr:rowOff>25200</xdr:rowOff>
    </xdr:from>
    <xdr:to>
      <xdr:col>89</xdr:col>
      <xdr:colOff>177480</xdr:colOff>
      <xdr:row>76</xdr:row>
      <xdr:rowOff>25200</xdr:rowOff>
    </xdr:to>
    <xdr:sp macro="" textlink="">
      <xdr:nvSpPr>
        <xdr:cNvPr id="1647" name="Line 1">
          <a:extLst>
            <a:ext uri="{FF2B5EF4-FFF2-40B4-BE49-F238E27FC236}">
              <a16:creationId xmlns:a16="http://schemas.microsoft.com/office/drawing/2014/main" id="{00000000-0008-0000-0600-00006F060000}"/>
            </a:ext>
          </a:extLst>
        </xdr:cNvPr>
        <xdr:cNvSpPr/>
      </xdr:nvSpPr>
      <xdr:spPr>
        <a:xfrm>
          <a:off x="14303160" y="130554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75</xdr:row>
      <xdr:rowOff>75240</xdr:rowOff>
    </xdr:from>
    <xdr:to>
      <xdr:col>65</xdr:col>
      <xdr:colOff>26640</xdr:colOff>
      <xdr:row>76</xdr:row>
      <xdr:rowOff>121320</xdr:rowOff>
    </xdr:to>
    <xdr:sp macro="" textlink="">
      <xdr:nvSpPr>
        <xdr:cNvPr id="1648" name="CustomShape 1">
          <a:extLst>
            <a:ext uri="{FF2B5EF4-FFF2-40B4-BE49-F238E27FC236}">
              <a16:creationId xmlns:a16="http://schemas.microsoft.com/office/drawing/2014/main" id="{00000000-0008-0000-0600-000070060000}"/>
            </a:ext>
          </a:extLst>
        </xdr:cNvPr>
        <xdr:cNvSpPr/>
      </xdr:nvSpPr>
      <xdr:spPr>
        <a:xfrm>
          <a:off x="13573080" y="129337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65</xdr:col>
      <xdr:colOff>63360</xdr:colOff>
      <xdr:row>73</xdr:row>
      <xdr:rowOff>82440</xdr:rowOff>
    </xdr:from>
    <xdr:to>
      <xdr:col>89</xdr:col>
      <xdr:colOff>177480</xdr:colOff>
      <xdr:row>73</xdr:row>
      <xdr:rowOff>82440</xdr:rowOff>
    </xdr:to>
    <xdr:sp macro="" textlink="">
      <xdr:nvSpPr>
        <xdr:cNvPr id="1649" name="Line 1">
          <a:extLst>
            <a:ext uri="{FF2B5EF4-FFF2-40B4-BE49-F238E27FC236}">
              <a16:creationId xmlns:a16="http://schemas.microsoft.com/office/drawing/2014/main" id="{00000000-0008-0000-0600-000071060000}"/>
            </a:ext>
          </a:extLst>
        </xdr:cNvPr>
        <xdr:cNvSpPr/>
      </xdr:nvSpPr>
      <xdr:spPr>
        <a:xfrm>
          <a:off x="14303160" y="125982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72</xdr:row>
      <xdr:rowOff>132120</xdr:rowOff>
    </xdr:from>
    <xdr:to>
      <xdr:col>65</xdr:col>
      <xdr:colOff>26640</xdr:colOff>
      <xdr:row>74</xdr:row>
      <xdr:rowOff>7200</xdr:rowOff>
    </xdr:to>
    <xdr:sp macro="" textlink="">
      <xdr:nvSpPr>
        <xdr:cNvPr id="1650" name="CustomShape 1">
          <a:extLst>
            <a:ext uri="{FF2B5EF4-FFF2-40B4-BE49-F238E27FC236}">
              <a16:creationId xmlns:a16="http://schemas.microsoft.com/office/drawing/2014/main" id="{00000000-0008-0000-0600-000072060000}"/>
            </a:ext>
          </a:extLst>
        </xdr:cNvPr>
        <xdr:cNvSpPr/>
      </xdr:nvSpPr>
      <xdr:spPr>
        <a:xfrm>
          <a:off x="13573080" y="124765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65</xdr:col>
      <xdr:colOff>63360</xdr:colOff>
      <xdr:row>70</xdr:row>
      <xdr:rowOff>139680</xdr:rowOff>
    </xdr:from>
    <xdr:to>
      <xdr:col>89</xdr:col>
      <xdr:colOff>177480</xdr:colOff>
      <xdr:row>70</xdr:row>
      <xdr:rowOff>139680</xdr:rowOff>
    </xdr:to>
    <xdr:sp macro="" textlink="">
      <xdr:nvSpPr>
        <xdr:cNvPr id="1651" name="Line 1">
          <a:extLst>
            <a:ext uri="{FF2B5EF4-FFF2-40B4-BE49-F238E27FC236}">
              <a16:creationId xmlns:a16="http://schemas.microsoft.com/office/drawing/2014/main" id="{00000000-0008-0000-0600-000073060000}"/>
            </a:ext>
          </a:extLst>
        </xdr:cNvPr>
        <xdr:cNvSpPr/>
      </xdr:nvSpPr>
      <xdr:spPr>
        <a:xfrm>
          <a:off x="14303160" y="121410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70</xdr:row>
      <xdr:rowOff>18000</xdr:rowOff>
    </xdr:from>
    <xdr:to>
      <xdr:col>65</xdr:col>
      <xdr:colOff>26640</xdr:colOff>
      <xdr:row>71</xdr:row>
      <xdr:rowOff>64440</xdr:rowOff>
    </xdr:to>
    <xdr:sp macro="" textlink="">
      <xdr:nvSpPr>
        <xdr:cNvPr id="1652" name="CustomShape 1">
          <a:extLst>
            <a:ext uri="{FF2B5EF4-FFF2-40B4-BE49-F238E27FC236}">
              <a16:creationId xmlns:a16="http://schemas.microsoft.com/office/drawing/2014/main" id="{00000000-0008-0000-0600-000074060000}"/>
            </a:ext>
          </a:extLst>
        </xdr:cNvPr>
        <xdr:cNvSpPr/>
      </xdr:nvSpPr>
      <xdr:spPr>
        <a:xfrm>
          <a:off x="13573080" y="120193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300,000</a:t>
          </a:r>
          <a:endParaRPr lang="en-US" sz="1000" b="0" strike="noStrike" spc="-1">
            <a:latin typeface="Times New Roman"/>
          </a:endParaRPr>
        </a:p>
      </xdr:txBody>
    </xdr:sp>
    <xdr:clientData/>
  </xdr:twoCellAnchor>
  <xdr:twoCellAnchor>
    <xdr:from>
      <xdr:col>65</xdr:col>
      <xdr:colOff>63360</xdr:colOff>
      <xdr:row>68</xdr:row>
      <xdr:rowOff>25200</xdr:rowOff>
    </xdr:from>
    <xdr:to>
      <xdr:col>89</xdr:col>
      <xdr:colOff>177480</xdr:colOff>
      <xdr:row>68</xdr:row>
      <xdr:rowOff>25200</xdr:rowOff>
    </xdr:to>
    <xdr:sp macro="" textlink="">
      <xdr:nvSpPr>
        <xdr:cNvPr id="1653" name="Line 1">
          <a:extLst>
            <a:ext uri="{FF2B5EF4-FFF2-40B4-BE49-F238E27FC236}">
              <a16:creationId xmlns:a16="http://schemas.microsoft.com/office/drawing/2014/main" id="{00000000-0008-0000-0600-000075060000}"/>
            </a:ext>
          </a:extLst>
        </xdr:cNvPr>
        <xdr:cNvSpPr/>
      </xdr:nvSpPr>
      <xdr:spPr>
        <a:xfrm>
          <a:off x="14303160" y="11683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67</xdr:row>
      <xdr:rowOff>75240</xdr:rowOff>
    </xdr:from>
    <xdr:to>
      <xdr:col>65</xdr:col>
      <xdr:colOff>26640</xdr:colOff>
      <xdr:row>68</xdr:row>
      <xdr:rowOff>121320</xdr:rowOff>
    </xdr:to>
    <xdr:sp macro="" textlink="">
      <xdr:nvSpPr>
        <xdr:cNvPr id="1654" name="CustomShape 1">
          <a:extLst>
            <a:ext uri="{FF2B5EF4-FFF2-40B4-BE49-F238E27FC236}">
              <a16:creationId xmlns:a16="http://schemas.microsoft.com/office/drawing/2014/main" id="{00000000-0008-0000-0600-000076060000}"/>
            </a:ext>
          </a:extLst>
        </xdr:cNvPr>
        <xdr:cNvSpPr/>
      </xdr:nvSpPr>
      <xdr:spPr>
        <a:xfrm>
          <a:off x="13573080" y="115621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400,000</a:t>
          </a:r>
          <a:endParaRPr lang="en-US" sz="1000" b="0" strike="noStrike" spc="-1">
            <a:latin typeface="Times New Roman"/>
          </a:endParaRPr>
        </a:p>
      </xdr:txBody>
    </xdr:sp>
    <xdr:clientData/>
  </xdr:twoCellAnchor>
  <xdr:twoCellAnchor>
    <xdr:from>
      <xdr:col>65</xdr:col>
      <xdr:colOff>63360</xdr:colOff>
      <xdr:row>68</xdr:row>
      <xdr:rowOff>25560</xdr:rowOff>
    </xdr:from>
    <xdr:to>
      <xdr:col>89</xdr:col>
      <xdr:colOff>177480</xdr:colOff>
      <xdr:row>81</xdr:row>
      <xdr:rowOff>82440</xdr:rowOff>
    </xdr:to>
    <xdr:sp macro="" textlink="">
      <xdr:nvSpPr>
        <xdr:cNvPr id="1655" name="CustomShape 1">
          <a:extLst>
            <a:ext uri="{FF2B5EF4-FFF2-40B4-BE49-F238E27FC236}">
              <a16:creationId xmlns:a16="http://schemas.microsoft.com/office/drawing/2014/main" id="{00000000-0008-0000-0600-000077060000}"/>
            </a:ext>
          </a:extLst>
        </xdr:cNvPr>
        <xdr:cNvSpPr/>
      </xdr:nvSpPr>
      <xdr:spPr>
        <a:xfrm>
          <a:off x="14303160" y="11684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70</xdr:row>
      <xdr:rowOff>160560</xdr:rowOff>
    </xdr:from>
    <xdr:to>
      <xdr:col>85</xdr:col>
      <xdr:colOff>126360</xdr:colOff>
      <xdr:row>78</xdr:row>
      <xdr:rowOff>135360</xdr:rowOff>
    </xdr:to>
    <xdr:sp macro="" textlink="">
      <xdr:nvSpPr>
        <xdr:cNvPr id="1656" name="Line 1">
          <a:extLst>
            <a:ext uri="{FF2B5EF4-FFF2-40B4-BE49-F238E27FC236}">
              <a16:creationId xmlns:a16="http://schemas.microsoft.com/office/drawing/2014/main" id="{00000000-0008-0000-0600-000078060000}"/>
            </a:ext>
          </a:extLst>
        </xdr:cNvPr>
        <xdr:cNvSpPr/>
      </xdr:nvSpPr>
      <xdr:spPr>
        <a:xfrm flipV="1">
          <a:off x="18746280" y="12161880"/>
          <a:ext cx="1440" cy="13464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157320</xdr:colOff>
      <xdr:row>78</xdr:row>
      <xdr:rowOff>159840</xdr:rowOff>
    </xdr:from>
    <xdr:to>
      <xdr:col>87</xdr:col>
      <xdr:colOff>138960</xdr:colOff>
      <xdr:row>80</xdr:row>
      <xdr:rowOff>34560</xdr:rowOff>
    </xdr:to>
    <xdr:sp macro="" textlink="">
      <xdr:nvSpPr>
        <xdr:cNvPr id="1657" name="CustomShape 1">
          <a:extLst>
            <a:ext uri="{FF2B5EF4-FFF2-40B4-BE49-F238E27FC236}">
              <a16:creationId xmlns:a16="http://schemas.microsoft.com/office/drawing/2014/main" id="{00000000-0008-0000-0600-000079060000}"/>
            </a:ext>
          </a:extLst>
        </xdr:cNvPr>
        <xdr:cNvSpPr/>
      </xdr:nvSpPr>
      <xdr:spPr>
        <a:xfrm>
          <a:off x="18778680" y="13532760"/>
          <a:ext cx="4197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885</a:t>
          </a:r>
          <a:endParaRPr lang="en-US" sz="1000" b="0" strike="noStrike" spc="-1">
            <a:latin typeface="Times New Roman"/>
          </a:endParaRPr>
        </a:p>
      </xdr:txBody>
    </xdr:sp>
    <xdr:clientData/>
  </xdr:twoCellAnchor>
  <xdr:twoCellAnchor>
    <xdr:from>
      <xdr:col>85</xdr:col>
      <xdr:colOff>37800</xdr:colOff>
      <xdr:row>78</xdr:row>
      <xdr:rowOff>135360</xdr:rowOff>
    </xdr:from>
    <xdr:to>
      <xdr:col>86</xdr:col>
      <xdr:colOff>25200</xdr:colOff>
      <xdr:row>78</xdr:row>
      <xdr:rowOff>135360</xdr:rowOff>
    </xdr:to>
    <xdr:sp macro="" textlink="">
      <xdr:nvSpPr>
        <xdr:cNvPr id="1658" name="Line 1">
          <a:extLst>
            <a:ext uri="{FF2B5EF4-FFF2-40B4-BE49-F238E27FC236}">
              <a16:creationId xmlns:a16="http://schemas.microsoft.com/office/drawing/2014/main" id="{00000000-0008-0000-0600-00007A060000}"/>
            </a:ext>
          </a:extLst>
        </xdr:cNvPr>
        <xdr:cNvSpPr/>
      </xdr:nvSpPr>
      <xdr:spPr>
        <a:xfrm>
          <a:off x="18659160" y="1350828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130680</xdr:colOff>
      <xdr:row>69</xdr:row>
      <xdr:rowOff>127800</xdr:rowOff>
    </xdr:from>
    <xdr:to>
      <xdr:col>88</xdr:col>
      <xdr:colOff>167040</xdr:colOff>
      <xdr:row>71</xdr:row>
      <xdr:rowOff>2880</xdr:rowOff>
    </xdr:to>
    <xdr:sp macro="" textlink="">
      <xdr:nvSpPr>
        <xdr:cNvPr id="1659" name="CustomShape 1">
          <a:extLst>
            <a:ext uri="{FF2B5EF4-FFF2-40B4-BE49-F238E27FC236}">
              <a16:creationId xmlns:a16="http://schemas.microsoft.com/office/drawing/2014/main" id="{00000000-0008-0000-0600-00007B060000}"/>
            </a:ext>
          </a:extLst>
        </xdr:cNvPr>
        <xdr:cNvSpPr/>
      </xdr:nvSpPr>
      <xdr:spPr>
        <a:xfrm>
          <a:off x="18752040" y="1195776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295,408</a:t>
          </a:r>
          <a:endParaRPr lang="en-US" sz="1000" b="0" strike="noStrike" spc="-1">
            <a:latin typeface="Times New Roman"/>
          </a:endParaRPr>
        </a:p>
      </xdr:txBody>
    </xdr:sp>
    <xdr:clientData/>
  </xdr:twoCellAnchor>
  <xdr:twoCellAnchor>
    <xdr:from>
      <xdr:col>85</xdr:col>
      <xdr:colOff>37800</xdr:colOff>
      <xdr:row>70</xdr:row>
      <xdr:rowOff>160560</xdr:rowOff>
    </xdr:from>
    <xdr:to>
      <xdr:col>86</xdr:col>
      <xdr:colOff>25200</xdr:colOff>
      <xdr:row>70</xdr:row>
      <xdr:rowOff>160560</xdr:rowOff>
    </xdr:to>
    <xdr:sp macro="" textlink="">
      <xdr:nvSpPr>
        <xdr:cNvPr id="1660" name="Line 1">
          <a:extLst>
            <a:ext uri="{FF2B5EF4-FFF2-40B4-BE49-F238E27FC236}">
              <a16:creationId xmlns:a16="http://schemas.microsoft.com/office/drawing/2014/main" id="{00000000-0008-0000-0600-00007C060000}"/>
            </a:ext>
          </a:extLst>
        </xdr:cNvPr>
        <xdr:cNvSpPr/>
      </xdr:nvSpPr>
      <xdr:spPr>
        <a:xfrm>
          <a:off x="18659160" y="1216188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77</xdr:row>
      <xdr:rowOff>126360</xdr:rowOff>
    </xdr:from>
    <xdr:to>
      <xdr:col>85</xdr:col>
      <xdr:colOff>126720</xdr:colOff>
      <xdr:row>77</xdr:row>
      <xdr:rowOff>143640</xdr:rowOff>
    </xdr:to>
    <xdr:sp macro="" textlink="">
      <xdr:nvSpPr>
        <xdr:cNvPr id="1661" name="Line 1">
          <a:extLst>
            <a:ext uri="{FF2B5EF4-FFF2-40B4-BE49-F238E27FC236}">
              <a16:creationId xmlns:a16="http://schemas.microsoft.com/office/drawing/2014/main" id="{00000000-0008-0000-0600-00007D060000}"/>
            </a:ext>
          </a:extLst>
        </xdr:cNvPr>
        <xdr:cNvSpPr/>
      </xdr:nvSpPr>
      <xdr:spPr>
        <a:xfrm flipV="1">
          <a:off x="17795520" y="13327920"/>
          <a:ext cx="952560" cy="17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138240</xdr:colOff>
      <xdr:row>75</xdr:row>
      <xdr:rowOff>101160</xdr:rowOff>
    </xdr:from>
    <xdr:to>
      <xdr:col>88</xdr:col>
      <xdr:colOff>94320</xdr:colOff>
      <xdr:row>76</xdr:row>
      <xdr:rowOff>147240</xdr:rowOff>
    </xdr:to>
    <xdr:sp macro="" textlink="">
      <xdr:nvSpPr>
        <xdr:cNvPr id="1662" name="CustomShape 1">
          <a:extLst>
            <a:ext uri="{FF2B5EF4-FFF2-40B4-BE49-F238E27FC236}">
              <a16:creationId xmlns:a16="http://schemas.microsoft.com/office/drawing/2014/main" id="{00000000-0008-0000-0600-00007E060000}"/>
            </a:ext>
          </a:extLst>
        </xdr:cNvPr>
        <xdr:cNvSpPr/>
      </xdr:nvSpPr>
      <xdr:spPr>
        <a:xfrm>
          <a:off x="18759600" y="129596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81,820</a:t>
          </a:r>
          <a:endParaRPr lang="en-US" sz="1000" b="0" strike="noStrike" spc="-1">
            <a:latin typeface="Times New Roman"/>
          </a:endParaRPr>
        </a:p>
      </xdr:txBody>
    </xdr:sp>
    <xdr:clientData/>
  </xdr:twoCellAnchor>
  <xdr:twoCellAnchor>
    <xdr:from>
      <xdr:col>85</xdr:col>
      <xdr:colOff>76320</xdr:colOff>
      <xdr:row>76</xdr:row>
      <xdr:rowOff>57600</xdr:rowOff>
    </xdr:from>
    <xdr:to>
      <xdr:col>85</xdr:col>
      <xdr:colOff>177480</xdr:colOff>
      <xdr:row>76</xdr:row>
      <xdr:rowOff>158760</xdr:rowOff>
    </xdr:to>
    <xdr:sp macro="" textlink="">
      <xdr:nvSpPr>
        <xdr:cNvPr id="1663" name="CustomShape 1">
          <a:extLst>
            <a:ext uri="{FF2B5EF4-FFF2-40B4-BE49-F238E27FC236}">
              <a16:creationId xmlns:a16="http://schemas.microsoft.com/office/drawing/2014/main" id="{00000000-0008-0000-0600-00007F060000}"/>
            </a:ext>
          </a:extLst>
        </xdr:cNvPr>
        <xdr:cNvSpPr/>
      </xdr:nvSpPr>
      <xdr:spPr>
        <a:xfrm>
          <a:off x="18697680" y="130878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77</xdr:row>
      <xdr:rowOff>143640</xdr:rowOff>
    </xdr:from>
    <xdr:to>
      <xdr:col>81</xdr:col>
      <xdr:colOff>50760</xdr:colOff>
      <xdr:row>77</xdr:row>
      <xdr:rowOff>160560</xdr:rowOff>
    </xdr:to>
    <xdr:sp macro="" textlink="">
      <xdr:nvSpPr>
        <xdr:cNvPr id="1664" name="Line 1">
          <a:extLst>
            <a:ext uri="{FF2B5EF4-FFF2-40B4-BE49-F238E27FC236}">
              <a16:creationId xmlns:a16="http://schemas.microsoft.com/office/drawing/2014/main" id="{00000000-0008-0000-0600-000080060000}"/>
            </a:ext>
          </a:extLst>
        </xdr:cNvPr>
        <xdr:cNvSpPr/>
      </xdr:nvSpPr>
      <xdr:spPr>
        <a:xfrm flipV="1">
          <a:off x="16763760" y="13345200"/>
          <a:ext cx="1031760" cy="16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76</xdr:row>
      <xdr:rowOff>79560</xdr:rowOff>
    </xdr:from>
    <xdr:to>
      <xdr:col>81</xdr:col>
      <xdr:colOff>101160</xdr:colOff>
      <xdr:row>77</xdr:row>
      <xdr:rowOff>9360</xdr:rowOff>
    </xdr:to>
    <xdr:sp macro="" textlink="">
      <xdr:nvSpPr>
        <xdr:cNvPr id="1665" name="CustomShape 1">
          <a:extLst>
            <a:ext uri="{FF2B5EF4-FFF2-40B4-BE49-F238E27FC236}">
              <a16:creationId xmlns:a16="http://schemas.microsoft.com/office/drawing/2014/main" id="{00000000-0008-0000-0600-000081060000}"/>
            </a:ext>
          </a:extLst>
        </xdr:cNvPr>
        <xdr:cNvSpPr/>
      </xdr:nvSpPr>
      <xdr:spPr>
        <a:xfrm>
          <a:off x="17744760" y="13109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124920</xdr:colOff>
      <xdr:row>75</xdr:row>
      <xdr:rowOff>46800</xdr:rowOff>
    </xdr:from>
    <xdr:to>
      <xdr:col>82</xdr:col>
      <xdr:colOff>80640</xdr:colOff>
      <xdr:row>76</xdr:row>
      <xdr:rowOff>92880</xdr:rowOff>
    </xdr:to>
    <xdr:sp macro="" textlink="">
      <xdr:nvSpPr>
        <xdr:cNvPr id="1666" name="CustomShape 1">
          <a:extLst>
            <a:ext uri="{FF2B5EF4-FFF2-40B4-BE49-F238E27FC236}">
              <a16:creationId xmlns:a16="http://schemas.microsoft.com/office/drawing/2014/main" id="{00000000-0008-0000-0600-000082060000}"/>
            </a:ext>
          </a:extLst>
        </xdr:cNvPr>
        <xdr:cNvSpPr/>
      </xdr:nvSpPr>
      <xdr:spPr>
        <a:xfrm>
          <a:off x="17431560" y="1290528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77,037</a:t>
          </a:r>
          <a:endParaRPr lang="en-US" sz="1000" b="0" strike="noStrike" spc="-1">
            <a:latin typeface="Times New Roman"/>
          </a:endParaRPr>
        </a:p>
      </xdr:txBody>
    </xdr:sp>
    <xdr:clientData/>
  </xdr:twoCellAnchor>
  <xdr:twoCellAnchor>
    <xdr:from>
      <xdr:col>71</xdr:col>
      <xdr:colOff>177480</xdr:colOff>
      <xdr:row>77</xdr:row>
      <xdr:rowOff>159120</xdr:rowOff>
    </xdr:from>
    <xdr:to>
      <xdr:col>76</xdr:col>
      <xdr:colOff>114120</xdr:colOff>
      <xdr:row>77</xdr:row>
      <xdr:rowOff>160560</xdr:rowOff>
    </xdr:to>
    <xdr:sp macro="" textlink="">
      <xdr:nvSpPr>
        <xdr:cNvPr id="1667" name="Line 1">
          <a:extLst>
            <a:ext uri="{FF2B5EF4-FFF2-40B4-BE49-F238E27FC236}">
              <a16:creationId xmlns:a16="http://schemas.microsoft.com/office/drawing/2014/main" id="{00000000-0008-0000-0600-000083060000}"/>
            </a:ext>
          </a:extLst>
        </xdr:cNvPr>
        <xdr:cNvSpPr/>
      </xdr:nvSpPr>
      <xdr:spPr>
        <a:xfrm>
          <a:off x="15731640" y="13360680"/>
          <a:ext cx="1032120" cy="1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76</xdr:row>
      <xdr:rowOff>88560</xdr:rowOff>
    </xdr:from>
    <xdr:to>
      <xdr:col>76</xdr:col>
      <xdr:colOff>164520</xdr:colOff>
      <xdr:row>77</xdr:row>
      <xdr:rowOff>18360</xdr:rowOff>
    </xdr:to>
    <xdr:sp macro="" textlink="">
      <xdr:nvSpPr>
        <xdr:cNvPr id="1668" name="CustomShape 1">
          <a:extLst>
            <a:ext uri="{FF2B5EF4-FFF2-40B4-BE49-F238E27FC236}">
              <a16:creationId xmlns:a16="http://schemas.microsoft.com/office/drawing/2014/main" id="{00000000-0008-0000-0600-000084060000}"/>
            </a:ext>
          </a:extLst>
        </xdr:cNvPr>
        <xdr:cNvSpPr/>
      </xdr:nvSpPr>
      <xdr:spPr>
        <a:xfrm>
          <a:off x="16713000" y="13118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74</xdr:col>
      <xdr:colOff>216720</xdr:colOff>
      <xdr:row>75</xdr:row>
      <xdr:rowOff>55800</xdr:rowOff>
    </xdr:from>
    <xdr:to>
      <xdr:col>77</xdr:col>
      <xdr:colOff>172800</xdr:colOff>
      <xdr:row>76</xdr:row>
      <xdr:rowOff>101880</xdr:rowOff>
    </xdr:to>
    <xdr:sp macro="" textlink="">
      <xdr:nvSpPr>
        <xdr:cNvPr id="1669" name="CustomShape 1">
          <a:extLst>
            <a:ext uri="{FF2B5EF4-FFF2-40B4-BE49-F238E27FC236}">
              <a16:creationId xmlns:a16="http://schemas.microsoft.com/office/drawing/2014/main" id="{00000000-0008-0000-0600-000085060000}"/>
            </a:ext>
          </a:extLst>
        </xdr:cNvPr>
        <xdr:cNvSpPr/>
      </xdr:nvSpPr>
      <xdr:spPr>
        <a:xfrm>
          <a:off x="16428240" y="1291428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75,086</a:t>
          </a:r>
          <a:endParaRPr lang="en-US" sz="1000" b="0" strike="noStrike" spc="-1">
            <a:latin typeface="Times New Roman"/>
          </a:endParaRPr>
        </a:p>
      </xdr:txBody>
    </xdr:sp>
    <xdr:clientData/>
  </xdr:twoCellAnchor>
  <xdr:twoCellAnchor>
    <xdr:from>
      <xdr:col>67</xdr:col>
      <xdr:colOff>50760</xdr:colOff>
      <xdr:row>77</xdr:row>
      <xdr:rowOff>159120</xdr:rowOff>
    </xdr:from>
    <xdr:to>
      <xdr:col>71</xdr:col>
      <xdr:colOff>177480</xdr:colOff>
      <xdr:row>78</xdr:row>
      <xdr:rowOff>8280</xdr:rowOff>
    </xdr:to>
    <xdr:sp macro="" textlink="">
      <xdr:nvSpPr>
        <xdr:cNvPr id="1670" name="Line 1">
          <a:extLst>
            <a:ext uri="{FF2B5EF4-FFF2-40B4-BE49-F238E27FC236}">
              <a16:creationId xmlns:a16="http://schemas.microsoft.com/office/drawing/2014/main" id="{00000000-0008-0000-0600-000086060000}"/>
            </a:ext>
          </a:extLst>
        </xdr:cNvPr>
        <xdr:cNvSpPr/>
      </xdr:nvSpPr>
      <xdr:spPr>
        <a:xfrm flipV="1">
          <a:off x="14728680" y="13360680"/>
          <a:ext cx="1002960" cy="20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76</xdr:row>
      <xdr:rowOff>116640</xdr:rowOff>
    </xdr:from>
    <xdr:to>
      <xdr:col>72</xdr:col>
      <xdr:colOff>37800</xdr:colOff>
      <xdr:row>77</xdr:row>
      <xdr:rowOff>46440</xdr:rowOff>
    </xdr:to>
    <xdr:sp macro="" textlink="">
      <xdr:nvSpPr>
        <xdr:cNvPr id="1671" name="CustomShape 1">
          <a:extLst>
            <a:ext uri="{FF2B5EF4-FFF2-40B4-BE49-F238E27FC236}">
              <a16:creationId xmlns:a16="http://schemas.microsoft.com/office/drawing/2014/main" id="{00000000-0008-0000-0600-000087060000}"/>
            </a:ext>
          </a:extLst>
        </xdr:cNvPr>
        <xdr:cNvSpPr/>
      </xdr:nvSpPr>
      <xdr:spPr>
        <a:xfrm>
          <a:off x="15681240" y="1314684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61560</xdr:colOff>
      <xdr:row>75</xdr:row>
      <xdr:rowOff>83880</xdr:rowOff>
    </xdr:from>
    <xdr:to>
      <xdr:col>73</xdr:col>
      <xdr:colOff>17280</xdr:colOff>
      <xdr:row>76</xdr:row>
      <xdr:rowOff>129960</xdr:rowOff>
    </xdr:to>
    <xdr:sp macro="" textlink="">
      <xdr:nvSpPr>
        <xdr:cNvPr id="1672" name="CustomShape 1">
          <a:extLst>
            <a:ext uri="{FF2B5EF4-FFF2-40B4-BE49-F238E27FC236}">
              <a16:creationId xmlns:a16="http://schemas.microsoft.com/office/drawing/2014/main" id="{00000000-0008-0000-0600-000088060000}"/>
            </a:ext>
          </a:extLst>
        </xdr:cNvPr>
        <xdr:cNvSpPr/>
      </xdr:nvSpPr>
      <xdr:spPr>
        <a:xfrm>
          <a:off x="15396480" y="1294236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68,894</a:t>
          </a:r>
          <a:endParaRPr lang="en-US" sz="1000" b="0" strike="noStrike" spc="-1">
            <a:latin typeface="Times New Roman"/>
          </a:endParaRPr>
        </a:p>
      </xdr:txBody>
    </xdr:sp>
    <xdr:clientData/>
  </xdr:twoCellAnchor>
  <xdr:twoCellAnchor>
    <xdr:from>
      <xdr:col>67</xdr:col>
      <xdr:colOff>0</xdr:colOff>
      <xdr:row>76</xdr:row>
      <xdr:rowOff>111600</xdr:rowOff>
    </xdr:from>
    <xdr:to>
      <xdr:col>67</xdr:col>
      <xdr:colOff>101160</xdr:colOff>
      <xdr:row>77</xdr:row>
      <xdr:rowOff>41400</xdr:rowOff>
    </xdr:to>
    <xdr:sp macro="" textlink="">
      <xdr:nvSpPr>
        <xdr:cNvPr id="1673" name="CustomShape 1">
          <a:extLst>
            <a:ext uri="{FF2B5EF4-FFF2-40B4-BE49-F238E27FC236}">
              <a16:creationId xmlns:a16="http://schemas.microsoft.com/office/drawing/2014/main" id="{00000000-0008-0000-0600-000089060000}"/>
            </a:ext>
          </a:extLst>
        </xdr:cNvPr>
        <xdr:cNvSpPr/>
      </xdr:nvSpPr>
      <xdr:spPr>
        <a:xfrm>
          <a:off x="14677920" y="131418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124920</xdr:colOff>
      <xdr:row>75</xdr:row>
      <xdr:rowOff>78840</xdr:rowOff>
    </xdr:from>
    <xdr:to>
      <xdr:col>68</xdr:col>
      <xdr:colOff>81000</xdr:colOff>
      <xdr:row>76</xdr:row>
      <xdr:rowOff>124920</xdr:rowOff>
    </xdr:to>
    <xdr:sp macro="" textlink="">
      <xdr:nvSpPr>
        <xdr:cNvPr id="1674" name="CustomShape 1">
          <a:extLst>
            <a:ext uri="{FF2B5EF4-FFF2-40B4-BE49-F238E27FC236}">
              <a16:creationId xmlns:a16="http://schemas.microsoft.com/office/drawing/2014/main" id="{00000000-0008-0000-0600-00008A060000}"/>
            </a:ext>
          </a:extLst>
        </xdr:cNvPr>
        <xdr:cNvSpPr/>
      </xdr:nvSpPr>
      <xdr:spPr>
        <a:xfrm>
          <a:off x="14364720" y="129373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70,053</a:t>
          </a:r>
          <a:endParaRPr lang="en-US" sz="1000" b="0" strike="noStrike" spc="-1">
            <a:latin typeface="Times New Roman"/>
          </a:endParaRPr>
        </a:p>
      </xdr:txBody>
    </xdr:sp>
    <xdr:clientData/>
  </xdr:twoCellAnchor>
  <xdr:twoCellAnchor>
    <xdr:from>
      <xdr:col>84</xdr:col>
      <xdr:colOff>127080</xdr:colOff>
      <xdr:row>81</xdr:row>
      <xdr:rowOff>100440</xdr:rowOff>
    </xdr:from>
    <xdr:to>
      <xdr:col>88</xdr:col>
      <xdr:colOff>12600</xdr:colOff>
      <xdr:row>82</xdr:row>
      <xdr:rowOff>146880</xdr:rowOff>
    </xdr:to>
    <xdr:sp macro="" textlink="">
      <xdr:nvSpPr>
        <xdr:cNvPr id="1675" name="CustomShape 1">
          <a:extLst>
            <a:ext uri="{FF2B5EF4-FFF2-40B4-BE49-F238E27FC236}">
              <a16:creationId xmlns:a16="http://schemas.microsoft.com/office/drawing/2014/main" id="{00000000-0008-0000-0600-00008B060000}"/>
            </a:ext>
          </a:extLst>
        </xdr:cNvPr>
        <xdr:cNvSpPr/>
      </xdr:nvSpPr>
      <xdr:spPr>
        <a:xfrm>
          <a:off x="18529200" y="13987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80</xdr:col>
      <xdr:colOff>50760</xdr:colOff>
      <xdr:row>81</xdr:row>
      <xdr:rowOff>100440</xdr:rowOff>
    </xdr:from>
    <xdr:to>
      <xdr:col>83</xdr:col>
      <xdr:colOff>155520</xdr:colOff>
      <xdr:row>82</xdr:row>
      <xdr:rowOff>146880</xdr:rowOff>
    </xdr:to>
    <xdr:sp macro="" textlink="">
      <xdr:nvSpPr>
        <xdr:cNvPr id="1676" name="CustomShape 1">
          <a:extLst>
            <a:ext uri="{FF2B5EF4-FFF2-40B4-BE49-F238E27FC236}">
              <a16:creationId xmlns:a16="http://schemas.microsoft.com/office/drawing/2014/main" id="{00000000-0008-0000-0600-00008C060000}"/>
            </a:ext>
          </a:extLst>
        </xdr:cNvPr>
        <xdr:cNvSpPr/>
      </xdr:nvSpPr>
      <xdr:spPr>
        <a:xfrm>
          <a:off x="17576640" y="13987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75</xdr:col>
      <xdr:colOff>114480</xdr:colOff>
      <xdr:row>81</xdr:row>
      <xdr:rowOff>100440</xdr:rowOff>
    </xdr:from>
    <xdr:to>
      <xdr:col>78</xdr:col>
      <xdr:colOff>218880</xdr:colOff>
      <xdr:row>82</xdr:row>
      <xdr:rowOff>146880</xdr:rowOff>
    </xdr:to>
    <xdr:sp macro="" textlink="">
      <xdr:nvSpPr>
        <xdr:cNvPr id="1677" name="CustomShape 1">
          <a:extLst>
            <a:ext uri="{FF2B5EF4-FFF2-40B4-BE49-F238E27FC236}">
              <a16:creationId xmlns:a16="http://schemas.microsoft.com/office/drawing/2014/main" id="{00000000-0008-0000-0600-00008D060000}"/>
            </a:ext>
          </a:extLst>
        </xdr:cNvPr>
        <xdr:cNvSpPr/>
      </xdr:nvSpPr>
      <xdr:spPr>
        <a:xfrm>
          <a:off x="16544880" y="13987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70</xdr:col>
      <xdr:colOff>177840</xdr:colOff>
      <xdr:row>81</xdr:row>
      <xdr:rowOff>100440</xdr:rowOff>
    </xdr:from>
    <xdr:to>
      <xdr:col>74</xdr:col>
      <xdr:colOff>63000</xdr:colOff>
      <xdr:row>82</xdr:row>
      <xdr:rowOff>146880</xdr:rowOff>
    </xdr:to>
    <xdr:sp macro="" textlink="">
      <xdr:nvSpPr>
        <xdr:cNvPr id="1678" name="CustomShape 1">
          <a:extLst>
            <a:ext uri="{FF2B5EF4-FFF2-40B4-BE49-F238E27FC236}">
              <a16:creationId xmlns:a16="http://schemas.microsoft.com/office/drawing/2014/main" id="{00000000-0008-0000-0600-00008E060000}"/>
            </a:ext>
          </a:extLst>
        </xdr:cNvPr>
        <xdr:cNvSpPr/>
      </xdr:nvSpPr>
      <xdr:spPr>
        <a:xfrm>
          <a:off x="15512760" y="13987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66</xdr:col>
      <xdr:colOff>50760</xdr:colOff>
      <xdr:row>81</xdr:row>
      <xdr:rowOff>100440</xdr:rowOff>
    </xdr:from>
    <xdr:to>
      <xdr:col>69</xdr:col>
      <xdr:colOff>155160</xdr:colOff>
      <xdr:row>82</xdr:row>
      <xdr:rowOff>146880</xdr:rowOff>
    </xdr:to>
    <xdr:sp macro="" textlink="">
      <xdr:nvSpPr>
        <xdr:cNvPr id="1679" name="CustomShape 1">
          <a:extLst>
            <a:ext uri="{FF2B5EF4-FFF2-40B4-BE49-F238E27FC236}">
              <a16:creationId xmlns:a16="http://schemas.microsoft.com/office/drawing/2014/main" id="{00000000-0008-0000-0600-00008F060000}"/>
            </a:ext>
          </a:extLst>
        </xdr:cNvPr>
        <xdr:cNvSpPr/>
      </xdr:nvSpPr>
      <xdr:spPr>
        <a:xfrm>
          <a:off x="14509440" y="13987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85</xdr:col>
      <xdr:colOff>76320</xdr:colOff>
      <xdr:row>77</xdr:row>
      <xdr:rowOff>75600</xdr:rowOff>
    </xdr:from>
    <xdr:to>
      <xdr:col>85</xdr:col>
      <xdr:colOff>177480</xdr:colOff>
      <xdr:row>78</xdr:row>
      <xdr:rowOff>5400</xdr:rowOff>
    </xdr:to>
    <xdr:sp macro="" textlink="">
      <xdr:nvSpPr>
        <xdr:cNvPr id="1680" name="CustomShape 1">
          <a:extLst>
            <a:ext uri="{FF2B5EF4-FFF2-40B4-BE49-F238E27FC236}">
              <a16:creationId xmlns:a16="http://schemas.microsoft.com/office/drawing/2014/main" id="{00000000-0008-0000-0600-000090060000}"/>
            </a:ext>
          </a:extLst>
        </xdr:cNvPr>
        <xdr:cNvSpPr/>
      </xdr:nvSpPr>
      <xdr:spPr>
        <a:xfrm>
          <a:off x="18697680" y="13277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138240</xdr:colOff>
      <xdr:row>77</xdr:row>
      <xdr:rowOff>74520</xdr:rowOff>
    </xdr:from>
    <xdr:to>
      <xdr:col>88</xdr:col>
      <xdr:colOff>94320</xdr:colOff>
      <xdr:row>78</xdr:row>
      <xdr:rowOff>120960</xdr:rowOff>
    </xdr:to>
    <xdr:sp macro="" textlink="">
      <xdr:nvSpPr>
        <xdr:cNvPr id="1681" name="CustomShape 1">
          <a:extLst>
            <a:ext uri="{FF2B5EF4-FFF2-40B4-BE49-F238E27FC236}">
              <a16:creationId xmlns:a16="http://schemas.microsoft.com/office/drawing/2014/main" id="{00000000-0008-0000-0600-000091060000}"/>
            </a:ext>
          </a:extLst>
        </xdr:cNvPr>
        <xdr:cNvSpPr/>
      </xdr:nvSpPr>
      <xdr:spPr>
        <a:xfrm>
          <a:off x="18759600" y="1327608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40,385</a:t>
          </a:r>
          <a:endParaRPr lang="en-US" sz="1000" b="0" strike="noStrike" spc="-1">
            <a:latin typeface="Times New Roman"/>
          </a:endParaRPr>
        </a:p>
      </xdr:txBody>
    </xdr:sp>
    <xdr:clientData/>
  </xdr:twoCellAnchor>
  <xdr:twoCellAnchor>
    <xdr:from>
      <xdr:col>81</xdr:col>
      <xdr:colOff>0</xdr:colOff>
      <xdr:row>77</xdr:row>
      <xdr:rowOff>93240</xdr:rowOff>
    </xdr:from>
    <xdr:to>
      <xdr:col>81</xdr:col>
      <xdr:colOff>101160</xdr:colOff>
      <xdr:row>78</xdr:row>
      <xdr:rowOff>23040</xdr:rowOff>
    </xdr:to>
    <xdr:sp macro="" textlink="">
      <xdr:nvSpPr>
        <xdr:cNvPr id="1682" name="CustomShape 1">
          <a:extLst>
            <a:ext uri="{FF2B5EF4-FFF2-40B4-BE49-F238E27FC236}">
              <a16:creationId xmlns:a16="http://schemas.microsoft.com/office/drawing/2014/main" id="{00000000-0008-0000-0600-000092060000}"/>
            </a:ext>
          </a:extLst>
        </xdr:cNvPr>
        <xdr:cNvSpPr/>
      </xdr:nvSpPr>
      <xdr:spPr>
        <a:xfrm>
          <a:off x="17744760" y="13294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124920</xdr:colOff>
      <xdr:row>78</xdr:row>
      <xdr:rowOff>34920</xdr:rowOff>
    </xdr:from>
    <xdr:to>
      <xdr:col>82</xdr:col>
      <xdr:colOff>80640</xdr:colOff>
      <xdr:row>79</xdr:row>
      <xdr:rowOff>81360</xdr:rowOff>
    </xdr:to>
    <xdr:sp macro="" textlink="">
      <xdr:nvSpPr>
        <xdr:cNvPr id="1683" name="CustomShape 1">
          <a:extLst>
            <a:ext uri="{FF2B5EF4-FFF2-40B4-BE49-F238E27FC236}">
              <a16:creationId xmlns:a16="http://schemas.microsoft.com/office/drawing/2014/main" id="{00000000-0008-0000-0600-000093060000}"/>
            </a:ext>
          </a:extLst>
        </xdr:cNvPr>
        <xdr:cNvSpPr/>
      </xdr:nvSpPr>
      <xdr:spPr>
        <a:xfrm>
          <a:off x="17431560" y="134078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36,580</a:t>
          </a:r>
          <a:endParaRPr lang="en-US" sz="1000" b="0" strike="noStrike" spc="-1">
            <a:latin typeface="Times New Roman"/>
          </a:endParaRPr>
        </a:p>
      </xdr:txBody>
    </xdr:sp>
    <xdr:clientData/>
  </xdr:twoCellAnchor>
  <xdr:twoCellAnchor>
    <xdr:from>
      <xdr:col>76</xdr:col>
      <xdr:colOff>63360</xdr:colOff>
      <xdr:row>77</xdr:row>
      <xdr:rowOff>109800</xdr:rowOff>
    </xdr:from>
    <xdr:to>
      <xdr:col>76</xdr:col>
      <xdr:colOff>164520</xdr:colOff>
      <xdr:row>78</xdr:row>
      <xdr:rowOff>39600</xdr:rowOff>
    </xdr:to>
    <xdr:sp macro="" textlink="">
      <xdr:nvSpPr>
        <xdr:cNvPr id="1684" name="CustomShape 1">
          <a:extLst>
            <a:ext uri="{FF2B5EF4-FFF2-40B4-BE49-F238E27FC236}">
              <a16:creationId xmlns:a16="http://schemas.microsoft.com/office/drawing/2014/main" id="{00000000-0008-0000-0600-000094060000}"/>
            </a:ext>
          </a:extLst>
        </xdr:cNvPr>
        <xdr:cNvSpPr/>
      </xdr:nvSpPr>
      <xdr:spPr>
        <a:xfrm>
          <a:off x="16713000" y="133113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74</xdr:col>
      <xdr:colOff>216720</xdr:colOff>
      <xdr:row>78</xdr:row>
      <xdr:rowOff>51480</xdr:rowOff>
    </xdr:from>
    <xdr:to>
      <xdr:col>77</xdr:col>
      <xdr:colOff>172800</xdr:colOff>
      <xdr:row>79</xdr:row>
      <xdr:rowOff>97920</xdr:rowOff>
    </xdr:to>
    <xdr:sp macro="" textlink="">
      <xdr:nvSpPr>
        <xdr:cNvPr id="1685" name="CustomShape 1">
          <a:extLst>
            <a:ext uri="{FF2B5EF4-FFF2-40B4-BE49-F238E27FC236}">
              <a16:creationId xmlns:a16="http://schemas.microsoft.com/office/drawing/2014/main" id="{00000000-0008-0000-0600-000095060000}"/>
            </a:ext>
          </a:extLst>
        </xdr:cNvPr>
        <xdr:cNvSpPr/>
      </xdr:nvSpPr>
      <xdr:spPr>
        <a:xfrm>
          <a:off x="16428240" y="1342440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32,936</a:t>
          </a:r>
          <a:endParaRPr lang="en-US" sz="1000" b="0" strike="noStrike" spc="-1">
            <a:latin typeface="Times New Roman"/>
          </a:endParaRPr>
        </a:p>
      </xdr:txBody>
    </xdr:sp>
    <xdr:clientData/>
  </xdr:twoCellAnchor>
  <xdr:twoCellAnchor>
    <xdr:from>
      <xdr:col>71</xdr:col>
      <xdr:colOff>127080</xdr:colOff>
      <xdr:row>77</xdr:row>
      <xdr:rowOff>108360</xdr:rowOff>
    </xdr:from>
    <xdr:to>
      <xdr:col>72</xdr:col>
      <xdr:colOff>37800</xdr:colOff>
      <xdr:row>78</xdr:row>
      <xdr:rowOff>38160</xdr:rowOff>
    </xdr:to>
    <xdr:sp macro="" textlink="">
      <xdr:nvSpPr>
        <xdr:cNvPr id="1686" name="CustomShape 1">
          <a:extLst>
            <a:ext uri="{FF2B5EF4-FFF2-40B4-BE49-F238E27FC236}">
              <a16:creationId xmlns:a16="http://schemas.microsoft.com/office/drawing/2014/main" id="{00000000-0008-0000-0600-000096060000}"/>
            </a:ext>
          </a:extLst>
        </xdr:cNvPr>
        <xdr:cNvSpPr/>
      </xdr:nvSpPr>
      <xdr:spPr>
        <a:xfrm>
          <a:off x="15681240" y="1330992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61560</xdr:colOff>
      <xdr:row>78</xdr:row>
      <xdr:rowOff>50400</xdr:rowOff>
    </xdr:from>
    <xdr:to>
      <xdr:col>73</xdr:col>
      <xdr:colOff>17280</xdr:colOff>
      <xdr:row>79</xdr:row>
      <xdr:rowOff>96840</xdr:rowOff>
    </xdr:to>
    <xdr:sp macro="" textlink="">
      <xdr:nvSpPr>
        <xdr:cNvPr id="1687" name="CustomShape 1">
          <a:extLst>
            <a:ext uri="{FF2B5EF4-FFF2-40B4-BE49-F238E27FC236}">
              <a16:creationId xmlns:a16="http://schemas.microsoft.com/office/drawing/2014/main" id="{00000000-0008-0000-0600-000097060000}"/>
            </a:ext>
          </a:extLst>
        </xdr:cNvPr>
        <xdr:cNvSpPr/>
      </xdr:nvSpPr>
      <xdr:spPr>
        <a:xfrm>
          <a:off x="15396480" y="134233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33,222</a:t>
          </a:r>
          <a:endParaRPr lang="en-US" sz="1000" b="0" strike="noStrike" spc="-1">
            <a:latin typeface="Times New Roman"/>
          </a:endParaRPr>
        </a:p>
      </xdr:txBody>
    </xdr:sp>
    <xdr:clientData/>
  </xdr:twoCellAnchor>
  <xdr:twoCellAnchor>
    <xdr:from>
      <xdr:col>67</xdr:col>
      <xdr:colOff>0</xdr:colOff>
      <xdr:row>77</xdr:row>
      <xdr:rowOff>129240</xdr:rowOff>
    </xdr:from>
    <xdr:to>
      <xdr:col>67</xdr:col>
      <xdr:colOff>101160</xdr:colOff>
      <xdr:row>78</xdr:row>
      <xdr:rowOff>59040</xdr:rowOff>
    </xdr:to>
    <xdr:sp macro="" textlink="">
      <xdr:nvSpPr>
        <xdr:cNvPr id="1688" name="CustomShape 1">
          <a:extLst>
            <a:ext uri="{FF2B5EF4-FFF2-40B4-BE49-F238E27FC236}">
              <a16:creationId xmlns:a16="http://schemas.microsoft.com/office/drawing/2014/main" id="{00000000-0008-0000-0600-000098060000}"/>
            </a:ext>
          </a:extLst>
        </xdr:cNvPr>
        <xdr:cNvSpPr/>
      </xdr:nvSpPr>
      <xdr:spPr>
        <a:xfrm>
          <a:off x="14677920" y="13330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124920</xdr:colOff>
      <xdr:row>78</xdr:row>
      <xdr:rowOff>70920</xdr:rowOff>
    </xdr:from>
    <xdr:to>
      <xdr:col>68</xdr:col>
      <xdr:colOff>81000</xdr:colOff>
      <xdr:row>79</xdr:row>
      <xdr:rowOff>117360</xdr:rowOff>
    </xdr:to>
    <xdr:sp macro="" textlink="">
      <xdr:nvSpPr>
        <xdr:cNvPr id="1689" name="CustomShape 1">
          <a:extLst>
            <a:ext uri="{FF2B5EF4-FFF2-40B4-BE49-F238E27FC236}">
              <a16:creationId xmlns:a16="http://schemas.microsoft.com/office/drawing/2014/main" id="{00000000-0008-0000-0600-000099060000}"/>
            </a:ext>
          </a:extLst>
        </xdr:cNvPr>
        <xdr:cNvSpPr/>
      </xdr:nvSpPr>
      <xdr:spPr>
        <a:xfrm>
          <a:off x="14364720" y="134438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28,680</a:t>
          </a:r>
          <a:endParaRPr lang="en-US" sz="1000" b="0" strike="noStrike" spc="-1">
            <a:latin typeface="Times New Roman"/>
          </a:endParaRPr>
        </a:p>
      </xdr:txBody>
    </xdr:sp>
    <xdr:clientData/>
  </xdr:twoCellAnchor>
  <xdr:twoCellAnchor>
    <xdr:from>
      <xdr:col>65</xdr:col>
      <xdr:colOff>63360</xdr:colOff>
      <xdr:row>83</xdr:row>
      <xdr:rowOff>57240</xdr:rowOff>
    </xdr:from>
    <xdr:to>
      <xdr:col>89</xdr:col>
      <xdr:colOff>177480</xdr:colOff>
      <xdr:row>85</xdr:row>
      <xdr:rowOff>31320</xdr:rowOff>
    </xdr:to>
    <xdr:sp macro="" textlink="">
      <xdr:nvSpPr>
        <xdr:cNvPr id="1690" name="CustomShape 1">
          <a:extLst>
            <a:ext uri="{FF2B5EF4-FFF2-40B4-BE49-F238E27FC236}">
              <a16:creationId xmlns:a16="http://schemas.microsoft.com/office/drawing/2014/main" id="{00000000-0008-0000-0600-00009A060000}"/>
            </a:ext>
          </a:extLst>
        </xdr:cNvPr>
        <xdr:cNvSpPr/>
      </xdr:nvSpPr>
      <xdr:spPr>
        <a:xfrm>
          <a:off x="14303160" y="14287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積立金</a:t>
          </a:r>
          <a:endParaRPr lang="en-US" sz="1600" b="0" strike="noStrike" spc="-1">
            <a:latin typeface="Times New Roman"/>
          </a:endParaRPr>
        </a:p>
      </xdr:txBody>
    </xdr:sp>
    <xdr:clientData/>
  </xdr:twoCellAnchor>
  <xdr:twoCellAnchor>
    <xdr:from>
      <xdr:col>66</xdr:col>
      <xdr:colOff>0</xdr:colOff>
      <xdr:row>85</xdr:row>
      <xdr:rowOff>57240</xdr:rowOff>
    </xdr:from>
    <xdr:to>
      <xdr:col>73</xdr:col>
      <xdr:colOff>218880</xdr:colOff>
      <xdr:row>86</xdr:row>
      <xdr:rowOff>139320</xdr:rowOff>
    </xdr:to>
    <xdr:sp macro="" textlink="">
      <xdr:nvSpPr>
        <xdr:cNvPr id="1691" name="CustomShape 1">
          <a:extLst>
            <a:ext uri="{FF2B5EF4-FFF2-40B4-BE49-F238E27FC236}">
              <a16:creationId xmlns:a16="http://schemas.microsoft.com/office/drawing/2014/main" id="{00000000-0008-0000-0600-00009B060000}"/>
            </a:ext>
          </a:extLst>
        </xdr:cNvPr>
        <xdr:cNvSpPr/>
      </xdr:nvSpPr>
      <xdr:spPr>
        <a:xfrm>
          <a:off x="14458680" y="14630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86</xdr:row>
      <xdr:rowOff>88920</xdr:rowOff>
    </xdr:from>
    <xdr:to>
      <xdr:col>73</xdr:col>
      <xdr:colOff>218880</xdr:colOff>
      <xdr:row>87</xdr:row>
      <xdr:rowOff>171360</xdr:rowOff>
    </xdr:to>
    <xdr:sp macro="" textlink="">
      <xdr:nvSpPr>
        <xdr:cNvPr id="1692" name="CustomShape 1">
          <a:extLst>
            <a:ext uri="{FF2B5EF4-FFF2-40B4-BE49-F238E27FC236}">
              <a16:creationId xmlns:a16="http://schemas.microsoft.com/office/drawing/2014/main" id="{00000000-0008-0000-0600-00009C060000}"/>
            </a:ext>
          </a:extLst>
        </xdr:cNvPr>
        <xdr:cNvSpPr/>
      </xdr:nvSpPr>
      <xdr:spPr>
        <a:xfrm>
          <a:off x="14458680" y="14833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75/81</a:t>
          </a:r>
          <a:endParaRPr lang="en-US" sz="1200" b="0" strike="noStrike" spc="-1">
            <a:latin typeface="Times New Roman"/>
          </a:endParaRPr>
        </a:p>
      </xdr:txBody>
    </xdr:sp>
    <xdr:clientData/>
  </xdr:twoCellAnchor>
  <xdr:twoCellAnchor>
    <xdr:from>
      <xdr:col>71</xdr:col>
      <xdr:colOff>63360</xdr:colOff>
      <xdr:row>85</xdr:row>
      <xdr:rowOff>57240</xdr:rowOff>
    </xdr:from>
    <xdr:to>
      <xdr:col>79</xdr:col>
      <xdr:colOff>63000</xdr:colOff>
      <xdr:row>86</xdr:row>
      <xdr:rowOff>139320</xdr:rowOff>
    </xdr:to>
    <xdr:sp macro="" textlink="">
      <xdr:nvSpPr>
        <xdr:cNvPr id="1693" name="CustomShape 1">
          <a:extLst>
            <a:ext uri="{FF2B5EF4-FFF2-40B4-BE49-F238E27FC236}">
              <a16:creationId xmlns:a16="http://schemas.microsoft.com/office/drawing/2014/main" id="{00000000-0008-0000-0600-00009D060000}"/>
            </a:ext>
          </a:extLst>
        </xdr:cNvPr>
        <xdr:cNvSpPr/>
      </xdr:nvSpPr>
      <xdr:spPr>
        <a:xfrm>
          <a:off x="15617520" y="14630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86</xdr:row>
      <xdr:rowOff>88920</xdr:rowOff>
    </xdr:from>
    <xdr:to>
      <xdr:col>79</xdr:col>
      <xdr:colOff>63000</xdr:colOff>
      <xdr:row>87</xdr:row>
      <xdr:rowOff>171360</xdr:rowOff>
    </xdr:to>
    <xdr:sp macro="" textlink="">
      <xdr:nvSpPr>
        <xdr:cNvPr id="1694" name="CustomShape 1">
          <a:extLst>
            <a:ext uri="{FF2B5EF4-FFF2-40B4-BE49-F238E27FC236}">
              <a16:creationId xmlns:a16="http://schemas.microsoft.com/office/drawing/2014/main" id="{00000000-0008-0000-0600-00009E060000}"/>
            </a:ext>
          </a:extLst>
        </xdr:cNvPr>
        <xdr:cNvSpPr/>
      </xdr:nvSpPr>
      <xdr:spPr>
        <a:xfrm>
          <a:off x="15617520" y="14833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23,151</a:t>
          </a:r>
          <a:endParaRPr lang="en-US" sz="1200" b="0" strike="noStrike" spc="-1">
            <a:latin typeface="Times New Roman"/>
          </a:endParaRPr>
        </a:p>
      </xdr:txBody>
    </xdr:sp>
    <xdr:clientData/>
  </xdr:twoCellAnchor>
  <xdr:twoCellAnchor>
    <xdr:from>
      <xdr:col>77</xdr:col>
      <xdr:colOff>63360</xdr:colOff>
      <xdr:row>85</xdr:row>
      <xdr:rowOff>57240</xdr:rowOff>
    </xdr:from>
    <xdr:to>
      <xdr:col>85</xdr:col>
      <xdr:colOff>63000</xdr:colOff>
      <xdr:row>86</xdr:row>
      <xdr:rowOff>139320</xdr:rowOff>
    </xdr:to>
    <xdr:sp macro="" textlink="">
      <xdr:nvSpPr>
        <xdr:cNvPr id="1695" name="CustomShape 1">
          <a:extLst>
            <a:ext uri="{FF2B5EF4-FFF2-40B4-BE49-F238E27FC236}">
              <a16:creationId xmlns:a16="http://schemas.microsoft.com/office/drawing/2014/main" id="{00000000-0008-0000-0600-00009F060000}"/>
            </a:ext>
          </a:extLst>
        </xdr:cNvPr>
        <xdr:cNvSpPr/>
      </xdr:nvSpPr>
      <xdr:spPr>
        <a:xfrm>
          <a:off x="16931880" y="14630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77</xdr:col>
      <xdr:colOff>63360</xdr:colOff>
      <xdr:row>86</xdr:row>
      <xdr:rowOff>88920</xdr:rowOff>
    </xdr:from>
    <xdr:to>
      <xdr:col>85</xdr:col>
      <xdr:colOff>63000</xdr:colOff>
      <xdr:row>87</xdr:row>
      <xdr:rowOff>171360</xdr:rowOff>
    </xdr:to>
    <xdr:sp macro="" textlink="">
      <xdr:nvSpPr>
        <xdr:cNvPr id="1696" name="CustomShape 1">
          <a:extLst>
            <a:ext uri="{FF2B5EF4-FFF2-40B4-BE49-F238E27FC236}">
              <a16:creationId xmlns:a16="http://schemas.microsoft.com/office/drawing/2014/main" id="{00000000-0008-0000-0600-0000A0060000}"/>
            </a:ext>
          </a:extLst>
        </xdr:cNvPr>
        <xdr:cNvSpPr/>
      </xdr:nvSpPr>
      <xdr:spPr>
        <a:xfrm>
          <a:off x="16931880" y="14833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31,288</a:t>
          </a:r>
          <a:endParaRPr lang="en-US" sz="1200" b="0" strike="noStrike" spc="-1">
            <a:latin typeface="Times New Roman"/>
          </a:endParaRPr>
        </a:p>
      </xdr:txBody>
    </xdr:sp>
    <xdr:clientData/>
  </xdr:twoCellAnchor>
  <xdr:twoCellAnchor>
    <xdr:from>
      <xdr:col>65</xdr:col>
      <xdr:colOff>63360</xdr:colOff>
      <xdr:row>88</xdr:row>
      <xdr:rowOff>25560</xdr:rowOff>
    </xdr:from>
    <xdr:to>
      <xdr:col>89</xdr:col>
      <xdr:colOff>177480</xdr:colOff>
      <xdr:row>101</xdr:row>
      <xdr:rowOff>82440</xdr:rowOff>
    </xdr:to>
    <xdr:sp macro="" textlink="">
      <xdr:nvSpPr>
        <xdr:cNvPr id="1697" name="CustomShape 1">
          <a:extLst>
            <a:ext uri="{FF2B5EF4-FFF2-40B4-BE49-F238E27FC236}">
              <a16:creationId xmlns:a16="http://schemas.microsoft.com/office/drawing/2014/main" id="{00000000-0008-0000-0600-0000A1060000}"/>
            </a:ext>
          </a:extLst>
        </xdr:cNvPr>
        <xdr:cNvSpPr/>
      </xdr:nvSpPr>
      <xdr:spPr>
        <a:xfrm>
          <a:off x="14303160" y="15113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25560</xdr:colOff>
      <xdr:row>87</xdr:row>
      <xdr:rowOff>6480</xdr:rowOff>
    </xdr:from>
    <xdr:to>
      <xdr:col>66</xdr:col>
      <xdr:colOff>156240</xdr:colOff>
      <xdr:row>88</xdr:row>
      <xdr:rowOff>26640</xdr:rowOff>
    </xdr:to>
    <xdr:sp macro="" textlink="">
      <xdr:nvSpPr>
        <xdr:cNvPr id="1698" name="CustomShape 1">
          <a:extLst>
            <a:ext uri="{FF2B5EF4-FFF2-40B4-BE49-F238E27FC236}">
              <a16:creationId xmlns:a16="http://schemas.microsoft.com/office/drawing/2014/main" id="{00000000-0008-0000-0600-0000A2060000}"/>
            </a:ext>
          </a:extLst>
        </xdr:cNvPr>
        <xdr:cNvSpPr/>
      </xdr:nvSpPr>
      <xdr:spPr>
        <a:xfrm>
          <a:off x="14265360" y="14922360"/>
          <a:ext cx="34956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65</xdr:col>
      <xdr:colOff>63360</xdr:colOff>
      <xdr:row>101</xdr:row>
      <xdr:rowOff>82440</xdr:rowOff>
    </xdr:from>
    <xdr:to>
      <xdr:col>89</xdr:col>
      <xdr:colOff>177480</xdr:colOff>
      <xdr:row>101</xdr:row>
      <xdr:rowOff>82440</xdr:rowOff>
    </xdr:to>
    <xdr:sp macro="" textlink="">
      <xdr:nvSpPr>
        <xdr:cNvPr id="1699" name="Line 1">
          <a:extLst>
            <a:ext uri="{FF2B5EF4-FFF2-40B4-BE49-F238E27FC236}">
              <a16:creationId xmlns:a16="http://schemas.microsoft.com/office/drawing/2014/main" id="{00000000-0008-0000-0600-0000A3060000}"/>
            </a:ext>
          </a:extLst>
        </xdr:cNvPr>
        <xdr:cNvSpPr/>
      </xdr:nvSpPr>
      <xdr:spPr>
        <a:xfrm>
          <a:off x="14303160" y="17398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99</xdr:row>
      <xdr:rowOff>44280</xdr:rowOff>
    </xdr:from>
    <xdr:to>
      <xdr:col>89</xdr:col>
      <xdr:colOff>177480</xdr:colOff>
      <xdr:row>99</xdr:row>
      <xdr:rowOff>44280</xdr:rowOff>
    </xdr:to>
    <xdr:sp macro="" textlink="">
      <xdr:nvSpPr>
        <xdr:cNvPr id="1700" name="Line 1">
          <a:extLst>
            <a:ext uri="{FF2B5EF4-FFF2-40B4-BE49-F238E27FC236}">
              <a16:creationId xmlns:a16="http://schemas.microsoft.com/office/drawing/2014/main" id="{00000000-0008-0000-0600-0000A4060000}"/>
            </a:ext>
          </a:extLst>
        </xdr:cNvPr>
        <xdr:cNvSpPr/>
      </xdr:nvSpPr>
      <xdr:spPr>
        <a:xfrm>
          <a:off x="14303160" y="170175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64</xdr:col>
      <xdr:colOff>-360</xdr:colOff>
      <xdr:row>98</xdr:row>
      <xdr:rowOff>94320</xdr:rowOff>
    </xdr:from>
    <xdr:to>
      <xdr:col>65</xdr:col>
      <xdr:colOff>39960</xdr:colOff>
      <xdr:row>99</xdr:row>
      <xdr:rowOff>140760</xdr:rowOff>
    </xdr:to>
    <xdr:sp macro="" textlink="">
      <xdr:nvSpPr>
        <xdr:cNvPr id="1701" name="CustomShape 1">
          <a:extLst>
            <a:ext uri="{FF2B5EF4-FFF2-40B4-BE49-F238E27FC236}">
              <a16:creationId xmlns:a16="http://schemas.microsoft.com/office/drawing/2014/main" id="{00000000-0008-0000-0600-0000A5060000}"/>
            </a:ext>
          </a:extLst>
        </xdr:cNvPr>
        <xdr:cNvSpPr/>
      </xdr:nvSpPr>
      <xdr:spPr>
        <a:xfrm>
          <a:off x="14020200" y="1689624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97</xdr:row>
      <xdr:rowOff>6120</xdr:rowOff>
    </xdr:from>
    <xdr:to>
      <xdr:col>89</xdr:col>
      <xdr:colOff>177480</xdr:colOff>
      <xdr:row>97</xdr:row>
      <xdr:rowOff>6120</xdr:rowOff>
    </xdr:to>
    <xdr:sp macro="" textlink="">
      <xdr:nvSpPr>
        <xdr:cNvPr id="1702" name="Line 1">
          <a:extLst>
            <a:ext uri="{FF2B5EF4-FFF2-40B4-BE49-F238E27FC236}">
              <a16:creationId xmlns:a16="http://schemas.microsoft.com/office/drawing/2014/main" id="{00000000-0008-0000-0600-0000A6060000}"/>
            </a:ext>
          </a:extLst>
        </xdr:cNvPr>
        <xdr:cNvSpPr/>
      </xdr:nvSpPr>
      <xdr:spPr>
        <a:xfrm>
          <a:off x="14303160" y="16636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96</xdr:row>
      <xdr:rowOff>56160</xdr:rowOff>
    </xdr:from>
    <xdr:to>
      <xdr:col>65</xdr:col>
      <xdr:colOff>26640</xdr:colOff>
      <xdr:row>97</xdr:row>
      <xdr:rowOff>102600</xdr:rowOff>
    </xdr:to>
    <xdr:sp macro="" textlink="">
      <xdr:nvSpPr>
        <xdr:cNvPr id="1703" name="CustomShape 1">
          <a:extLst>
            <a:ext uri="{FF2B5EF4-FFF2-40B4-BE49-F238E27FC236}">
              <a16:creationId xmlns:a16="http://schemas.microsoft.com/office/drawing/2014/main" id="{00000000-0008-0000-0600-0000A7060000}"/>
            </a:ext>
          </a:extLst>
        </xdr:cNvPr>
        <xdr:cNvSpPr/>
      </xdr:nvSpPr>
      <xdr:spPr>
        <a:xfrm>
          <a:off x="13573080" y="1651536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65</xdr:col>
      <xdr:colOff>63360</xdr:colOff>
      <xdr:row>94</xdr:row>
      <xdr:rowOff>139680</xdr:rowOff>
    </xdr:from>
    <xdr:to>
      <xdr:col>89</xdr:col>
      <xdr:colOff>177480</xdr:colOff>
      <xdr:row>94</xdr:row>
      <xdr:rowOff>139680</xdr:rowOff>
    </xdr:to>
    <xdr:sp macro="" textlink="">
      <xdr:nvSpPr>
        <xdr:cNvPr id="1704" name="Line 1">
          <a:extLst>
            <a:ext uri="{FF2B5EF4-FFF2-40B4-BE49-F238E27FC236}">
              <a16:creationId xmlns:a16="http://schemas.microsoft.com/office/drawing/2014/main" id="{00000000-0008-0000-0600-0000A8060000}"/>
            </a:ext>
          </a:extLst>
        </xdr:cNvPr>
        <xdr:cNvSpPr/>
      </xdr:nvSpPr>
      <xdr:spPr>
        <a:xfrm>
          <a:off x="14303160" y="16255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94</xdr:row>
      <xdr:rowOff>18000</xdr:rowOff>
    </xdr:from>
    <xdr:to>
      <xdr:col>65</xdr:col>
      <xdr:colOff>26640</xdr:colOff>
      <xdr:row>95</xdr:row>
      <xdr:rowOff>64440</xdr:rowOff>
    </xdr:to>
    <xdr:sp macro="" textlink="">
      <xdr:nvSpPr>
        <xdr:cNvPr id="1705" name="CustomShape 1">
          <a:extLst>
            <a:ext uri="{FF2B5EF4-FFF2-40B4-BE49-F238E27FC236}">
              <a16:creationId xmlns:a16="http://schemas.microsoft.com/office/drawing/2014/main" id="{00000000-0008-0000-0600-0000A9060000}"/>
            </a:ext>
          </a:extLst>
        </xdr:cNvPr>
        <xdr:cNvSpPr/>
      </xdr:nvSpPr>
      <xdr:spPr>
        <a:xfrm>
          <a:off x="13573080" y="161341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400,000</a:t>
          </a:r>
          <a:endParaRPr lang="en-US" sz="1000" b="0" strike="noStrike" spc="-1">
            <a:latin typeface="Times New Roman"/>
          </a:endParaRPr>
        </a:p>
      </xdr:txBody>
    </xdr:sp>
    <xdr:clientData/>
  </xdr:twoCellAnchor>
  <xdr:twoCellAnchor>
    <xdr:from>
      <xdr:col>65</xdr:col>
      <xdr:colOff>63360</xdr:colOff>
      <xdr:row>92</xdr:row>
      <xdr:rowOff>101520</xdr:rowOff>
    </xdr:from>
    <xdr:to>
      <xdr:col>89</xdr:col>
      <xdr:colOff>177480</xdr:colOff>
      <xdr:row>92</xdr:row>
      <xdr:rowOff>101520</xdr:rowOff>
    </xdr:to>
    <xdr:sp macro="" textlink="">
      <xdr:nvSpPr>
        <xdr:cNvPr id="1706" name="Line 1">
          <a:extLst>
            <a:ext uri="{FF2B5EF4-FFF2-40B4-BE49-F238E27FC236}">
              <a16:creationId xmlns:a16="http://schemas.microsoft.com/office/drawing/2014/main" id="{00000000-0008-0000-0600-0000AA060000}"/>
            </a:ext>
          </a:extLst>
        </xdr:cNvPr>
        <xdr:cNvSpPr/>
      </xdr:nvSpPr>
      <xdr:spPr>
        <a:xfrm>
          <a:off x="14303160" y="158749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91</xdr:row>
      <xdr:rowOff>151200</xdr:rowOff>
    </xdr:from>
    <xdr:to>
      <xdr:col>65</xdr:col>
      <xdr:colOff>26640</xdr:colOff>
      <xdr:row>93</xdr:row>
      <xdr:rowOff>25920</xdr:rowOff>
    </xdr:to>
    <xdr:sp macro="" textlink="">
      <xdr:nvSpPr>
        <xdr:cNvPr id="1707" name="CustomShape 1">
          <a:extLst>
            <a:ext uri="{FF2B5EF4-FFF2-40B4-BE49-F238E27FC236}">
              <a16:creationId xmlns:a16="http://schemas.microsoft.com/office/drawing/2014/main" id="{00000000-0008-0000-0600-0000AB060000}"/>
            </a:ext>
          </a:extLst>
        </xdr:cNvPr>
        <xdr:cNvSpPr/>
      </xdr:nvSpPr>
      <xdr:spPr>
        <a:xfrm>
          <a:off x="13573080" y="1575288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600,000</a:t>
          </a:r>
          <a:endParaRPr lang="en-US" sz="1000" b="0" strike="noStrike" spc="-1">
            <a:latin typeface="Times New Roman"/>
          </a:endParaRPr>
        </a:p>
      </xdr:txBody>
    </xdr:sp>
    <xdr:clientData/>
  </xdr:twoCellAnchor>
  <xdr:twoCellAnchor>
    <xdr:from>
      <xdr:col>65</xdr:col>
      <xdr:colOff>63360</xdr:colOff>
      <xdr:row>90</xdr:row>
      <xdr:rowOff>63360</xdr:rowOff>
    </xdr:from>
    <xdr:to>
      <xdr:col>89</xdr:col>
      <xdr:colOff>177480</xdr:colOff>
      <xdr:row>90</xdr:row>
      <xdr:rowOff>63360</xdr:rowOff>
    </xdr:to>
    <xdr:sp macro="" textlink="">
      <xdr:nvSpPr>
        <xdr:cNvPr id="1708" name="Line 1">
          <a:extLst>
            <a:ext uri="{FF2B5EF4-FFF2-40B4-BE49-F238E27FC236}">
              <a16:creationId xmlns:a16="http://schemas.microsoft.com/office/drawing/2014/main" id="{00000000-0008-0000-0600-0000AC060000}"/>
            </a:ext>
          </a:extLst>
        </xdr:cNvPr>
        <xdr:cNvSpPr/>
      </xdr:nvSpPr>
      <xdr:spPr>
        <a:xfrm>
          <a:off x="14303160" y="15493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89</xdr:row>
      <xdr:rowOff>113400</xdr:rowOff>
    </xdr:from>
    <xdr:to>
      <xdr:col>65</xdr:col>
      <xdr:colOff>26640</xdr:colOff>
      <xdr:row>90</xdr:row>
      <xdr:rowOff>159840</xdr:rowOff>
    </xdr:to>
    <xdr:sp macro="" textlink="">
      <xdr:nvSpPr>
        <xdr:cNvPr id="1709" name="CustomShape 1">
          <a:extLst>
            <a:ext uri="{FF2B5EF4-FFF2-40B4-BE49-F238E27FC236}">
              <a16:creationId xmlns:a16="http://schemas.microsoft.com/office/drawing/2014/main" id="{00000000-0008-0000-0600-0000AD060000}"/>
            </a:ext>
          </a:extLst>
        </xdr:cNvPr>
        <xdr:cNvSpPr/>
      </xdr:nvSpPr>
      <xdr:spPr>
        <a:xfrm>
          <a:off x="13573080" y="1537236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800,000</a:t>
          </a:r>
          <a:endParaRPr lang="en-US" sz="1000" b="0" strike="noStrike" spc="-1">
            <a:latin typeface="Times New Roman"/>
          </a:endParaRPr>
        </a:p>
      </xdr:txBody>
    </xdr:sp>
    <xdr:clientData/>
  </xdr:twoCellAnchor>
  <xdr:twoCellAnchor>
    <xdr:from>
      <xdr:col>65</xdr:col>
      <xdr:colOff>63360</xdr:colOff>
      <xdr:row>88</xdr:row>
      <xdr:rowOff>25200</xdr:rowOff>
    </xdr:from>
    <xdr:to>
      <xdr:col>89</xdr:col>
      <xdr:colOff>177480</xdr:colOff>
      <xdr:row>88</xdr:row>
      <xdr:rowOff>25200</xdr:rowOff>
    </xdr:to>
    <xdr:sp macro="" textlink="">
      <xdr:nvSpPr>
        <xdr:cNvPr id="1710" name="Line 1">
          <a:extLst>
            <a:ext uri="{FF2B5EF4-FFF2-40B4-BE49-F238E27FC236}">
              <a16:creationId xmlns:a16="http://schemas.microsoft.com/office/drawing/2014/main" id="{00000000-0008-0000-0600-0000AE060000}"/>
            </a:ext>
          </a:extLst>
        </xdr:cNvPr>
        <xdr:cNvSpPr/>
      </xdr:nvSpPr>
      <xdr:spPr>
        <a:xfrm>
          <a:off x="14303160" y="15112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79200</xdr:colOff>
      <xdr:row>87</xdr:row>
      <xdr:rowOff>75240</xdr:rowOff>
    </xdr:from>
    <xdr:to>
      <xdr:col>65</xdr:col>
      <xdr:colOff>9720</xdr:colOff>
      <xdr:row>88</xdr:row>
      <xdr:rowOff>121320</xdr:rowOff>
    </xdr:to>
    <xdr:sp macro="" textlink="">
      <xdr:nvSpPr>
        <xdr:cNvPr id="1711" name="CustomShape 1">
          <a:extLst>
            <a:ext uri="{FF2B5EF4-FFF2-40B4-BE49-F238E27FC236}">
              <a16:creationId xmlns:a16="http://schemas.microsoft.com/office/drawing/2014/main" id="{00000000-0008-0000-0600-0000AF060000}"/>
            </a:ext>
          </a:extLst>
        </xdr:cNvPr>
        <xdr:cNvSpPr/>
      </xdr:nvSpPr>
      <xdr:spPr>
        <a:xfrm>
          <a:off x="13442760" y="14991120"/>
          <a:ext cx="8067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1,000,000</a:t>
          </a:r>
          <a:endParaRPr lang="en-US" sz="1000" b="0" strike="noStrike" spc="-1">
            <a:latin typeface="Times New Roman"/>
          </a:endParaRPr>
        </a:p>
      </xdr:txBody>
    </xdr:sp>
    <xdr:clientData/>
  </xdr:twoCellAnchor>
  <xdr:twoCellAnchor>
    <xdr:from>
      <xdr:col>65</xdr:col>
      <xdr:colOff>63360</xdr:colOff>
      <xdr:row>88</xdr:row>
      <xdr:rowOff>25560</xdr:rowOff>
    </xdr:from>
    <xdr:to>
      <xdr:col>89</xdr:col>
      <xdr:colOff>177480</xdr:colOff>
      <xdr:row>101</xdr:row>
      <xdr:rowOff>82440</xdr:rowOff>
    </xdr:to>
    <xdr:sp macro="" textlink="">
      <xdr:nvSpPr>
        <xdr:cNvPr id="1712" name="CustomShape 1">
          <a:extLst>
            <a:ext uri="{FF2B5EF4-FFF2-40B4-BE49-F238E27FC236}">
              <a16:creationId xmlns:a16="http://schemas.microsoft.com/office/drawing/2014/main" id="{00000000-0008-0000-0600-0000B0060000}"/>
            </a:ext>
          </a:extLst>
        </xdr:cNvPr>
        <xdr:cNvSpPr/>
      </xdr:nvSpPr>
      <xdr:spPr>
        <a:xfrm>
          <a:off x="14303160" y="15113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90</xdr:row>
      <xdr:rowOff>22320</xdr:rowOff>
    </xdr:from>
    <xdr:to>
      <xdr:col>85</xdr:col>
      <xdr:colOff>126360</xdr:colOff>
      <xdr:row>99</xdr:row>
      <xdr:rowOff>37080</xdr:rowOff>
    </xdr:to>
    <xdr:sp macro="" textlink="">
      <xdr:nvSpPr>
        <xdr:cNvPr id="1713" name="Line 1">
          <a:extLst>
            <a:ext uri="{FF2B5EF4-FFF2-40B4-BE49-F238E27FC236}">
              <a16:creationId xmlns:a16="http://schemas.microsoft.com/office/drawing/2014/main" id="{00000000-0008-0000-0600-0000B1060000}"/>
            </a:ext>
          </a:extLst>
        </xdr:cNvPr>
        <xdr:cNvSpPr/>
      </xdr:nvSpPr>
      <xdr:spPr>
        <a:xfrm flipV="1">
          <a:off x="18746280" y="15452640"/>
          <a:ext cx="1440" cy="15577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146160</xdr:colOff>
      <xdr:row>99</xdr:row>
      <xdr:rowOff>61560</xdr:rowOff>
    </xdr:from>
    <xdr:to>
      <xdr:col>88</xdr:col>
      <xdr:colOff>22320</xdr:colOff>
      <xdr:row>100</xdr:row>
      <xdr:rowOff>107640</xdr:rowOff>
    </xdr:to>
    <xdr:sp macro="" textlink="">
      <xdr:nvSpPr>
        <xdr:cNvPr id="1714" name="CustomShape 1">
          <a:extLst>
            <a:ext uri="{FF2B5EF4-FFF2-40B4-BE49-F238E27FC236}">
              <a16:creationId xmlns:a16="http://schemas.microsoft.com/office/drawing/2014/main" id="{00000000-0008-0000-0600-0000B2060000}"/>
            </a:ext>
          </a:extLst>
        </xdr:cNvPr>
        <xdr:cNvSpPr/>
      </xdr:nvSpPr>
      <xdr:spPr>
        <a:xfrm>
          <a:off x="18767520" y="1703484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3,807</a:t>
          </a:r>
          <a:endParaRPr lang="en-US" sz="1000" b="0" strike="noStrike" spc="-1">
            <a:latin typeface="Times New Roman"/>
          </a:endParaRPr>
        </a:p>
      </xdr:txBody>
    </xdr:sp>
    <xdr:clientData/>
  </xdr:twoCellAnchor>
  <xdr:twoCellAnchor>
    <xdr:from>
      <xdr:col>85</xdr:col>
      <xdr:colOff>37800</xdr:colOff>
      <xdr:row>99</xdr:row>
      <xdr:rowOff>37080</xdr:rowOff>
    </xdr:from>
    <xdr:to>
      <xdr:col>86</xdr:col>
      <xdr:colOff>25200</xdr:colOff>
      <xdr:row>99</xdr:row>
      <xdr:rowOff>37080</xdr:rowOff>
    </xdr:to>
    <xdr:sp macro="" textlink="">
      <xdr:nvSpPr>
        <xdr:cNvPr id="1715" name="Line 1">
          <a:extLst>
            <a:ext uri="{FF2B5EF4-FFF2-40B4-BE49-F238E27FC236}">
              <a16:creationId xmlns:a16="http://schemas.microsoft.com/office/drawing/2014/main" id="{00000000-0008-0000-0600-0000B3060000}"/>
            </a:ext>
          </a:extLst>
        </xdr:cNvPr>
        <xdr:cNvSpPr/>
      </xdr:nvSpPr>
      <xdr:spPr>
        <a:xfrm>
          <a:off x="18659160" y="1701036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130680</xdr:colOff>
      <xdr:row>88</xdr:row>
      <xdr:rowOff>161280</xdr:rowOff>
    </xdr:from>
    <xdr:to>
      <xdr:col>88</xdr:col>
      <xdr:colOff>167040</xdr:colOff>
      <xdr:row>90</xdr:row>
      <xdr:rowOff>36360</xdr:rowOff>
    </xdr:to>
    <xdr:sp macro="" textlink="">
      <xdr:nvSpPr>
        <xdr:cNvPr id="1716" name="CustomShape 1">
          <a:extLst>
            <a:ext uri="{FF2B5EF4-FFF2-40B4-BE49-F238E27FC236}">
              <a16:creationId xmlns:a16="http://schemas.microsoft.com/office/drawing/2014/main" id="{00000000-0008-0000-0600-0000B4060000}"/>
            </a:ext>
          </a:extLst>
        </xdr:cNvPr>
        <xdr:cNvSpPr/>
      </xdr:nvSpPr>
      <xdr:spPr>
        <a:xfrm>
          <a:off x="18752040" y="1524888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821,484</a:t>
          </a:r>
          <a:endParaRPr lang="en-US" sz="1000" b="0" strike="noStrike" spc="-1">
            <a:latin typeface="Times New Roman"/>
          </a:endParaRPr>
        </a:p>
      </xdr:txBody>
    </xdr:sp>
    <xdr:clientData/>
  </xdr:twoCellAnchor>
  <xdr:twoCellAnchor>
    <xdr:from>
      <xdr:col>85</xdr:col>
      <xdr:colOff>37800</xdr:colOff>
      <xdr:row>90</xdr:row>
      <xdr:rowOff>22320</xdr:rowOff>
    </xdr:from>
    <xdr:to>
      <xdr:col>86</xdr:col>
      <xdr:colOff>25200</xdr:colOff>
      <xdr:row>90</xdr:row>
      <xdr:rowOff>22320</xdr:rowOff>
    </xdr:to>
    <xdr:sp macro="" textlink="">
      <xdr:nvSpPr>
        <xdr:cNvPr id="1717" name="Line 1">
          <a:extLst>
            <a:ext uri="{FF2B5EF4-FFF2-40B4-BE49-F238E27FC236}">
              <a16:creationId xmlns:a16="http://schemas.microsoft.com/office/drawing/2014/main" id="{00000000-0008-0000-0600-0000B5060000}"/>
            </a:ext>
          </a:extLst>
        </xdr:cNvPr>
        <xdr:cNvSpPr/>
      </xdr:nvSpPr>
      <xdr:spPr>
        <a:xfrm>
          <a:off x="18659160" y="1545264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99</xdr:row>
      <xdr:rowOff>10080</xdr:rowOff>
    </xdr:from>
    <xdr:to>
      <xdr:col>85</xdr:col>
      <xdr:colOff>126720</xdr:colOff>
      <xdr:row>99</xdr:row>
      <xdr:rowOff>10800</xdr:rowOff>
    </xdr:to>
    <xdr:sp macro="" textlink="">
      <xdr:nvSpPr>
        <xdr:cNvPr id="1718" name="Line 1">
          <a:extLst>
            <a:ext uri="{FF2B5EF4-FFF2-40B4-BE49-F238E27FC236}">
              <a16:creationId xmlns:a16="http://schemas.microsoft.com/office/drawing/2014/main" id="{00000000-0008-0000-0600-0000B6060000}"/>
            </a:ext>
          </a:extLst>
        </xdr:cNvPr>
        <xdr:cNvSpPr/>
      </xdr:nvSpPr>
      <xdr:spPr>
        <a:xfrm flipV="1">
          <a:off x="17795520" y="16983360"/>
          <a:ext cx="952560" cy="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138240</xdr:colOff>
      <xdr:row>97</xdr:row>
      <xdr:rowOff>66960</xdr:rowOff>
    </xdr:from>
    <xdr:to>
      <xdr:col>88</xdr:col>
      <xdr:colOff>94320</xdr:colOff>
      <xdr:row>98</xdr:row>
      <xdr:rowOff>113400</xdr:rowOff>
    </xdr:to>
    <xdr:sp macro="" textlink="">
      <xdr:nvSpPr>
        <xdr:cNvPr id="1719" name="CustomShape 1">
          <a:extLst>
            <a:ext uri="{FF2B5EF4-FFF2-40B4-BE49-F238E27FC236}">
              <a16:creationId xmlns:a16="http://schemas.microsoft.com/office/drawing/2014/main" id="{00000000-0008-0000-0600-0000B7060000}"/>
            </a:ext>
          </a:extLst>
        </xdr:cNvPr>
        <xdr:cNvSpPr/>
      </xdr:nvSpPr>
      <xdr:spPr>
        <a:xfrm>
          <a:off x="18759600" y="166975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74,384</a:t>
          </a:r>
          <a:endParaRPr lang="en-US" sz="1000" b="0" strike="noStrike" spc="-1">
            <a:latin typeface="Times New Roman"/>
          </a:endParaRPr>
        </a:p>
      </xdr:txBody>
    </xdr:sp>
    <xdr:clientData/>
  </xdr:twoCellAnchor>
  <xdr:twoCellAnchor>
    <xdr:from>
      <xdr:col>85</xdr:col>
      <xdr:colOff>76320</xdr:colOff>
      <xdr:row>98</xdr:row>
      <xdr:rowOff>23400</xdr:rowOff>
    </xdr:from>
    <xdr:to>
      <xdr:col>85</xdr:col>
      <xdr:colOff>177480</xdr:colOff>
      <xdr:row>98</xdr:row>
      <xdr:rowOff>124560</xdr:rowOff>
    </xdr:to>
    <xdr:sp macro="" textlink="">
      <xdr:nvSpPr>
        <xdr:cNvPr id="1720" name="CustomShape 1">
          <a:extLst>
            <a:ext uri="{FF2B5EF4-FFF2-40B4-BE49-F238E27FC236}">
              <a16:creationId xmlns:a16="http://schemas.microsoft.com/office/drawing/2014/main" id="{00000000-0008-0000-0600-0000B8060000}"/>
            </a:ext>
          </a:extLst>
        </xdr:cNvPr>
        <xdr:cNvSpPr/>
      </xdr:nvSpPr>
      <xdr:spPr>
        <a:xfrm>
          <a:off x="18697680" y="168253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99</xdr:row>
      <xdr:rowOff>10800</xdr:rowOff>
    </xdr:from>
    <xdr:to>
      <xdr:col>81</xdr:col>
      <xdr:colOff>50760</xdr:colOff>
      <xdr:row>99</xdr:row>
      <xdr:rowOff>19080</xdr:rowOff>
    </xdr:to>
    <xdr:sp macro="" textlink="">
      <xdr:nvSpPr>
        <xdr:cNvPr id="1721" name="Line 1">
          <a:extLst>
            <a:ext uri="{FF2B5EF4-FFF2-40B4-BE49-F238E27FC236}">
              <a16:creationId xmlns:a16="http://schemas.microsoft.com/office/drawing/2014/main" id="{00000000-0008-0000-0600-0000B9060000}"/>
            </a:ext>
          </a:extLst>
        </xdr:cNvPr>
        <xdr:cNvSpPr/>
      </xdr:nvSpPr>
      <xdr:spPr>
        <a:xfrm flipV="1">
          <a:off x="16763760" y="16984080"/>
          <a:ext cx="1031760" cy="8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98</xdr:row>
      <xdr:rowOff>77760</xdr:rowOff>
    </xdr:from>
    <xdr:to>
      <xdr:col>81</xdr:col>
      <xdr:colOff>101160</xdr:colOff>
      <xdr:row>99</xdr:row>
      <xdr:rowOff>7560</xdr:rowOff>
    </xdr:to>
    <xdr:sp macro="" textlink="">
      <xdr:nvSpPr>
        <xdr:cNvPr id="1722" name="CustomShape 1">
          <a:extLst>
            <a:ext uri="{FF2B5EF4-FFF2-40B4-BE49-F238E27FC236}">
              <a16:creationId xmlns:a16="http://schemas.microsoft.com/office/drawing/2014/main" id="{00000000-0008-0000-0600-0000BA060000}"/>
            </a:ext>
          </a:extLst>
        </xdr:cNvPr>
        <xdr:cNvSpPr/>
      </xdr:nvSpPr>
      <xdr:spPr>
        <a:xfrm>
          <a:off x="17744760" y="168796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124920</xdr:colOff>
      <xdr:row>97</xdr:row>
      <xdr:rowOff>44640</xdr:rowOff>
    </xdr:from>
    <xdr:to>
      <xdr:col>82</xdr:col>
      <xdr:colOff>80640</xdr:colOff>
      <xdr:row>98</xdr:row>
      <xdr:rowOff>91080</xdr:rowOff>
    </xdr:to>
    <xdr:sp macro="" textlink="">
      <xdr:nvSpPr>
        <xdr:cNvPr id="1723" name="CustomShape 1">
          <a:extLst>
            <a:ext uri="{FF2B5EF4-FFF2-40B4-BE49-F238E27FC236}">
              <a16:creationId xmlns:a16="http://schemas.microsoft.com/office/drawing/2014/main" id="{00000000-0008-0000-0600-0000BB060000}"/>
            </a:ext>
          </a:extLst>
        </xdr:cNvPr>
        <xdr:cNvSpPr/>
      </xdr:nvSpPr>
      <xdr:spPr>
        <a:xfrm>
          <a:off x="17431560" y="1667520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45,935</a:t>
          </a:r>
          <a:endParaRPr lang="en-US" sz="1000" b="0" strike="noStrike" spc="-1">
            <a:latin typeface="Times New Roman"/>
          </a:endParaRPr>
        </a:p>
      </xdr:txBody>
    </xdr:sp>
    <xdr:clientData/>
  </xdr:twoCellAnchor>
  <xdr:twoCellAnchor>
    <xdr:from>
      <xdr:col>71</xdr:col>
      <xdr:colOff>177480</xdr:colOff>
      <xdr:row>99</xdr:row>
      <xdr:rowOff>3240</xdr:rowOff>
    </xdr:from>
    <xdr:to>
      <xdr:col>76</xdr:col>
      <xdr:colOff>114120</xdr:colOff>
      <xdr:row>99</xdr:row>
      <xdr:rowOff>19080</xdr:rowOff>
    </xdr:to>
    <xdr:sp macro="" textlink="">
      <xdr:nvSpPr>
        <xdr:cNvPr id="1724" name="Line 1">
          <a:extLst>
            <a:ext uri="{FF2B5EF4-FFF2-40B4-BE49-F238E27FC236}">
              <a16:creationId xmlns:a16="http://schemas.microsoft.com/office/drawing/2014/main" id="{00000000-0008-0000-0600-0000BC060000}"/>
            </a:ext>
          </a:extLst>
        </xdr:cNvPr>
        <xdr:cNvSpPr/>
      </xdr:nvSpPr>
      <xdr:spPr>
        <a:xfrm>
          <a:off x="15731640" y="16976520"/>
          <a:ext cx="1032120" cy="15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98</xdr:row>
      <xdr:rowOff>106560</xdr:rowOff>
    </xdr:from>
    <xdr:to>
      <xdr:col>76</xdr:col>
      <xdr:colOff>164520</xdr:colOff>
      <xdr:row>99</xdr:row>
      <xdr:rowOff>36360</xdr:rowOff>
    </xdr:to>
    <xdr:sp macro="" textlink="">
      <xdr:nvSpPr>
        <xdr:cNvPr id="1725" name="CustomShape 1">
          <a:extLst>
            <a:ext uri="{FF2B5EF4-FFF2-40B4-BE49-F238E27FC236}">
              <a16:creationId xmlns:a16="http://schemas.microsoft.com/office/drawing/2014/main" id="{00000000-0008-0000-0600-0000BD060000}"/>
            </a:ext>
          </a:extLst>
        </xdr:cNvPr>
        <xdr:cNvSpPr/>
      </xdr:nvSpPr>
      <xdr:spPr>
        <a:xfrm>
          <a:off x="16713000" y="16908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74</xdr:col>
      <xdr:colOff>216720</xdr:colOff>
      <xdr:row>97</xdr:row>
      <xdr:rowOff>73800</xdr:rowOff>
    </xdr:from>
    <xdr:to>
      <xdr:col>77</xdr:col>
      <xdr:colOff>172800</xdr:colOff>
      <xdr:row>98</xdr:row>
      <xdr:rowOff>120240</xdr:rowOff>
    </xdr:to>
    <xdr:sp macro="" textlink="">
      <xdr:nvSpPr>
        <xdr:cNvPr id="1726" name="CustomShape 1">
          <a:extLst>
            <a:ext uri="{FF2B5EF4-FFF2-40B4-BE49-F238E27FC236}">
              <a16:creationId xmlns:a16="http://schemas.microsoft.com/office/drawing/2014/main" id="{00000000-0008-0000-0600-0000BE060000}"/>
            </a:ext>
          </a:extLst>
        </xdr:cNvPr>
        <xdr:cNvSpPr/>
      </xdr:nvSpPr>
      <xdr:spPr>
        <a:xfrm>
          <a:off x="16428240" y="1670436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30,663</a:t>
          </a:r>
          <a:endParaRPr lang="en-US" sz="1000" b="0" strike="noStrike" spc="-1">
            <a:latin typeface="Times New Roman"/>
          </a:endParaRPr>
        </a:p>
      </xdr:txBody>
    </xdr:sp>
    <xdr:clientData/>
  </xdr:twoCellAnchor>
  <xdr:twoCellAnchor>
    <xdr:from>
      <xdr:col>67</xdr:col>
      <xdr:colOff>50760</xdr:colOff>
      <xdr:row>99</xdr:row>
      <xdr:rowOff>3240</xdr:rowOff>
    </xdr:from>
    <xdr:to>
      <xdr:col>71</xdr:col>
      <xdr:colOff>177480</xdr:colOff>
      <xdr:row>99</xdr:row>
      <xdr:rowOff>3960</xdr:rowOff>
    </xdr:to>
    <xdr:sp macro="" textlink="">
      <xdr:nvSpPr>
        <xdr:cNvPr id="1727" name="Line 1">
          <a:extLst>
            <a:ext uri="{FF2B5EF4-FFF2-40B4-BE49-F238E27FC236}">
              <a16:creationId xmlns:a16="http://schemas.microsoft.com/office/drawing/2014/main" id="{00000000-0008-0000-0600-0000BF060000}"/>
            </a:ext>
          </a:extLst>
        </xdr:cNvPr>
        <xdr:cNvSpPr/>
      </xdr:nvSpPr>
      <xdr:spPr>
        <a:xfrm flipV="1">
          <a:off x="14728680" y="16976520"/>
          <a:ext cx="1002960" cy="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98</xdr:row>
      <xdr:rowOff>104040</xdr:rowOff>
    </xdr:from>
    <xdr:to>
      <xdr:col>72</xdr:col>
      <xdr:colOff>37800</xdr:colOff>
      <xdr:row>99</xdr:row>
      <xdr:rowOff>33840</xdr:rowOff>
    </xdr:to>
    <xdr:sp macro="" textlink="">
      <xdr:nvSpPr>
        <xdr:cNvPr id="1728" name="CustomShape 1">
          <a:extLst>
            <a:ext uri="{FF2B5EF4-FFF2-40B4-BE49-F238E27FC236}">
              <a16:creationId xmlns:a16="http://schemas.microsoft.com/office/drawing/2014/main" id="{00000000-0008-0000-0600-0000C0060000}"/>
            </a:ext>
          </a:extLst>
        </xdr:cNvPr>
        <xdr:cNvSpPr/>
      </xdr:nvSpPr>
      <xdr:spPr>
        <a:xfrm>
          <a:off x="15681240" y="1690596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61560</xdr:colOff>
      <xdr:row>97</xdr:row>
      <xdr:rowOff>71280</xdr:rowOff>
    </xdr:from>
    <xdr:to>
      <xdr:col>73</xdr:col>
      <xdr:colOff>17280</xdr:colOff>
      <xdr:row>98</xdr:row>
      <xdr:rowOff>117720</xdr:rowOff>
    </xdr:to>
    <xdr:sp macro="" textlink="">
      <xdr:nvSpPr>
        <xdr:cNvPr id="1729" name="CustomShape 1">
          <a:extLst>
            <a:ext uri="{FF2B5EF4-FFF2-40B4-BE49-F238E27FC236}">
              <a16:creationId xmlns:a16="http://schemas.microsoft.com/office/drawing/2014/main" id="{00000000-0008-0000-0600-0000C1060000}"/>
            </a:ext>
          </a:extLst>
        </xdr:cNvPr>
        <xdr:cNvSpPr/>
      </xdr:nvSpPr>
      <xdr:spPr>
        <a:xfrm>
          <a:off x="15396480" y="167018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32,071</a:t>
          </a:r>
          <a:endParaRPr lang="en-US" sz="1000" b="0" strike="noStrike" spc="-1">
            <a:latin typeface="Times New Roman"/>
          </a:endParaRPr>
        </a:p>
      </xdr:txBody>
    </xdr:sp>
    <xdr:clientData/>
  </xdr:twoCellAnchor>
  <xdr:twoCellAnchor>
    <xdr:from>
      <xdr:col>67</xdr:col>
      <xdr:colOff>0</xdr:colOff>
      <xdr:row>98</xdr:row>
      <xdr:rowOff>105840</xdr:rowOff>
    </xdr:from>
    <xdr:to>
      <xdr:col>67</xdr:col>
      <xdr:colOff>101160</xdr:colOff>
      <xdr:row>99</xdr:row>
      <xdr:rowOff>35640</xdr:rowOff>
    </xdr:to>
    <xdr:sp macro="" textlink="">
      <xdr:nvSpPr>
        <xdr:cNvPr id="1730" name="CustomShape 1">
          <a:extLst>
            <a:ext uri="{FF2B5EF4-FFF2-40B4-BE49-F238E27FC236}">
              <a16:creationId xmlns:a16="http://schemas.microsoft.com/office/drawing/2014/main" id="{00000000-0008-0000-0600-0000C2060000}"/>
            </a:ext>
          </a:extLst>
        </xdr:cNvPr>
        <xdr:cNvSpPr/>
      </xdr:nvSpPr>
      <xdr:spPr>
        <a:xfrm>
          <a:off x="14677920" y="16907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124920</xdr:colOff>
      <xdr:row>97</xdr:row>
      <xdr:rowOff>73080</xdr:rowOff>
    </xdr:from>
    <xdr:to>
      <xdr:col>68</xdr:col>
      <xdr:colOff>81000</xdr:colOff>
      <xdr:row>98</xdr:row>
      <xdr:rowOff>119520</xdr:rowOff>
    </xdr:to>
    <xdr:sp macro="" textlink="">
      <xdr:nvSpPr>
        <xdr:cNvPr id="1731" name="CustomShape 1">
          <a:extLst>
            <a:ext uri="{FF2B5EF4-FFF2-40B4-BE49-F238E27FC236}">
              <a16:creationId xmlns:a16="http://schemas.microsoft.com/office/drawing/2014/main" id="{00000000-0008-0000-0600-0000C3060000}"/>
            </a:ext>
          </a:extLst>
        </xdr:cNvPr>
        <xdr:cNvSpPr/>
      </xdr:nvSpPr>
      <xdr:spPr>
        <a:xfrm>
          <a:off x="14364720" y="167036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31,153</a:t>
          </a:r>
          <a:endParaRPr lang="en-US" sz="1000" b="0" strike="noStrike" spc="-1">
            <a:latin typeface="Times New Roman"/>
          </a:endParaRPr>
        </a:p>
      </xdr:txBody>
    </xdr:sp>
    <xdr:clientData/>
  </xdr:twoCellAnchor>
  <xdr:twoCellAnchor>
    <xdr:from>
      <xdr:col>84</xdr:col>
      <xdr:colOff>127080</xdr:colOff>
      <xdr:row>101</xdr:row>
      <xdr:rowOff>100440</xdr:rowOff>
    </xdr:from>
    <xdr:to>
      <xdr:col>88</xdr:col>
      <xdr:colOff>12600</xdr:colOff>
      <xdr:row>102</xdr:row>
      <xdr:rowOff>146880</xdr:rowOff>
    </xdr:to>
    <xdr:sp macro="" textlink="">
      <xdr:nvSpPr>
        <xdr:cNvPr id="1732" name="CustomShape 1">
          <a:extLst>
            <a:ext uri="{FF2B5EF4-FFF2-40B4-BE49-F238E27FC236}">
              <a16:creationId xmlns:a16="http://schemas.microsoft.com/office/drawing/2014/main" id="{00000000-0008-0000-0600-0000C4060000}"/>
            </a:ext>
          </a:extLst>
        </xdr:cNvPr>
        <xdr:cNvSpPr/>
      </xdr:nvSpPr>
      <xdr:spPr>
        <a:xfrm>
          <a:off x="18529200" y="17416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80</xdr:col>
      <xdr:colOff>50760</xdr:colOff>
      <xdr:row>101</xdr:row>
      <xdr:rowOff>100440</xdr:rowOff>
    </xdr:from>
    <xdr:to>
      <xdr:col>83</xdr:col>
      <xdr:colOff>155520</xdr:colOff>
      <xdr:row>102</xdr:row>
      <xdr:rowOff>146880</xdr:rowOff>
    </xdr:to>
    <xdr:sp macro="" textlink="">
      <xdr:nvSpPr>
        <xdr:cNvPr id="1733" name="CustomShape 1">
          <a:extLst>
            <a:ext uri="{FF2B5EF4-FFF2-40B4-BE49-F238E27FC236}">
              <a16:creationId xmlns:a16="http://schemas.microsoft.com/office/drawing/2014/main" id="{00000000-0008-0000-0600-0000C5060000}"/>
            </a:ext>
          </a:extLst>
        </xdr:cNvPr>
        <xdr:cNvSpPr/>
      </xdr:nvSpPr>
      <xdr:spPr>
        <a:xfrm>
          <a:off x="17576640" y="17416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75</xdr:col>
      <xdr:colOff>114480</xdr:colOff>
      <xdr:row>101</xdr:row>
      <xdr:rowOff>100440</xdr:rowOff>
    </xdr:from>
    <xdr:to>
      <xdr:col>78</xdr:col>
      <xdr:colOff>218880</xdr:colOff>
      <xdr:row>102</xdr:row>
      <xdr:rowOff>146880</xdr:rowOff>
    </xdr:to>
    <xdr:sp macro="" textlink="">
      <xdr:nvSpPr>
        <xdr:cNvPr id="1734" name="CustomShape 1">
          <a:extLst>
            <a:ext uri="{FF2B5EF4-FFF2-40B4-BE49-F238E27FC236}">
              <a16:creationId xmlns:a16="http://schemas.microsoft.com/office/drawing/2014/main" id="{00000000-0008-0000-0600-0000C6060000}"/>
            </a:ext>
          </a:extLst>
        </xdr:cNvPr>
        <xdr:cNvSpPr/>
      </xdr:nvSpPr>
      <xdr:spPr>
        <a:xfrm>
          <a:off x="16544880" y="17416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70</xdr:col>
      <xdr:colOff>177840</xdr:colOff>
      <xdr:row>101</xdr:row>
      <xdr:rowOff>100440</xdr:rowOff>
    </xdr:from>
    <xdr:to>
      <xdr:col>74</xdr:col>
      <xdr:colOff>63000</xdr:colOff>
      <xdr:row>102</xdr:row>
      <xdr:rowOff>146880</xdr:rowOff>
    </xdr:to>
    <xdr:sp macro="" textlink="">
      <xdr:nvSpPr>
        <xdr:cNvPr id="1735" name="CustomShape 1">
          <a:extLst>
            <a:ext uri="{FF2B5EF4-FFF2-40B4-BE49-F238E27FC236}">
              <a16:creationId xmlns:a16="http://schemas.microsoft.com/office/drawing/2014/main" id="{00000000-0008-0000-0600-0000C7060000}"/>
            </a:ext>
          </a:extLst>
        </xdr:cNvPr>
        <xdr:cNvSpPr/>
      </xdr:nvSpPr>
      <xdr:spPr>
        <a:xfrm>
          <a:off x="15512760" y="17416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66</xdr:col>
      <xdr:colOff>50760</xdr:colOff>
      <xdr:row>101</xdr:row>
      <xdr:rowOff>100440</xdr:rowOff>
    </xdr:from>
    <xdr:to>
      <xdr:col>69</xdr:col>
      <xdr:colOff>155160</xdr:colOff>
      <xdr:row>102</xdr:row>
      <xdr:rowOff>146880</xdr:rowOff>
    </xdr:to>
    <xdr:sp macro="" textlink="">
      <xdr:nvSpPr>
        <xdr:cNvPr id="1736" name="CustomShape 1">
          <a:extLst>
            <a:ext uri="{FF2B5EF4-FFF2-40B4-BE49-F238E27FC236}">
              <a16:creationId xmlns:a16="http://schemas.microsoft.com/office/drawing/2014/main" id="{00000000-0008-0000-0600-0000C8060000}"/>
            </a:ext>
          </a:extLst>
        </xdr:cNvPr>
        <xdr:cNvSpPr/>
      </xdr:nvSpPr>
      <xdr:spPr>
        <a:xfrm>
          <a:off x="14509440" y="17416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85</xdr:col>
      <xdr:colOff>76320</xdr:colOff>
      <xdr:row>98</xdr:row>
      <xdr:rowOff>130680</xdr:rowOff>
    </xdr:from>
    <xdr:to>
      <xdr:col>85</xdr:col>
      <xdr:colOff>177480</xdr:colOff>
      <xdr:row>99</xdr:row>
      <xdr:rowOff>60480</xdr:rowOff>
    </xdr:to>
    <xdr:sp macro="" textlink="">
      <xdr:nvSpPr>
        <xdr:cNvPr id="1737" name="CustomShape 1">
          <a:extLst>
            <a:ext uri="{FF2B5EF4-FFF2-40B4-BE49-F238E27FC236}">
              <a16:creationId xmlns:a16="http://schemas.microsoft.com/office/drawing/2014/main" id="{00000000-0008-0000-0600-0000C9060000}"/>
            </a:ext>
          </a:extLst>
        </xdr:cNvPr>
        <xdr:cNvSpPr/>
      </xdr:nvSpPr>
      <xdr:spPr>
        <a:xfrm>
          <a:off x="18697680" y="169326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138240</xdr:colOff>
      <xdr:row>98</xdr:row>
      <xdr:rowOff>66240</xdr:rowOff>
    </xdr:from>
    <xdr:to>
      <xdr:col>88</xdr:col>
      <xdr:colOff>94320</xdr:colOff>
      <xdr:row>99</xdr:row>
      <xdr:rowOff>112680</xdr:rowOff>
    </xdr:to>
    <xdr:sp macro="" textlink="">
      <xdr:nvSpPr>
        <xdr:cNvPr id="1738" name="CustomShape 1">
          <a:extLst>
            <a:ext uri="{FF2B5EF4-FFF2-40B4-BE49-F238E27FC236}">
              <a16:creationId xmlns:a16="http://schemas.microsoft.com/office/drawing/2014/main" id="{00000000-0008-0000-0600-0000CA060000}"/>
            </a:ext>
          </a:extLst>
        </xdr:cNvPr>
        <xdr:cNvSpPr/>
      </xdr:nvSpPr>
      <xdr:spPr>
        <a:xfrm>
          <a:off x="18759600" y="1686816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18,010</a:t>
          </a:r>
          <a:endParaRPr lang="en-US" sz="1000" b="0" strike="noStrike" spc="-1">
            <a:latin typeface="Times New Roman"/>
          </a:endParaRPr>
        </a:p>
      </xdr:txBody>
    </xdr:sp>
    <xdr:clientData/>
  </xdr:twoCellAnchor>
  <xdr:twoCellAnchor>
    <xdr:from>
      <xdr:col>81</xdr:col>
      <xdr:colOff>0</xdr:colOff>
      <xdr:row>98</xdr:row>
      <xdr:rowOff>131760</xdr:rowOff>
    </xdr:from>
    <xdr:to>
      <xdr:col>81</xdr:col>
      <xdr:colOff>101160</xdr:colOff>
      <xdr:row>99</xdr:row>
      <xdr:rowOff>61560</xdr:rowOff>
    </xdr:to>
    <xdr:sp macro="" textlink="">
      <xdr:nvSpPr>
        <xdr:cNvPr id="1739" name="CustomShape 1">
          <a:extLst>
            <a:ext uri="{FF2B5EF4-FFF2-40B4-BE49-F238E27FC236}">
              <a16:creationId xmlns:a16="http://schemas.microsoft.com/office/drawing/2014/main" id="{00000000-0008-0000-0600-0000CB060000}"/>
            </a:ext>
          </a:extLst>
        </xdr:cNvPr>
        <xdr:cNvSpPr/>
      </xdr:nvSpPr>
      <xdr:spPr>
        <a:xfrm>
          <a:off x="17744760" y="169336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124920</xdr:colOff>
      <xdr:row>99</xdr:row>
      <xdr:rowOff>73440</xdr:rowOff>
    </xdr:from>
    <xdr:to>
      <xdr:col>82</xdr:col>
      <xdr:colOff>80640</xdr:colOff>
      <xdr:row>100</xdr:row>
      <xdr:rowOff>119520</xdr:rowOff>
    </xdr:to>
    <xdr:sp macro="" textlink="">
      <xdr:nvSpPr>
        <xdr:cNvPr id="1740" name="CustomShape 1">
          <a:extLst>
            <a:ext uri="{FF2B5EF4-FFF2-40B4-BE49-F238E27FC236}">
              <a16:creationId xmlns:a16="http://schemas.microsoft.com/office/drawing/2014/main" id="{00000000-0008-0000-0600-0000CC060000}"/>
            </a:ext>
          </a:extLst>
        </xdr:cNvPr>
        <xdr:cNvSpPr/>
      </xdr:nvSpPr>
      <xdr:spPr>
        <a:xfrm>
          <a:off x="17431560" y="170467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17,575</a:t>
          </a:r>
          <a:endParaRPr lang="en-US" sz="1000" b="0" strike="noStrike" spc="-1">
            <a:latin typeface="Times New Roman"/>
          </a:endParaRPr>
        </a:p>
      </xdr:txBody>
    </xdr:sp>
    <xdr:clientData/>
  </xdr:twoCellAnchor>
  <xdr:twoCellAnchor>
    <xdr:from>
      <xdr:col>76</xdr:col>
      <xdr:colOff>63360</xdr:colOff>
      <xdr:row>98</xdr:row>
      <xdr:rowOff>139680</xdr:rowOff>
    </xdr:from>
    <xdr:to>
      <xdr:col>76</xdr:col>
      <xdr:colOff>164520</xdr:colOff>
      <xdr:row>99</xdr:row>
      <xdr:rowOff>69480</xdr:rowOff>
    </xdr:to>
    <xdr:sp macro="" textlink="">
      <xdr:nvSpPr>
        <xdr:cNvPr id="1741" name="CustomShape 1">
          <a:extLst>
            <a:ext uri="{FF2B5EF4-FFF2-40B4-BE49-F238E27FC236}">
              <a16:creationId xmlns:a16="http://schemas.microsoft.com/office/drawing/2014/main" id="{00000000-0008-0000-0600-0000CD060000}"/>
            </a:ext>
          </a:extLst>
        </xdr:cNvPr>
        <xdr:cNvSpPr/>
      </xdr:nvSpPr>
      <xdr:spPr>
        <a:xfrm>
          <a:off x="16713000" y="169416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74</xdr:col>
      <xdr:colOff>216720</xdr:colOff>
      <xdr:row>99</xdr:row>
      <xdr:rowOff>81720</xdr:rowOff>
    </xdr:from>
    <xdr:to>
      <xdr:col>77</xdr:col>
      <xdr:colOff>172800</xdr:colOff>
      <xdr:row>100</xdr:row>
      <xdr:rowOff>127800</xdr:rowOff>
    </xdr:to>
    <xdr:sp macro="" textlink="">
      <xdr:nvSpPr>
        <xdr:cNvPr id="1742" name="CustomShape 1">
          <a:extLst>
            <a:ext uri="{FF2B5EF4-FFF2-40B4-BE49-F238E27FC236}">
              <a16:creationId xmlns:a16="http://schemas.microsoft.com/office/drawing/2014/main" id="{00000000-0008-0000-0600-0000CE060000}"/>
            </a:ext>
          </a:extLst>
        </xdr:cNvPr>
        <xdr:cNvSpPr/>
      </xdr:nvSpPr>
      <xdr:spPr>
        <a:xfrm>
          <a:off x="16428240" y="1705500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13,302</a:t>
          </a:r>
          <a:endParaRPr lang="en-US" sz="1000" b="0" strike="noStrike" spc="-1">
            <a:latin typeface="Times New Roman"/>
          </a:endParaRPr>
        </a:p>
      </xdr:txBody>
    </xdr:sp>
    <xdr:clientData/>
  </xdr:twoCellAnchor>
  <xdr:twoCellAnchor>
    <xdr:from>
      <xdr:col>71</xdr:col>
      <xdr:colOff>127080</xdr:colOff>
      <xdr:row>98</xdr:row>
      <xdr:rowOff>123840</xdr:rowOff>
    </xdr:from>
    <xdr:to>
      <xdr:col>72</xdr:col>
      <xdr:colOff>37800</xdr:colOff>
      <xdr:row>99</xdr:row>
      <xdr:rowOff>53640</xdr:rowOff>
    </xdr:to>
    <xdr:sp macro="" textlink="">
      <xdr:nvSpPr>
        <xdr:cNvPr id="1743" name="CustomShape 1">
          <a:extLst>
            <a:ext uri="{FF2B5EF4-FFF2-40B4-BE49-F238E27FC236}">
              <a16:creationId xmlns:a16="http://schemas.microsoft.com/office/drawing/2014/main" id="{00000000-0008-0000-0600-0000CF060000}"/>
            </a:ext>
          </a:extLst>
        </xdr:cNvPr>
        <xdr:cNvSpPr/>
      </xdr:nvSpPr>
      <xdr:spPr>
        <a:xfrm>
          <a:off x="15681240" y="1692576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61560</xdr:colOff>
      <xdr:row>99</xdr:row>
      <xdr:rowOff>65880</xdr:rowOff>
    </xdr:from>
    <xdr:to>
      <xdr:col>73</xdr:col>
      <xdr:colOff>17280</xdr:colOff>
      <xdr:row>100</xdr:row>
      <xdr:rowOff>111960</xdr:rowOff>
    </xdr:to>
    <xdr:sp macro="" textlink="">
      <xdr:nvSpPr>
        <xdr:cNvPr id="1744" name="CustomShape 1">
          <a:extLst>
            <a:ext uri="{FF2B5EF4-FFF2-40B4-BE49-F238E27FC236}">
              <a16:creationId xmlns:a16="http://schemas.microsoft.com/office/drawing/2014/main" id="{00000000-0008-0000-0600-0000D0060000}"/>
            </a:ext>
          </a:extLst>
        </xdr:cNvPr>
        <xdr:cNvSpPr/>
      </xdr:nvSpPr>
      <xdr:spPr>
        <a:xfrm>
          <a:off x="15396480" y="1703916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21,626</a:t>
          </a:r>
          <a:endParaRPr lang="en-US" sz="1000" b="0" strike="noStrike" spc="-1">
            <a:latin typeface="Times New Roman"/>
          </a:endParaRPr>
        </a:p>
      </xdr:txBody>
    </xdr:sp>
    <xdr:clientData/>
  </xdr:twoCellAnchor>
  <xdr:twoCellAnchor>
    <xdr:from>
      <xdr:col>67</xdr:col>
      <xdr:colOff>0</xdr:colOff>
      <xdr:row>98</xdr:row>
      <xdr:rowOff>124560</xdr:rowOff>
    </xdr:from>
    <xdr:to>
      <xdr:col>67</xdr:col>
      <xdr:colOff>101160</xdr:colOff>
      <xdr:row>99</xdr:row>
      <xdr:rowOff>54360</xdr:rowOff>
    </xdr:to>
    <xdr:sp macro="" textlink="">
      <xdr:nvSpPr>
        <xdr:cNvPr id="1745" name="CustomShape 1">
          <a:extLst>
            <a:ext uri="{FF2B5EF4-FFF2-40B4-BE49-F238E27FC236}">
              <a16:creationId xmlns:a16="http://schemas.microsoft.com/office/drawing/2014/main" id="{00000000-0008-0000-0600-0000D1060000}"/>
            </a:ext>
          </a:extLst>
        </xdr:cNvPr>
        <xdr:cNvSpPr/>
      </xdr:nvSpPr>
      <xdr:spPr>
        <a:xfrm>
          <a:off x="14677920" y="169264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124920</xdr:colOff>
      <xdr:row>99</xdr:row>
      <xdr:rowOff>66600</xdr:rowOff>
    </xdr:from>
    <xdr:to>
      <xdr:col>68</xdr:col>
      <xdr:colOff>81000</xdr:colOff>
      <xdr:row>100</xdr:row>
      <xdr:rowOff>112680</xdr:rowOff>
    </xdr:to>
    <xdr:sp macro="" textlink="">
      <xdr:nvSpPr>
        <xdr:cNvPr id="1746" name="CustomShape 1">
          <a:extLst>
            <a:ext uri="{FF2B5EF4-FFF2-40B4-BE49-F238E27FC236}">
              <a16:creationId xmlns:a16="http://schemas.microsoft.com/office/drawing/2014/main" id="{00000000-0008-0000-0600-0000D2060000}"/>
            </a:ext>
          </a:extLst>
        </xdr:cNvPr>
        <xdr:cNvSpPr/>
      </xdr:nvSpPr>
      <xdr:spPr>
        <a:xfrm>
          <a:off x="14364720" y="1703988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21,238</a:t>
          </a:r>
          <a:endParaRPr lang="en-US" sz="1000" b="0" strike="noStrike" spc="-1">
            <a:latin typeface="Times New Roman"/>
          </a:endParaRPr>
        </a:p>
      </xdr:txBody>
    </xdr:sp>
    <xdr:clientData/>
  </xdr:twoCellAnchor>
  <xdr:twoCellAnchor>
    <xdr:from>
      <xdr:col>96</xdr:col>
      <xdr:colOff>0</xdr:colOff>
      <xdr:row>23</xdr:row>
      <xdr:rowOff>57240</xdr:rowOff>
    </xdr:from>
    <xdr:to>
      <xdr:col>120</xdr:col>
      <xdr:colOff>114120</xdr:colOff>
      <xdr:row>25</xdr:row>
      <xdr:rowOff>31320</xdr:rowOff>
    </xdr:to>
    <xdr:sp macro="" textlink="">
      <xdr:nvSpPr>
        <xdr:cNvPr id="1747" name="CustomShape 1">
          <a:extLst>
            <a:ext uri="{FF2B5EF4-FFF2-40B4-BE49-F238E27FC236}">
              <a16:creationId xmlns:a16="http://schemas.microsoft.com/office/drawing/2014/main" id="{00000000-0008-0000-0600-0000D3060000}"/>
            </a:ext>
          </a:extLst>
        </xdr:cNvPr>
        <xdr:cNvSpPr/>
      </xdr:nvSpPr>
      <xdr:spPr>
        <a:xfrm>
          <a:off x="21031200" y="4000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投資及び出資金</a:t>
          </a:r>
          <a:endParaRPr lang="en-US" sz="1600" b="0" strike="noStrike" spc="-1">
            <a:latin typeface="Times New Roman"/>
          </a:endParaRPr>
        </a:p>
      </xdr:txBody>
    </xdr:sp>
    <xdr:clientData/>
  </xdr:twoCellAnchor>
  <xdr:twoCellAnchor>
    <xdr:from>
      <xdr:col>96</xdr:col>
      <xdr:colOff>127080</xdr:colOff>
      <xdr:row>25</xdr:row>
      <xdr:rowOff>57240</xdr:rowOff>
    </xdr:from>
    <xdr:to>
      <xdr:col>104</xdr:col>
      <xdr:colOff>126720</xdr:colOff>
      <xdr:row>26</xdr:row>
      <xdr:rowOff>139320</xdr:rowOff>
    </xdr:to>
    <xdr:sp macro="" textlink="">
      <xdr:nvSpPr>
        <xdr:cNvPr id="1748" name="CustomShape 1">
          <a:extLst>
            <a:ext uri="{FF2B5EF4-FFF2-40B4-BE49-F238E27FC236}">
              <a16:creationId xmlns:a16="http://schemas.microsoft.com/office/drawing/2014/main" id="{00000000-0008-0000-0600-0000D4060000}"/>
            </a:ext>
          </a:extLst>
        </xdr:cNvPr>
        <xdr:cNvSpPr/>
      </xdr:nvSpPr>
      <xdr:spPr>
        <a:xfrm>
          <a:off x="21158280" y="4343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96</xdr:col>
      <xdr:colOff>127080</xdr:colOff>
      <xdr:row>26</xdr:row>
      <xdr:rowOff>88920</xdr:rowOff>
    </xdr:from>
    <xdr:to>
      <xdr:col>104</xdr:col>
      <xdr:colOff>126720</xdr:colOff>
      <xdr:row>27</xdr:row>
      <xdr:rowOff>171360</xdr:rowOff>
    </xdr:to>
    <xdr:sp macro="" textlink="">
      <xdr:nvSpPr>
        <xdr:cNvPr id="1749" name="CustomShape 1">
          <a:extLst>
            <a:ext uri="{FF2B5EF4-FFF2-40B4-BE49-F238E27FC236}">
              <a16:creationId xmlns:a16="http://schemas.microsoft.com/office/drawing/2014/main" id="{00000000-0008-0000-0600-0000D5060000}"/>
            </a:ext>
          </a:extLst>
        </xdr:cNvPr>
        <xdr:cNvSpPr/>
      </xdr:nvSpPr>
      <xdr:spPr>
        <a:xfrm>
          <a:off x="21158280" y="4546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41/81</a:t>
          </a:r>
          <a:endParaRPr lang="en-US" sz="1200" b="0" strike="noStrike" spc="-1">
            <a:latin typeface="Times New Roman"/>
          </a:endParaRPr>
        </a:p>
      </xdr:txBody>
    </xdr:sp>
    <xdr:clientData/>
  </xdr:twoCellAnchor>
  <xdr:twoCellAnchor>
    <xdr:from>
      <xdr:col>102</xdr:col>
      <xdr:colOff>0</xdr:colOff>
      <xdr:row>25</xdr:row>
      <xdr:rowOff>57240</xdr:rowOff>
    </xdr:from>
    <xdr:to>
      <xdr:col>109</xdr:col>
      <xdr:colOff>218520</xdr:colOff>
      <xdr:row>26</xdr:row>
      <xdr:rowOff>139320</xdr:rowOff>
    </xdr:to>
    <xdr:sp macro="" textlink="">
      <xdr:nvSpPr>
        <xdr:cNvPr id="1750" name="CustomShape 1">
          <a:extLst>
            <a:ext uri="{FF2B5EF4-FFF2-40B4-BE49-F238E27FC236}">
              <a16:creationId xmlns:a16="http://schemas.microsoft.com/office/drawing/2014/main" id="{00000000-0008-0000-0600-0000D6060000}"/>
            </a:ext>
          </a:extLst>
        </xdr:cNvPr>
        <xdr:cNvSpPr/>
      </xdr:nvSpPr>
      <xdr:spPr>
        <a:xfrm>
          <a:off x="22345560" y="4343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102</xdr:col>
      <xdr:colOff>0</xdr:colOff>
      <xdr:row>26</xdr:row>
      <xdr:rowOff>88920</xdr:rowOff>
    </xdr:from>
    <xdr:to>
      <xdr:col>109</xdr:col>
      <xdr:colOff>218520</xdr:colOff>
      <xdr:row>27</xdr:row>
      <xdr:rowOff>171360</xdr:rowOff>
    </xdr:to>
    <xdr:sp macro="" textlink="">
      <xdr:nvSpPr>
        <xdr:cNvPr id="1751" name="CustomShape 1">
          <a:extLst>
            <a:ext uri="{FF2B5EF4-FFF2-40B4-BE49-F238E27FC236}">
              <a16:creationId xmlns:a16="http://schemas.microsoft.com/office/drawing/2014/main" id="{00000000-0008-0000-0600-0000D7060000}"/>
            </a:ext>
          </a:extLst>
        </xdr:cNvPr>
        <xdr:cNvSpPr/>
      </xdr:nvSpPr>
      <xdr:spPr>
        <a:xfrm>
          <a:off x="22345560" y="4546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1,967</a:t>
          </a:r>
          <a:endParaRPr lang="en-US" sz="1200" b="0" strike="noStrike" spc="-1">
            <a:latin typeface="Times New Roman"/>
          </a:endParaRPr>
        </a:p>
      </xdr:txBody>
    </xdr:sp>
    <xdr:clientData/>
  </xdr:twoCellAnchor>
  <xdr:twoCellAnchor>
    <xdr:from>
      <xdr:col>108</xdr:col>
      <xdr:colOff>0</xdr:colOff>
      <xdr:row>25</xdr:row>
      <xdr:rowOff>57240</xdr:rowOff>
    </xdr:from>
    <xdr:to>
      <xdr:col>115</xdr:col>
      <xdr:colOff>218520</xdr:colOff>
      <xdr:row>26</xdr:row>
      <xdr:rowOff>139320</xdr:rowOff>
    </xdr:to>
    <xdr:sp macro="" textlink="">
      <xdr:nvSpPr>
        <xdr:cNvPr id="1752" name="CustomShape 1">
          <a:extLst>
            <a:ext uri="{FF2B5EF4-FFF2-40B4-BE49-F238E27FC236}">
              <a16:creationId xmlns:a16="http://schemas.microsoft.com/office/drawing/2014/main" id="{00000000-0008-0000-0600-0000D8060000}"/>
            </a:ext>
          </a:extLst>
        </xdr:cNvPr>
        <xdr:cNvSpPr/>
      </xdr:nvSpPr>
      <xdr:spPr>
        <a:xfrm>
          <a:off x="23659920" y="4343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108</xdr:col>
      <xdr:colOff>0</xdr:colOff>
      <xdr:row>26</xdr:row>
      <xdr:rowOff>88920</xdr:rowOff>
    </xdr:from>
    <xdr:to>
      <xdr:col>115</xdr:col>
      <xdr:colOff>218520</xdr:colOff>
      <xdr:row>27</xdr:row>
      <xdr:rowOff>171360</xdr:rowOff>
    </xdr:to>
    <xdr:sp macro="" textlink="">
      <xdr:nvSpPr>
        <xdr:cNvPr id="1753" name="CustomShape 1">
          <a:extLst>
            <a:ext uri="{FF2B5EF4-FFF2-40B4-BE49-F238E27FC236}">
              <a16:creationId xmlns:a16="http://schemas.microsoft.com/office/drawing/2014/main" id="{00000000-0008-0000-0600-0000D9060000}"/>
            </a:ext>
          </a:extLst>
        </xdr:cNvPr>
        <xdr:cNvSpPr/>
      </xdr:nvSpPr>
      <xdr:spPr>
        <a:xfrm>
          <a:off x="23659920" y="4546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2,274</a:t>
          </a:r>
          <a:endParaRPr lang="en-US" sz="1200" b="0" strike="noStrike" spc="-1">
            <a:latin typeface="Times New Roman"/>
          </a:endParaRPr>
        </a:p>
      </xdr:txBody>
    </xdr:sp>
    <xdr:clientData/>
  </xdr:twoCellAnchor>
  <xdr:twoCellAnchor>
    <xdr:from>
      <xdr:col>96</xdr:col>
      <xdr:colOff>0</xdr:colOff>
      <xdr:row>28</xdr:row>
      <xdr:rowOff>25560</xdr:rowOff>
    </xdr:from>
    <xdr:to>
      <xdr:col>120</xdr:col>
      <xdr:colOff>114120</xdr:colOff>
      <xdr:row>41</xdr:row>
      <xdr:rowOff>82440</xdr:rowOff>
    </xdr:to>
    <xdr:sp macro="" textlink="">
      <xdr:nvSpPr>
        <xdr:cNvPr id="1754" name="CustomShape 1">
          <a:extLst>
            <a:ext uri="{FF2B5EF4-FFF2-40B4-BE49-F238E27FC236}">
              <a16:creationId xmlns:a16="http://schemas.microsoft.com/office/drawing/2014/main" id="{00000000-0008-0000-0600-0000DA060000}"/>
            </a:ext>
          </a:extLst>
        </xdr:cNvPr>
        <xdr:cNvSpPr/>
      </xdr:nvSpPr>
      <xdr:spPr>
        <a:xfrm>
          <a:off x="21031200" y="4826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152280</xdr:colOff>
      <xdr:row>27</xdr:row>
      <xdr:rowOff>6480</xdr:rowOff>
    </xdr:from>
    <xdr:to>
      <xdr:col>97</xdr:col>
      <xdr:colOff>63720</xdr:colOff>
      <xdr:row>28</xdr:row>
      <xdr:rowOff>26640</xdr:rowOff>
    </xdr:to>
    <xdr:sp macro="" textlink="">
      <xdr:nvSpPr>
        <xdr:cNvPr id="1755" name="CustomShape 1">
          <a:extLst>
            <a:ext uri="{FF2B5EF4-FFF2-40B4-BE49-F238E27FC236}">
              <a16:creationId xmlns:a16="http://schemas.microsoft.com/office/drawing/2014/main" id="{00000000-0008-0000-0600-0000DB060000}"/>
            </a:ext>
          </a:extLst>
        </xdr:cNvPr>
        <xdr:cNvSpPr/>
      </xdr:nvSpPr>
      <xdr:spPr>
        <a:xfrm>
          <a:off x="20964240" y="4635360"/>
          <a:ext cx="34956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96</xdr:col>
      <xdr:colOff>0</xdr:colOff>
      <xdr:row>41</xdr:row>
      <xdr:rowOff>82440</xdr:rowOff>
    </xdr:from>
    <xdr:to>
      <xdr:col>120</xdr:col>
      <xdr:colOff>114120</xdr:colOff>
      <xdr:row>41</xdr:row>
      <xdr:rowOff>82440</xdr:rowOff>
    </xdr:to>
    <xdr:sp macro="" textlink="">
      <xdr:nvSpPr>
        <xdr:cNvPr id="1756" name="Line 1">
          <a:extLst>
            <a:ext uri="{FF2B5EF4-FFF2-40B4-BE49-F238E27FC236}">
              <a16:creationId xmlns:a16="http://schemas.microsoft.com/office/drawing/2014/main" id="{00000000-0008-0000-0600-0000DC060000}"/>
            </a:ext>
          </a:extLst>
        </xdr:cNvPr>
        <xdr:cNvSpPr/>
      </xdr:nvSpPr>
      <xdr:spPr>
        <a:xfrm>
          <a:off x="21031200" y="7111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96</xdr:col>
      <xdr:colOff>0</xdr:colOff>
      <xdr:row>38</xdr:row>
      <xdr:rowOff>139680</xdr:rowOff>
    </xdr:from>
    <xdr:to>
      <xdr:col>120</xdr:col>
      <xdr:colOff>114120</xdr:colOff>
      <xdr:row>38</xdr:row>
      <xdr:rowOff>139680</xdr:rowOff>
    </xdr:to>
    <xdr:sp macro="" textlink="">
      <xdr:nvSpPr>
        <xdr:cNvPr id="1757" name="Line 1">
          <a:extLst>
            <a:ext uri="{FF2B5EF4-FFF2-40B4-BE49-F238E27FC236}">
              <a16:creationId xmlns:a16="http://schemas.microsoft.com/office/drawing/2014/main" id="{00000000-0008-0000-0600-0000DD060000}"/>
            </a:ext>
          </a:extLst>
        </xdr:cNvPr>
        <xdr:cNvSpPr/>
      </xdr:nvSpPr>
      <xdr:spPr>
        <a:xfrm>
          <a:off x="21031200" y="66546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94</xdr:col>
      <xdr:colOff>126720</xdr:colOff>
      <xdr:row>38</xdr:row>
      <xdr:rowOff>18000</xdr:rowOff>
    </xdr:from>
    <xdr:to>
      <xdr:col>95</xdr:col>
      <xdr:colOff>167040</xdr:colOff>
      <xdr:row>39</xdr:row>
      <xdr:rowOff>64440</xdr:rowOff>
    </xdr:to>
    <xdr:sp macro="" textlink="">
      <xdr:nvSpPr>
        <xdr:cNvPr id="1758" name="CustomShape 1">
          <a:extLst>
            <a:ext uri="{FF2B5EF4-FFF2-40B4-BE49-F238E27FC236}">
              <a16:creationId xmlns:a16="http://schemas.microsoft.com/office/drawing/2014/main" id="{00000000-0008-0000-0600-0000DE060000}"/>
            </a:ext>
          </a:extLst>
        </xdr:cNvPr>
        <xdr:cNvSpPr/>
      </xdr:nvSpPr>
      <xdr:spPr>
        <a:xfrm>
          <a:off x="20719440" y="653292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96</xdr:col>
      <xdr:colOff>0</xdr:colOff>
      <xdr:row>36</xdr:row>
      <xdr:rowOff>25200</xdr:rowOff>
    </xdr:from>
    <xdr:to>
      <xdr:col>120</xdr:col>
      <xdr:colOff>114120</xdr:colOff>
      <xdr:row>36</xdr:row>
      <xdr:rowOff>25200</xdr:rowOff>
    </xdr:to>
    <xdr:sp macro="" textlink="">
      <xdr:nvSpPr>
        <xdr:cNvPr id="1759" name="Line 1">
          <a:extLst>
            <a:ext uri="{FF2B5EF4-FFF2-40B4-BE49-F238E27FC236}">
              <a16:creationId xmlns:a16="http://schemas.microsoft.com/office/drawing/2014/main" id="{00000000-0008-0000-0600-0000DF060000}"/>
            </a:ext>
          </a:extLst>
        </xdr:cNvPr>
        <xdr:cNvSpPr/>
      </xdr:nvSpPr>
      <xdr:spPr>
        <a:xfrm>
          <a:off x="21031200" y="61974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218520</xdr:colOff>
      <xdr:row>35</xdr:row>
      <xdr:rowOff>75240</xdr:rowOff>
    </xdr:from>
    <xdr:to>
      <xdr:col>95</xdr:col>
      <xdr:colOff>174240</xdr:colOff>
      <xdr:row>36</xdr:row>
      <xdr:rowOff>121320</xdr:rowOff>
    </xdr:to>
    <xdr:sp macro="" textlink="">
      <xdr:nvSpPr>
        <xdr:cNvPr id="1760" name="CustomShape 1">
          <a:extLst>
            <a:ext uri="{FF2B5EF4-FFF2-40B4-BE49-F238E27FC236}">
              <a16:creationId xmlns:a16="http://schemas.microsoft.com/office/drawing/2014/main" id="{00000000-0008-0000-0600-0000E0060000}"/>
            </a:ext>
          </a:extLst>
        </xdr:cNvPr>
        <xdr:cNvSpPr/>
      </xdr:nvSpPr>
      <xdr:spPr>
        <a:xfrm>
          <a:off x="20373120" y="60757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96</xdr:col>
      <xdr:colOff>0</xdr:colOff>
      <xdr:row>33</xdr:row>
      <xdr:rowOff>82440</xdr:rowOff>
    </xdr:from>
    <xdr:to>
      <xdr:col>120</xdr:col>
      <xdr:colOff>114120</xdr:colOff>
      <xdr:row>33</xdr:row>
      <xdr:rowOff>82440</xdr:rowOff>
    </xdr:to>
    <xdr:sp macro="" textlink="">
      <xdr:nvSpPr>
        <xdr:cNvPr id="1761" name="Line 1">
          <a:extLst>
            <a:ext uri="{FF2B5EF4-FFF2-40B4-BE49-F238E27FC236}">
              <a16:creationId xmlns:a16="http://schemas.microsoft.com/office/drawing/2014/main" id="{00000000-0008-0000-0600-0000E1060000}"/>
            </a:ext>
          </a:extLst>
        </xdr:cNvPr>
        <xdr:cNvSpPr/>
      </xdr:nvSpPr>
      <xdr:spPr>
        <a:xfrm>
          <a:off x="21031200" y="57402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218520</xdr:colOff>
      <xdr:row>32</xdr:row>
      <xdr:rowOff>132120</xdr:rowOff>
    </xdr:from>
    <xdr:to>
      <xdr:col>95</xdr:col>
      <xdr:colOff>174240</xdr:colOff>
      <xdr:row>34</xdr:row>
      <xdr:rowOff>7200</xdr:rowOff>
    </xdr:to>
    <xdr:sp macro="" textlink="">
      <xdr:nvSpPr>
        <xdr:cNvPr id="1762" name="CustomShape 1">
          <a:extLst>
            <a:ext uri="{FF2B5EF4-FFF2-40B4-BE49-F238E27FC236}">
              <a16:creationId xmlns:a16="http://schemas.microsoft.com/office/drawing/2014/main" id="{00000000-0008-0000-0600-0000E2060000}"/>
            </a:ext>
          </a:extLst>
        </xdr:cNvPr>
        <xdr:cNvSpPr/>
      </xdr:nvSpPr>
      <xdr:spPr>
        <a:xfrm>
          <a:off x="20373120" y="56185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96</xdr:col>
      <xdr:colOff>0</xdr:colOff>
      <xdr:row>30</xdr:row>
      <xdr:rowOff>139680</xdr:rowOff>
    </xdr:from>
    <xdr:to>
      <xdr:col>120</xdr:col>
      <xdr:colOff>114120</xdr:colOff>
      <xdr:row>30</xdr:row>
      <xdr:rowOff>139680</xdr:rowOff>
    </xdr:to>
    <xdr:sp macro="" textlink="">
      <xdr:nvSpPr>
        <xdr:cNvPr id="1763" name="Line 1">
          <a:extLst>
            <a:ext uri="{FF2B5EF4-FFF2-40B4-BE49-F238E27FC236}">
              <a16:creationId xmlns:a16="http://schemas.microsoft.com/office/drawing/2014/main" id="{00000000-0008-0000-0600-0000E3060000}"/>
            </a:ext>
          </a:extLst>
        </xdr:cNvPr>
        <xdr:cNvSpPr/>
      </xdr:nvSpPr>
      <xdr:spPr>
        <a:xfrm>
          <a:off x="21031200" y="52830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218520</xdr:colOff>
      <xdr:row>30</xdr:row>
      <xdr:rowOff>18000</xdr:rowOff>
    </xdr:from>
    <xdr:to>
      <xdr:col>95</xdr:col>
      <xdr:colOff>174240</xdr:colOff>
      <xdr:row>31</xdr:row>
      <xdr:rowOff>64440</xdr:rowOff>
    </xdr:to>
    <xdr:sp macro="" textlink="">
      <xdr:nvSpPr>
        <xdr:cNvPr id="1764" name="CustomShape 1">
          <a:extLst>
            <a:ext uri="{FF2B5EF4-FFF2-40B4-BE49-F238E27FC236}">
              <a16:creationId xmlns:a16="http://schemas.microsoft.com/office/drawing/2014/main" id="{00000000-0008-0000-0600-0000E4060000}"/>
            </a:ext>
          </a:extLst>
        </xdr:cNvPr>
        <xdr:cNvSpPr/>
      </xdr:nvSpPr>
      <xdr:spPr>
        <a:xfrm>
          <a:off x="20373120" y="51613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96</xdr:col>
      <xdr:colOff>0</xdr:colOff>
      <xdr:row>28</xdr:row>
      <xdr:rowOff>25200</xdr:rowOff>
    </xdr:from>
    <xdr:to>
      <xdr:col>120</xdr:col>
      <xdr:colOff>114120</xdr:colOff>
      <xdr:row>28</xdr:row>
      <xdr:rowOff>25200</xdr:rowOff>
    </xdr:to>
    <xdr:sp macro="" textlink="">
      <xdr:nvSpPr>
        <xdr:cNvPr id="1765" name="Line 1">
          <a:extLst>
            <a:ext uri="{FF2B5EF4-FFF2-40B4-BE49-F238E27FC236}">
              <a16:creationId xmlns:a16="http://schemas.microsoft.com/office/drawing/2014/main" id="{00000000-0008-0000-0600-0000E5060000}"/>
            </a:ext>
          </a:extLst>
        </xdr:cNvPr>
        <xdr:cNvSpPr/>
      </xdr:nvSpPr>
      <xdr:spPr>
        <a:xfrm>
          <a:off x="21031200" y="4825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218520</xdr:colOff>
      <xdr:row>27</xdr:row>
      <xdr:rowOff>75240</xdr:rowOff>
    </xdr:from>
    <xdr:to>
      <xdr:col>95</xdr:col>
      <xdr:colOff>174240</xdr:colOff>
      <xdr:row>28</xdr:row>
      <xdr:rowOff>121320</xdr:rowOff>
    </xdr:to>
    <xdr:sp macro="" textlink="">
      <xdr:nvSpPr>
        <xdr:cNvPr id="1766" name="CustomShape 1">
          <a:extLst>
            <a:ext uri="{FF2B5EF4-FFF2-40B4-BE49-F238E27FC236}">
              <a16:creationId xmlns:a16="http://schemas.microsoft.com/office/drawing/2014/main" id="{00000000-0008-0000-0600-0000E6060000}"/>
            </a:ext>
          </a:extLst>
        </xdr:cNvPr>
        <xdr:cNvSpPr/>
      </xdr:nvSpPr>
      <xdr:spPr>
        <a:xfrm>
          <a:off x="20373120" y="47041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Times New Roman"/>
          </a:endParaRPr>
        </a:p>
      </xdr:txBody>
    </xdr:sp>
    <xdr:clientData/>
  </xdr:twoCellAnchor>
  <xdr:twoCellAnchor>
    <xdr:from>
      <xdr:col>96</xdr:col>
      <xdr:colOff>0</xdr:colOff>
      <xdr:row>28</xdr:row>
      <xdr:rowOff>25560</xdr:rowOff>
    </xdr:from>
    <xdr:to>
      <xdr:col>120</xdr:col>
      <xdr:colOff>114120</xdr:colOff>
      <xdr:row>41</xdr:row>
      <xdr:rowOff>82440</xdr:rowOff>
    </xdr:to>
    <xdr:sp macro="" textlink="">
      <xdr:nvSpPr>
        <xdr:cNvPr id="1767" name="CustomShape 1">
          <a:extLst>
            <a:ext uri="{FF2B5EF4-FFF2-40B4-BE49-F238E27FC236}">
              <a16:creationId xmlns:a16="http://schemas.microsoft.com/office/drawing/2014/main" id="{00000000-0008-0000-0600-0000E7060000}"/>
            </a:ext>
          </a:extLst>
        </xdr:cNvPr>
        <xdr:cNvSpPr/>
      </xdr:nvSpPr>
      <xdr:spPr>
        <a:xfrm>
          <a:off x="21031200" y="4826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61560</xdr:colOff>
      <xdr:row>32</xdr:row>
      <xdr:rowOff>1080</xdr:rowOff>
    </xdr:from>
    <xdr:to>
      <xdr:col>116</xdr:col>
      <xdr:colOff>62640</xdr:colOff>
      <xdr:row>38</xdr:row>
      <xdr:rowOff>139680</xdr:rowOff>
    </xdr:to>
    <xdr:sp macro="" textlink="">
      <xdr:nvSpPr>
        <xdr:cNvPr id="1768" name="Line 1">
          <a:extLst>
            <a:ext uri="{FF2B5EF4-FFF2-40B4-BE49-F238E27FC236}">
              <a16:creationId xmlns:a16="http://schemas.microsoft.com/office/drawing/2014/main" id="{00000000-0008-0000-0600-0000E8060000}"/>
            </a:ext>
          </a:extLst>
        </xdr:cNvPr>
        <xdr:cNvSpPr/>
      </xdr:nvSpPr>
      <xdr:spPr>
        <a:xfrm flipV="1">
          <a:off x="25473960" y="5487480"/>
          <a:ext cx="1080" cy="11671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109080</xdr:colOff>
      <xdr:row>38</xdr:row>
      <xdr:rowOff>164160</xdr:rowOff>
    </xdr:from>
    <xdr:to>
      <xdr:col>117</xdr:col>
      <xdr:colOff>149400</xdr:colOff>
      <xdr:row>40</xdr:row>
      <xdr:rowOff>38880</xdr:rowOff>
    </xdr:to>
    <xdr:sp macro="" textlink="">
      <xdr:nvSpPr>
        <xdr:cNvPr id="1769" name="CustomShape 1">
          <a:extLst>
            <a:ext uri="{FF2B5EF4-FFF2-40B4-BE49-F238E27FC236}">
              <a16:creationId xmlns:a16="http://schemas.microsoft.com/office/drawing/2014/main" id="{00000000-0008-0000-0600-0000E9060000}"/>
            </a:ext>
          </a:extLst>
        </xdr:cNvPr>
        <xdr:cNvSpPr/>
      </xdr:nvSpPr>
      <xdr:spPr>
        <a:xfrm>
          <a:off x="25521480" y="667908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115</xdr:col>
      <xdr:colOff>164880</xdr:colOff>
      <xdr:row>38</xdr:row>
      <xdr:rowOff>139680</xdr:rowOff>
    </xdr:from>
    <xdr:to>
      <xdr:col>116</xdr:col>
      <xdr:colOff>152280</xdr:colOff>
      <xdr:row>38</xdr:row>
      <xdr:rowOff>139680</xdr:rowOff>
    </xdr:to>
    <xdr:sp macro="" textlink="">
      <xdr:nvSpPr>
        <xdr:cNvPr id="1770" name="Line 1">
          <a:extLst>
            <a:ext uri="{FF2B5EF4-FFF2-40B4-BE49-F238E27FC236}">
              <a16:creationId xmlns:a16="http://schemas.microsoft.com/office/drawing/2014/main" id="{00000000-0008-0000-0600-0000EA060000}"/>
            </a:ext>
          </a:extLst>
        </xdr:cNvPr>
        <xdr:cNvSpPr/>
      </xdr:nvSpPr>
      <xdr:spPr>
        <a:xfrm>
          <a:off x="25358400" y="665460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74880</xdr:colOff>
      <xdr:row>30</xdr:row>
      <xdr:rowOff>140040</xdr:rowOff>
    </xdr:from>
    <xdr:to>
      <xdr:col>119</xdr:col>
      <xdr:colOff>30600</xdr:colOff>
      <xdr:row>32</xdr:row>
      <xdr:rowOff>14760</xdr:rowOff>
    </xdr:to>
    <xdr:sp macro="" textlink="">
      <xdr:nvSpPr>
        <xdr:cNvPr id="1771" name="CustomShape 1">
          <a:extLst>
            <a:ext uri="{FF2B5EF4-FFF2-40B4-BE49-F238E27FC236}">
              <a16:creationId xmlns:a16="http://schemas.microsoft.com/office/drawing/2014/main" id="{00000000-0008-0000-0600-0000EB060000}"/>
            </a:ext>
          </a:extLst>
        </xdr:cNvPr>
        <xdr:cNvSpPr/>
      </xdr:nvSpPr>
      <xdr:spPr>
        <a:xfrm>
          <a:off x="25487280" y="528336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51,050</a:t>
          </a:r>
          <a:endParaRPr lang="en-US" sz="1000" b="0" strike="noStrike" spc="-1">
            <a:latin typeface="Times New Roman"/>
          </a:endParaRPr>
        </a:p>
      </xdr:txBody>
    </xdr:sp>
    <xdr:clientData/>
  </xdr:twoCellAnchor>
  <xdr:twoCellAnchor>
    <xdr:from>
      <xdr:col>115</xdr:col>
      <xdr:colOff>164880</xdr:colOff>
      <xdr:row>32</xdr:row>
      <xdr:rowOff>1080</xdr:rowOff>
    </xdr:from>
    <xdr:to>
      <xdr:col>116</xdr:col>
      <xdr:colOff>152280</xdr:colOff>
      <xdr:row>32</xdr:row>
      <xdr:rowOff>1080</xdr:rowOff>
    </xdr:to>
    <xdr:sp macro="" textlink="">
      <xdr:nvSpPr>
        <xdr:cNvPr id="1772" name="Line 1">
          <a:extLst>
            <a:ext uri="{FF2B5EF4-FFF2-40B4-BE49-F238E27FC236}">
              <a16:creationId xmlns:a16="http://schemas.microsoft.com/office/drawing/2014/main" id="{00000000-0008-0000-0600-0000EC060000}"/>
            </a:ext>
          </a:extLst>
        </xdr:cNvPr>
        <xdr:cNvSpPr/>
      </xdr:nvSpPr>
      <xdr:spPr>
        <a:xfrm>
          <a:off x="25358400" y="548748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177480</xdr:colOff>
      <xdr:row>38</xdr:row>
      <xdr:rowOff>139680</xdr:rowOff>
    </xdr:from>
    <xdr:to>
      <xdr:col>116</xdr:col>
      <xdr:colOff>63360</xdr:colOff>
      <xdr:row>38</xdr:row>
      <xdr:rowOff>139680</xdr:rowOff>
    </xdr:to>
    <xdr:sp macro="" textlink="">
      <xdr:nvSpPr>
        <xdr:cNvPr id="1773" name="Line 1">
          <a:extLst>
            <a:ext uri="{FF2B5EF4-FFF2-40B4-BE49-F238E27FC236}">
              <a16:creationId xmlns:a16="http://schemas.microsoft.com/office/drawing/2014/main" id="{00000000-0008-0000-0600-0000ED060000}"/>
            </a:ext>
          </a:extLst>
        </xdr:cNvPr>
        <xdr:cNvSpPr/>
      </xdr:nvSpPr>
      <xdr:spPr>
        <a:xfrm>
          <a:off x="24494760" y="6654600"/>
          <a:ext cx="9810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82800</xdr:colOff>
      <xdr:row>37</xdr:row>
      <xdr:rowOff>43200</xdr:rowOff>
    </xdr:from>
    <xdr:to>
      <xdr:col>118</xdr:col>
      <xdr:colOff>177840</xdr:colOff>
      <xdr:row>38</xdr:row>
      <xdr:rowOff>89640</xdr:rowOff>
    </xdr:to>
    <xdr:sp macro="" textlink="">
      <xdr:nvSpPr>
        <xdr:cNvPr id="1774" name="CustomShape 1">
          <a:extLst>
            <a:ext uri="{FF2B5EF4-FFF2-40B4-BE49-F238E27FC236}">
              <a16:creationId xmlns:a16="http://schemas.microsoft.com/office/drawing/2014/main" id="{00000000-0008-0000-0600-0000EE060000}"/>
            </a:ext>
          </a:extLst>
        </xdr:cNvPr>
        <xdr:cNvSpPr/>
      </xdr:nvSpPr>
      <xdr:spPr>
        <a:xfrm>
          <a:off x="25495200" y="638676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3,897</a:t>
          </a:r>
          <a:endParaRPr lang="en-US" sz="1000" b="0" strike="noStrike" spc="-1">
            <a:latin typeface="Times New Roman"/>
          </a:endParaRPr>
        </a:p>
      </xdr:txBody>
    </xdr:sp>
    <xdr:clientData/>
  </xdr:twoCellAnchor>
  <xdr:twoCellAnchor>
    <xdr:from>
      <xdr:col>116</xdr:col>
      <xdr:colOff>12600</xdr:colOff>
      <xdr:row>38</xdr:row>
      <xdr:rowOff>0</xdr:rowOff>
    </xdr:from>
    <xdr:to>
      <xdr:col>116</xdr:col>
      <xdr:colOff>113760</xdr:colOff>
      <xdr:row>38</xdr:row>
      <xdr:rowOff>101160</xdr:rowOff>
    </xdr:to>
    <xdr:sp macro="" textlink="">
      <xdr:nvSpPr>
        <xdr:cNvPr id="1775" name="CustomShape 1">
          <a:extLst>
            <a:ext uri="{FF2B5EF4-FFF2-40B4-BE49-F238E27FC236}">
              <a16:creationId xmlns:a16="http://schemas.microsoft.com/office/drawing/2014/main" id="{00000000-0008-0000-0600-0000EF060000}"/>
            </a:ext>
          </a:extLst>
        </xdr:cNvPr>
        <xdr:cNvSpPr/>
      </xdr:nvSpPr>
      <xdr:spPr>
        <a:xfrm>
          <a:off x="25425000" y="65149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38</xdr:row>
      <xdr:rowOff>139680</xdr:rowOff>
    </xdr:from>
    <xdr:to>
      <xdr:col>111</xdr:col>
      <xdr:colOff>177480</xdr:colOff>
      <xdr:row>38</xdr:row>
      <xdr:rowOff>139680</xdr:rowOff>
    </xdr:to>
    <xdr:sp macro="" textlink="">
      <xdr:nvSpPr>
        <xdr:cNvPr id="1776" name="Line 1">
          <a:extLst>
            <a:ext uri="{FF2B5EF4-FFF2-40B4-BE49-F238E27FC236}">
              <a16:creationId xmlns:a16="http://schemas.microsoft.com/office/drawing/2014/main" id="{00000000-0008-0000-0600-0000F0060000}"/>
            </a:ext>
          </a:extLst>
        </xdr:cNvPr>
        <xdr:cNvSpPr/>
      </xdr:nvSpPr>
      <xdr:spPr>
        <a:xfrm>
          <a:off x="23491440" y="6654600"/>
          <a:ext cx="10033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127080</xdr:colOff>
      <xdr:row>38</xdr:row>
      <xdr:rowOff>24840</xdr:rowOff>
    </xdr:from>
    <xdr:to>
      <xdr:col>112</xdr:col>
      <xdr:colOff>37800</xdr:colOff>
      <xdr:row>38</xdr:row>
      <xdr:rowOff>126000</xdr:rowOff>
    </xdr:to>
    <xdr:sp macro="" textlink="">
      <xdr:nvSpPr>
        <xdr:cNvPr id="1777" name="CustomShape 1">
          <a:extLst>
            <a:ext uri="{FF2B5EF4-FFF2-40B4-BE49-F238E27FC236}">
              <a16:creationId xmlns:a16="http://schemas.microsoft.com/office/drawing/2014/main" id="{00000000-0008-0000-0600-0000F1060000}"/>
            </a:ext>
          </a:extLst>
        </xdr:cNvPr>
        <xdr:cNvSpPr/>
      </xdr:nvSpPr>
      <xdr:spPr>
        <a:xfrm>
          <a:off x="24444360" y="653976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110</xdr:col>
      <xdr:colOff>101880</xdr:colOff>
      <xdr:row>36</xdr:row>
      <xdr:rowOff>163440</xdr:rowOff>
    </xdr:from>
    <xdr:to>
      <xdr:col>112</xdr:col>
      <xdr:colOff>196920</xdr:colOff>
      <xdr:row>38</xdr:row>
      <xdr:rowOff>38520</xdr:rowOff>
    </xdr:to>
    <xdr:sp macro="" textlink="">
      <xdr:nvSpPr>
        <xdr:cNvPr id="1778" name="CustomShape 1">
          <a:extLst>
            <a:ext uri="{FF2B5EF4-FFF2-40B4-BE49-F238E27FC236}">
              <a16:creationId xmlns:a16="http://schemas.microsoft.com/office/drawing/2014/main" id="{00000000-0008-0000-0600-0000F2060000}"/>
            </a:ext>
          </a:extLst>
        </xdr:cNvPr>
        <xdr:cNvSpPr/>
      </xdr:nvSpPr>
      <xdr:spPr>
        <a:xfrm>
          <a:off x="24199920" y="633564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2,808</a:t>
          </a:r>
          <a:endParaRPr lang="en-US" sz="1000" b="0" strike="noStrike" spc="-1">
            <a:latin typeface="Times New Roman"/>
          </a:endParaRPr>
        </a:p>
      </xdr:txBody>
    </xdr:sp>
    <xdr:clientData/>
  </xdr:twoCellAnchor>
  <xdr:twoCellAnchor>
    <xdr:from>
      <xdr:col>102</xdr:col>
      <xdr:colOff>114120</xdr:colOff>
      <xdr:row>38</xdr:row>
      <xdr:rowOff>139680</xdr:rowOff>
    </xdr:from>
    <xdr:to>
      <xdr:col>107</xdr:col>
      <xdr:colOff>50760</xdr:colOff>
      <xdr:row>38</xdr:row>
      <xdr:rowOff>139680</xdr:rowOff>
    </xdr:to>
    <xdr:sp macro="" textlink="">
      <xdr:nvSpPr>
        <xdr:cNvPr id="1779" name="Line 1">
          <a:extLst>
            <a:ext uri="{FF2B5EF4-FFF2-40B4-BE49-F238E27FC236}">
              <a16:creationId xmlns:a16="http://schemas.microsoft.com/office/drawing/2014/main" id="{00000000-0008-0000-0600-0000F3060000}"/>
            </a:ext>
          </a:extLst>
        </xdr:cNvPr>
        <xdr:cNvSpPr/>
      </xdr:nvSpPr>
      <xdr:spPr>
        <a:xfrm>
          <a:off x="22459680" y="6654600"/>
          <a:ext cx="10317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38</xdr:row>
      <xdr:rowOff>36720</xdr:rowOff>
    </xdr:from>
    <xdr:to>
      <xdr:col>107</xdr:col>
      <xdr:colOff>101160</xdr:colOff>
      <xdr:row>38</xdr:row>
      <xdr:rowOff>137880</xdr:rowOff>
    </xdr:to>
    <xdr:sp macro="" textlink="">
      <xdr:nvSpPr>
        <xdr:cNvPr id="1780" name="CustomShape 1">
          <a:extLst>
            <a:ext uri="{FF2B5EF4-FFF2-40B4-BE49-F238E27FC236}">
              <a16:creationId xmlns:a16="http://schemas.microsoft.com/office/drawing/2014/main" id="{00000000-0008-0000-0600-0000F4060000}"/>
            </a:ext>
          </a:extLst>
        </xdr:cNvPr>
        <xdr:cNvSpPr/>
      </xdr:nvSpPr>
      <xdr:spPr>
        <a:xfrm>
          <a:off x="23440680" y="65516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105</xdr:col>
      <xdr:colOff>194040</xdr:colOff>
      <xdr:row>37</xdr:row>
      <xdr:rowOff>3960</xdr:rowOff>
    </xdr:from>
    <xdr:to>
      <xdr:col>108</xdr:col>
      <xdr:colOff>69840</xdr:colOff>
      <xdr:row>38</xdr:row>
      <xdr:rowOff>50400</xdr:rowOff>
    </xdr:to>
    <xdr:sp macro="" textlink="">
      <xdr:nvSpPr>
        <xdr:cNvPr id="1781" name="CustomShape 1">
          <a:extLst>
            <a:ext uri="{FF2B5EF4-FFF2-40B4-BE49-F238E27FC236}">
              <a16:creationId xmlns:a16="http://schemas.microsoft.com/office/drawing/2014/main" id="{00000000-0008-0000-0600-0000F5060000}"/>
            </a:ext>
          </a:extLst>
        </xdr:cNvPr>
        <xdr:cNvSpPr/>
      </xdr:nvSpPr>
      <xdr:spPr>
        <a:xfrm>
          <a:off x="23196600" y="634752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2,281</a:t>
          </a:r>
          <a:endParaRPr lang="en-US" sz="1000" b="0" strike="noStrike" spc="-1">
            <a:latin typeface="Times New Roman"/>
          </a:endParaRPr>
        </a:p>
      </xdr:txBody>
    </xdr:sp>
    <xdr:clientData/>
  </xdr:twoCellAnchor>
  <xdr:twoCellAnchor>
    <xdr:from>
      <xdr:col>97</xdr:col>
      <xdr:colOff>177480</xdr:colOff>
      <xdr:row>38</xdr:row>
      <xdr:rowOff>139680</xdr:rowOff>
    </xdr:from>
    <xdr:to>
      <xdr:col>102</xdr:col>
      <xdr:colOff>114120</xdr:colOff>
      <xdr:row>38</xdr:row>
      <xdr:rowOff>139680</xdr:rowOff>
    </xdr:to>
    <xdr:sp macro="" textlink="">
      <xdr:nvSpPr>
        <xdr:cNvPr id="1782" name="Line 1">
          <a:extLst>
            <a:ext uri="{FF2B5EF4-FFF2-40B4-BE49-F238E27FC236}">
              <a16:creationId xmlns:a16="http://schemas.microsoft.com/office/drawing/2014/main" id="{00000000-0008-0000-0600-0000F6060000}"/>
            </a:ext>
          </a:extLst>
        </xdr:cNvPr>
        <xdr:cNvSpPr/>
      </xdr:nvSpPr>
      <xdr:spPr>
        <a:xfrm>
          <a:off x="21427560" y="6654600"/>
          <a:ext cx="1032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38</xdr:row>
      <xdr:rowOff>38160</xdr:rowOff>
    </xdr:from>
    <xdr:to>
      <xdr:col>102</xdr:col>
      <xdr:colOff>164520</xdr:colOff>
      <xdr:row>38</xdr:row>
      <xdr:rowOff>139320</xdr:rowOff>
    </xdr:to>
    <xdr:sp macro="" textlink="">
      <xdr:nvSpPr>
        <xdr:cNvPr id="1783" name="CustomShape 1">
          <a:extLst>
            <a:ext uri="{FF2B5EF4-FFF2-40B4-BE49-F238E27FC236}">
              <a16:creationId xmlns:a16="http://schemas.microsoft.com/office/drawing/2014/main" id="{00000000-0008-0000-0600-0000F7060000}"/>
            </a:ext>
          </a:extLst>
        </xdr:cNvPr>
        <xdr:cNvSpPr/>
      </xdr:nvSpPr>
      <xdr:spPr>
        <a:xfrm>
          <a:off x="22408920" y="65530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101</xdr:col>
      <xdr:colOff>38160</xdr:colOff>
      <xdr:row>37</xdr:row>
      <xdr:rowOff>5400</xdr:rowOff>
    </xdr:from>
    <xdr:to>
      <xdr:col>103</xdr:col>
      <xdr:colOff>133200</xdr:colOff>
      <xdr:row>38</xdr:row>
      <xdr:rowOff>51840</xdr:rowOff>
    </xdr:to>
    <xdr:sp macro="" textlink="">
      <xdr:nvSpPr>
        <xdr:cNvPr id="1784" name="CustomShape 1">
          <a:extLst>
            <a:ext uri="{FF2B5EF4-FFF2-40B4-BE49-F238E27FC236}">
              <a16:creationId xmlns:a16="http://schemas.microsoft.com/office/drawing/2014/main" id="{00000000-0008-0000-0600-0000F8060000}"/>
            </a:ext>
          </a:extLst>
        </xdr:cNvPr>
        <xdr:cNvSpPr/>
      </xdr:nvSpPr>
      <xdr:spPr>
        <a:xfrm>
          <a:off x="22164480" y="634896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2,218</a:t>
          </a:r>
          <a:endParaRPr lang="en-US" sz="1000" b="0" strike="noStrike" spc="-1">
            <a:latin typeface="Times New Roman"/>
          </a:endParaRPr>
        </a:p>
      </xdr:txBody>
    </xdr:sp>
    <xdr:clientData/>
  </xdr:twoCellAnchor>
  <xdr:twoCellAnchor>
    <xdr:from>
      <xdr:col>97</xdr:col>
      <xdr:colOff>127080</xdr:colOff>
      <xdr:row>38</xdr:row>
      <xdr:rowOff>35640</xdr:rowOff>
    </xdr:from>
    <xdr:to>
      <xdr:col>98</xdr:col>
      <xdr:colOff>37800</xdr:colOff>
      <xdr:row>38</xdr:row>
      <xdr:rowOff>136800</xdr:rowOff>
    </xdr:to>
    <xdr:sp macro="" textlink="">
      <xdr:nvSpPr>
        <xdr:cNvPr id="1785" name="CustomShape 1">
          <a:extLst>
            <a:ext uri="{FF2B5EF4-FFF2-40B4-BE49-F238E27FC236}">
              <a16:creationId xmlns:a16="http://schemas.microsoft.com/office/drawing/2014/main" id="{00000000-0008-0000-0600-0000F9060000}"/>
            </a:ext>
          </a:extLst>
        </xdr:cNvPr>
        <xdr:cNvSpPr/>
      </xdr:nvSpPr>
      <xdr:spPr>
        <a:xfrm>
          <a:off x="21377160" y="655056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96</xdr:col>
      <xdr:colOff>101880</xdr:colOff>
      <xdr:row>37</xdr:row>
      <xdr:rowOff>2880</xdr:rowOff>
    </xdr:from>
    <xdr:to>
      <xdr:col>98</xdr:col>
      <xdr:colOff>196920</xdr:colOff>
      <xdr:row>38</xdr:row>
      <xdr:rowOff>49320</xdr:rowOff>
    </xdr:to>
    <xdr:sp macro="" textlink="">
      <xdr:nvSpPr>
        <xdr:cNvPr id="1786" name="CustomShape 1">
          <a:extLst>
            <a:ext uri="{FF2B5EF4-FFF2-40B4-BE49-F238E27FC236}">
              <a16:creationId xmlns:a16="http://schemas.microsoft.com/office/drawing/2014/main" id="{00000000-0008-0000-0600-0000FA060000}"/>
            </a:ext>
          </a:extLst>
        </xdr:cNvPr>
        <xdr:cNvSpPr/>
      </xdr:nvSpPr>
      <xdr:spPr>
        <a:xfrm>
          <a:off x="21133080" y="634644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2,329</a:t>
          </a:r>
          <a:endParaRPr lang="en-US" sz="1000" b="0" strike="noStrike" spc="-1">
            <a:latin typeface="Times New Roman"/>
          </a:endParaRPr>
        </a:p>
      </xdr:txBody>
    </xdr:sp>
    <xdr:clientData/>
  </xdr:twoCellAnchor>
  <xdr:twoCellAnchor>
    <xdr:from>
      <xdr:col>115</xdr:col>
      <xdr:colOff>63360</xdr:colOff>
      <xdr:row>41</xdr:row>
      <xdr:rowOff>100440</xdr:rowOff>
    </xdr:from>
    <xdr:to>
      <xdr:col>118</xdr:col>
      <xdr:colOff>168120</xdr:colOff>
      <xdr:row>42</xdr:row>
      <xdr:rowOff>146880</xdr:rowOff>
    </xdr:to>
    <xdr:sp macro="" textlink="">
      <xdr:nvSpPr>
        <xdr:cNvPr id="1787" name="CustomShape 1">
          <a:extLst>
            <a:ext uri="{FF2B5EF4-FFF2-40B4-BE49-F238E27FC236}">
              <a16:creationId xmlns:a16="http://schemas.microsoft.com/office/drawing/2014/main" id="{00000000-0008-0000-0600-0000FB060000}"/>
            </a:ext>
          </a:extLst>
        </xdr:cNvPr>
        <xdr:cNvSpPr/>
      </xdr:nvSpPr>
      <xdr:spPr>
        <a:xfrm>
          <a:off x="25256880" y="7129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110</xdr:col>
      <xdr:colOff>177840</xdr:colOff>
      <xdr:row>41</xdr:row>
      <xdr:rowOff>100440</xdr:rowOff>
    </xdr:from>
    <xdr:to>
      <xdr:col>114</xdr:col>
      <xdr:colOff>63360</xdr:colOff>
      <xdr:row>42</xdr:row>
      <xdr:rowOff>146880</xdr:rowOff>
    </xdr:to>
    <xdr:sp macro="" textlink="">
      <xdr:nvSpPr>
        <xdr:cNvPr id="1788" name="CustomShape 1">
          <a:extLst>
            <a:ext uri="{FF2B5EF4-FFF2-40B4-BE49-F238E27FC236}">
              <a16:creationId xmlns:a16="http://schemas.microsoft.com/office/drawing/2014/main" id="{00000000-0008-0000-0600-0000FC060000}"/>
            </a:ext>
          </a:extLst>
        </xdr:cNvPr>
        <xdr:cNvSpPr/>
      </xdr:nvSpPr>
      <xdr:spPr>
        <a:xfrm>
          <a:off x="24275880" y="7129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106</xdr:col>
      <xdr:colOff>50760</xdr:colOff>
      <xdr:row>41</xdr:row>
      <xdr:rowOff>100440</xdr:rowOff>
    </xdr:from>
    <xdr:to>
      <xdr:col>109</xdr:col>
      <xdr:colOff>155160</xdr:colOff>
      <xdr:row>42</xdr:row>
      <xdr:rowOff>146880</xdr:rowOff>
    </xdr:to>
    <xdr:sp macro="" textlink="">
      <xdr:nvSpPr>
        <xdr:cNvPr id="1789" name="CustomShape 1">
          <a:extLst>
            <a:ext uri="{FF2B5EF4-FFF2-40B4-BE49-F238E27FC236}">
              <a16:creationId xmlns:a16="http://schemas.microsoft.com/office/drawing/2014/main" id="{00000000-0008-0000-0600-0000FD060000}"/>
            </a:ext>
          </a:extLst>
        </xdr:cNvPr>
        <xdr:cNvSpPr/>
      </xdr:nvSpPr>
      <xdr:spPr>
        <a:xfrm>
          <a:off x="23272560" y="7129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101</xdr:col>
      <xdr:colOff>114480</xdr:colOff>
      <xdr:row>41</xdr:row>
      <xdr:rowOff>100440</xdr:rowOff>
    </xdr:from>
    <xdr:to>
      <xdr:col>104</xdr:col>
      <xdr:colOff>218880</xdr:colOff>
      <xdr:row>42</xdr:row>
      <xdr:rowOff>146880</xdr:rowOff>
    </xdr:to>
    <xdr:sp macro="" textlink="">
      <xdr:nvSpPr>
        <xdr:cNvPr id="1790" name="CustomShape 1">
          <a:extLst>
            <a:ext uri="{FF2B5EF4-FFF2-40B4-BE49-F238E27FC236}">
              <a16:creationId xmlns:a16="http://schemas.microsoft.com/office/drawing/2014/main" id="{00000000-0008-0000-0600-0000FE060000}"/>
            </a:ext>
          </a:extLst>
        </xdr:cNvPr>
        <xdr:cNvSpPr/>
      </xdr:nvSpPr>
      <xdr:spPr>
        <a:xfrm>
          <a:off x="22240800" y="7129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96</xdr:col>
      <xdr:colOff>177840</xdr:colOff>
      <xdr:row>41</xdr:row>
      <xdr:rowOff>100440</xdr:rowOff>
    </xdr:from>
    <xdr:to>
      <xdr:col>100</xdr:col>
      <xdr:colOff>63360</xdr:colOff>
      <xdr:row>42</xdr:row>
      <xdr:rowOff>146880</xdr:rowOff>
    </xdr:to>
    <xdr:sp macro="" textlink="">
      <xdr:nvSpPr>
        <xdr:cNvPr id="1791" name="CustomShape 1">
          <a:extLst>
            <a:ext uri="{FF2B5EF4-FFF2-40B4-BE49-F238E27FC236}">
              <a16:creationId xmlns:a16="http://schemas.microsoft.com/office/drawing/2014/main" id="{00000000-0008-0000-0600-0000FF060000}"/>
            </a:ext>
          </a:extLst>
        </xdr:cNvPr>
        <xdr:cNvSpPr/>
      </xdr:nvSpPr>
      <xdr:spPr>
        <a:xfrm>
          <a:off x="21209040" y="7129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116</xdr:col>
      <xdr:colOff>12600</xdr:colOff>
      <xdr:row>38</xdr:row>
      <xdr:rowOff>88920</xdr:rowOff>
    </xdr:from>
    <xdr:to>
      <xdr:col>116</xdr:col>
      <xdr:colOff>113760</xdr:colOff>
      <xdr:row>39</xdr:row>
      <xdr:rowOff>18720</xdr:rowOff>
    </xdr:to>
    <xdr:sp macro="" textlink="">
      <xdr:nvSpPr>
        <xdr:cNvPr id="1792" name="CustomShape 1">
          <a:extLst>
            <a:ext uri="{FF2B5EF4-FFF2-40B4-BE49-F238E27FC236}">
              <a16:creationId xmlns:a16="http://schemas.microsoft.com/office/drawing/2014/main" id="{00000000-0008-0000-0600-000000070000}"/>
            </a:ext>
          </a:extLst>
        </xdr:cNvPr>
        <xdr:cNvSpPr/>
      </xdr:nvSpPr>
      <xdr:spPr>
        <a:xfrm>
          <a:off x="25425000" y="6603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109080</xdr:colOff>
      <xdr:row>38</xdr:row>
      <xdr:rowOff>24480</xdr:rowOff>
    </xdr:from>
    <xdr:to>
      <xdr:col>117</xdr:col>
      <xdr:colOff>149400</xdr:colOff>
      <xdr:row>39</xdr:row>
      <xdr:rowOff>70920</xdr:rowOff>
    </xdr:to>
    <xdr:sp macro="" textlink="">
      <xdr:nvSpPr>
        <xdr:cNvPr id="1793" name="CustomShape 1">
          <a:extLst>
            <a:ext uri="{FF2B5EF4-FFF2-40B4-BE49-F238E27FC236}">
              <a16:creationId xmlns:a16="http://schemas.microsoft.com/office/drawing/2014/main" id="{00000000-0008-0000-0600-000001070000}"/>
            </a:ext>
          </a:extLst>
        </xdr:cNvPr>
        <xdr:cNvSpPr/>
      </xdr:nvSpPr>
      <xdr:spPr>
        <a:xfrm>
          <a:off x="25521480" y="653940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111</xdr:col>
      <xdr:colOff>127080</xdr:colOff>
      <xdr:row>38</xdr:row>
      <xdr:rowOff>88920</xdr:rowOff>
    </xdr:from>
    <xdr:to>
      <xdr:col>112</xdr:col>
      <xdr:colOff>37800</xdr:colOff>
      <xdr:row>39</xdr:row>
      <xdr:rowOff>18720</xdr:rowOff>
    </xdr:to>
    <xdr:sp macro="" textlink="">
      <xdr:nvSpPr>
        <xdr:cNvPr id="1794" name="CustomShape 1">
          <a:extLst>
            <a:ext uri="{FF2B5EF4-FFF2-40B4-BE49-F238E27FC236}">
              <a16:creationId xmlns:a16="http://schemas.microsoft.com/office/drawing/2014/main" id="{00000000-0008-0000-0600-000002070000}"/>
            </a:ext>
          </a:extLst>
        </xdr:cNvPr>
        <xdr:cNvSpPr/>
      </xdr:nvSpPr>
      <xdr:spPr>
        <a:xfrm>
          <a:off x="24444360" y="660384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111</xdr:col>
      <xdr:colOff>47880</xdr:colOff>
      <xdr:row>39</xdr:row>
      <xdr:rowOff>30600</xdr:rowOff>
    </xdr:from>
    <xdr:to>
      <xdr:col>112</xdr:col>
      <xdr:colOff>88560</xdr:colOff>
      <xdr:row>40</xdr:row>
      <xdr:rowOff>76680</xdr:rowOff>
    </xdr:to>
    <xdr:sp macro="" textlink="">
      <xdr:nvSpPr>
        <xdr:cNvPr id="1795" name="CustomShape 1">
          <a:extLst>
            <a:ext uri="{FF2B5EF4-FFF2-40B4-BE49-F238E27FC236}">
              <a16:creationId xmlns:a16="http://schemas.microsoft.com/office/drawing/2014/main" id="{00000000-0008-0000-0600-000003070000}"/>
            </a:ext>
          </a:extLst>
        </xdr:cNvPr>
        <xdr:cNvSpPr/>
      </xdr:nvSpPr>
      <xdr:spPr>
        <a:xfrm>
          <a:off x="24365160" y="671688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107</xdr:col>
      <xdr:colOff>0</xdr:colOff>
      <xdr:row>38</xdr:row>
      <xdr:rowOff>88920</xdr:rowOff>
    </xdr:from>
    <xdr:to>
      <xdr:col>107</xdr:col>
      <xdr:colOff>101160</xdr:colOff>
      <xdr:row>39</xdr:row>
      <xdr:rowOff>18720</xdr:rowOff>
    </xdr:to>
    <xdr:sp macro="" textlink="">
      <xdr:nvSpPr>
        <xdr:cNvPr id="1796" name="CustomShape 1">
          <a:extLst>
            <a:ext uri="{FF2B5EF4-FFF2-40B4-BE49-F238E27FC236}">
              <a16:creationId xmlns:a16="http://schemas.microsoft.com/office/drawing/2014/main" id="{00000000-0008-0000-0600-000004070000}"/>
            </a:ext>
          </a:extLst>
        </xdr:cNvPr>
        <xdr:cNvSpPr/>
      </xdr:nvSpPr>
      <xdr:spPr>
        <a:xfrm>
          <a:off x="23440680" y="6603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106</xdr:col>
      <xdr:colOff>111240</xdr:colOff>
      <xdr:row>39</xdr:row>
      <xdr:rowOff>30600</xdr:rowOff>
    </xdr:from>
    <xdr:to>
      <xdr:col>107</xdr:col>
      <xdr:colOff>151920</xdr:colOff>
      <xdr:row>40</xdr:row>
      <xdr:rowOff>76680</xdr:rowOff>
    </xdr:to>
    <xdr:sp macro="" textlink="">
      <xdr:nvSpPr>
        <xdr:cNvPr id="1797" name="CustomShape 1">
          <a:extLst>
            <a:ext uri="{FF2B5EF4-FFF2-40B4-BE49-F238E27FC236}">
              <a16:creationId xmlns:a16="http://schemas.microsoft.com/office/drawing/2014/main" id="{00000000-0008-0000-0600-000005070000}"/>
            </a:ext>
          </a:extLst>
        </xdr:cNvPr>
        <xdr:cNvSpPr/>
      </xdr:nvSpPr>
      <xdr:spPr>
        <a:xfrm>
          <a:off x="23333040" y="671688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102</xdr:col>
      <xdr:colOff>63360</xdr:colOff>
      <xdr:row>38</xdr:row>
      <xdr:rowOff>88920</xdr:rowOff>
    </xdr:from>
    <xdr:to>
      <xdr:col>102</xdr:col>
      <xdr:colOff>164520</xdr:colOff>
      <xdr:row>39</xdr:row>
      <xdr:rowOff>18720</xdr:rowOff>
    </xdr:to>
    <xdr:sp macro="" textlink="">
      <xdr:nvSpPr>
        <xdr:cNvPr id="1798" name="CustomShape 1">
          <a:extLst>
            <a:ext uri="{FF2B5EF4-FFF2-40B4-BE49-F238E27FC236}">
              <a16:creationId xmlns:a16="http://schemas.microsoft.com/office/drawing/2014/main" id="{00000000-0008-0000-0600-000006070000}"/>
            </a:ext>
          </a:extLst>
        </xdr:cNvPr>
        <xdr:cNvSpPr/>
      </xdr:nvSpPr>
      <xdr:spPr>
        <a:xfrm>
          <a:off x="22408920" y="6603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101</xdr:col>
      <xdr:colOff>174600</xdr:colOff>
      <xdr:row>39</xdr:row>
      <xdr:rowOff>30600</xdr:rowOff>
    </xdr:from>
    <xdr:to>
      <xdr:col>102</xdr:col>
      <xdr:colOff>214920</xdr:colOff>
      <xdr:row>40</xdr:row>
      <xdr:rowOff>76680</xdr:rowOff>
    </xdr:to>
    <xdr:sp macro="" textlink="">
      <xdr:nvSpPr>
        <xdr:cNvPr id="1799" name="CustomShape 1">
          <a:extLst>
            <a:ext uri="{FF2B5EF4-FFF2-40B4-BE49-F238E27FC236}">
              <a16:creationId xmlns:a16="http://schemas.microsoft.com/office/drawing/2014/main" id="{00000000-0008-0000-0600-000007070000}"/>
            </a:ext>
          </a:extLst>
        </xdr:cNvPr>
        <xdr:cNvSpPr/>
      </xdr:nvSpPr>
      <xdr:spPr>
        <a:xfrm>
          <a:off x="22300920" y="671688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97</xdr:col>
      <xdr:colOff>127080</xdr:colOff>
      <xdr:row>38</xdr:row>
      <xdr:rowOff>88920</xdr:rowOff>
    </xdr:from>
    <xdr:to>
      <xdr:col>98</xdr:col>
      <xdr:colOff>37800</xdr:colOff>
      <xdr:row>39</xdr:row>
      <xdr:rowOff>18720</xdr:rowOff>
    </xdr:to>
    <xdr:sp macro="" textlink="">
      <xdr:nvSpPr>
        <xdr:cNvPr id="1800" name="CustomShape 1">
          <a:extLst>
            <a:ext uri="{FF2B5EF4-FFF2-40B4-BE49-F238E27FC236}">
              <a16:creationId xmlns:a16="http://schemas.microsoft.com/office/drawing/2014/main" id="{00000000-0008-0000-0600-000008070000}"/>
            </a:ext>
          </a:extLst>
        </xdr:cNvPr>
        <xdr:cNvSpPr/>
      </xdr:nvSpPr>
      <xdr:spPr>
        <a:xfrm>
          <a:off x="21377160" y="660384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97</xdr:col>
      <xdr:colOff>47880</xdr:colOff>
      <xdr:row>39</xdr:row>
      <xdr:rowOff>30600</xdr:rowOff>
    </xdr:from>
    <xdr:to>
      <xdr:col>98</xdr:col>
      <xdr:colOff>88200</xdr:colOff>
      <xdr:row>40</xdr:row>
      <xdr:rowOff>76680</xdr:rowOff>
    </xdr:to>
    <xdr:sp macro="" textlink="">
      <xdr:nvSpPr>
        <xdr:cNvPr id="1801" name="CustomShape 1">
          <a:extLst>
            <a:ext uri="{FF2B5EF4-FFF2-40B4-BE49-F238E27FC236}">
              <a16:creationId xmlns:a16="http://schemas.microsoft.com/office/drawing/2014/main" id="{00000000-0008-0000-0600-000009070000}"/>
            </a:ext>
          </a:extLst>
        </xdr:cNvPr>
        <xdr:cNvSpPr/>
      </xdr:nvSpPr>
      <xdr:spPr>
        <a:xfrm>
          <a:off x="21297960" y="671688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96</xdr:col>
      <xdr:colOff>0</xdr:colOff>
      <xdr:row>43</xdr:row>
      <xdr:rowOff>57240</xdr:rowOff>
    </xdr:from>
    <xdr:to>
      <xdr:col>120</xdr:col>
      <xdr:colOff>114120</xdr:colOff>
      <xdr:row>45</xdr:row>
      <xdr:rowOff>31320</xdr:rowOff>
    </xdr:to>
    <xdr:sp macro="" textlink="">
      <xdr:nvSpPr>
        <xdr:cNvPr id="1802" name="CustomShape 1">
          <a:extLst>
            <a:ext uri="{FF2B5EF4-FFF2-40B4-BE49-F238E27FC236}">
              <a16:creationId xmlns:a16="http://schemas.microsoft.com/office/drawing/2014/main" id="{00000000-0008-0000-0600-00000A070000}"/>
            </a:ext>
          </a:extLst>
        </xdr:cNvPr>
        <xdr:cNvSpPr/>
      </xdr:nvSpPr>
      <xdr:spPr>
        <a:xfrm>
          <a:off x="21031200" y="7429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貸付金</a:t>
          </a:r>
          <a:endParaRPr lang="en-US" sz="1600" b="0" strike="noStrike" spc="-1">
            <a:latin typeface="Times New Roman"/>
          </a:endParaRPr>
        </a:p>
      </xdr:txBody>
    </xdr:sp>
    <xdr:clientData/>
  </xdr:twoCellAnchor>
  <xdr:twoCellAnchor>
    <xdr:from>
      <xdr:col>96</xdr:col>
      <xdr:colOff>127080</xdr:colOff>
      <xdr:row>45</xdr:row>
      <xdr:rowOff>57240</xdr:rowOff>
    </xdr:from>
    <xdr:to>
      <xdr:col>104</xdr:col>
      <xdr:colOff>126720</xdr:colOff>
      <xdr:row>46</xdr:row>
      <xdr:rowOff>139320</xdr:rowOff>
    </xdr:to>
    <xdr:sp macro="" textlink="">
      <xdr:nvSpPr>
        <xdr:cNvPr id="1803" name="CustomShape 1">
          <a:extLst>
            <a:ext uri="{FF2B5EF4-FFF2-40B4-BE49-F238E27FC236}">
              <a16:creationId xmlns:a16="http://schemas.microsoft.com/office/drawing/2014/main" id="{00000000-0008-0000-0600-00000B070000}"/>
            </a:ext>
          </a:extLst>
        </xdr:cNvPr>
        <xdr:cNvSpPr/>
      </xdr:nvSpPr>
      <xdr:spPr>
        <a:xfrm>
          <a:off x="21158280" y="7772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96</xdr:col>
      <xdr:colOff>127080</xdr:colOff>
      <xdr:row>46</xdr:row>
      <xdr:rowOff>88920</xdr:rowOff>
    </xdr:from>
    <xdr:to>
      <xdr:col>104</xdr:col>
      <xdr:colOff>126720</xdr:colOff>
      <xdr:row>47</xdr:row>
      <xdr:rowOff>171360</xdr:rowOff>
    </xdr:to>
    <xdr:sp macro="" textlink="">
      <xdr:nvSpPr>
        <xdr:cNvPr id="1804" name="CustomShape 1">
          <a:extLst>
            <a:ext uri="{FF2B5EF4-FFF2-40B4-BE49-F238E27FC236}">
              <a16:creationId xmlns:a16="http://schemas.microsoft.com/office/drawing/2014/main" id="{00000000-0008-0000-0600-00000C070000}"/>
            </a:ext>
          </a:extLst>
        </xdr:cNvPr>
        <xdr:cNvSpPr/>
      </xdr:nvSpPr>
      <xdr:spPr>
        <a:xfrm>
          <a:off x="21158280" y="7975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70/81</a:t>
          </a:r>
          <a:endParaRPr lang="en-US" sz="1200" b="0" strike="noStrike" spc="-1">
            <a:latin typeface="Times New Roman"/>
          </a:endParaRPr>
        </a:p>
      </xdr:txBody>
    </xdr:sp>
    <xdr:clientData/>
  </xdr:twoCellAnchor>
  <xdr:twoCellAnchor>
    <xdr:from>
      <xdr:col>102</xdr:col>
      <xdr:colOff>0</xdr:colOff>
      <xdr:row>45</xdr:row>
      <xdr:rowOff>57240</xdr:rowOff>
    </xdr:from>
    <xdr:to>
      <xdr:col>109</xdr:col>
      <xdr:colOff>218520</xdr:colOff>
      <xdr:row>46</xdr:row>
      <xdr:rowOff>139320</xdr:rowOff>
    </xdr:to>
    <xdr:sp macro="" textlink="">
      <xdr:nvSpPr>
        <xdr:cNvPr id="1805" name="CustomShape 1">
          <a:extLst>
            <a:ext uri="{FF2B5EF4-FFF2-40B4-BE49-F238E27FC236}">
              <a16:creationId xmlns:a16="http://schemas.microsoft.com/office/drawing/2014/main" id="{00000000-0008-0000-0600-00000D070000}"/>
            </a:ext>
          </a:extLst>
        </xdr:cNvPr>
        <xdr:cNvSpPr/>
      </xdr:nvSpPr>
      <xdr:spPr>
        <a:xfrm>
          <a:off x="22345560" y="7772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102</xdr:col>
      <xdr:colOff>0</xdr:colOff>
      <xdr:row>46</xdr:row>
      <xdr:rowOff>88920</xdr:rowOff>
    </xdr:from>
    <xdr:to>
      <xdr:col>109</xdr:col>
      <xdr:colOff>218520</xdr:colOff>
      <xdr:row>47</xdr:row>
      <xdr:rowOff>171360</xdr:rowOff>
    </xdr:to>
    <xdr:sp macro="" textlink="">
      <xdr:nvSpPr>
        <xdr:cNvPr id="1806" name="CustomShape 1">
          <a:extLst>
            <a:ext uri="{FF2B5EF4-FFF2-40B4-BE49-F238E27FC236}">
              <a16:creationId xmlns:a16="http://schemas.microsoft.com/office/drawing/2014/main" id="{00000000-0008-0000-0600-00000E070000}"/>
            </a:ext>
          </a:extLst>
        </xdr:cNvPr>
        <xdr:cNvSpPr/>
      </xdr:nvSpPr>
      <xdr:spPr>
        <a:xfrm>
          <a:off x="22345560" y="7975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12,562</a:t>
          </a:r>
          <a:endParaRPr lang="en-US" sz="1200" b="0" strike="noStrike" spc="-1">
            <a:latin typeface="Times New Roman"/>
          </a:endParaRPr>
        </a:p>
      </xdr:txBody>
    </xdr:sp>
    <xdr:clientData/>
  </xdr:twoCellAnchor>
  <xdr:twoCellAnchor>
    <xdr:from>
      <xdr:col>108</xdr:col>
      <xdr:colOff>0</xdr:colOff>
      <xdr:row>45</xdr:row>
      <xdr:rowOff>57240</xdr:rowOff>
    </xdr:from>
    <xdr:to>
      <xdr:col>115</xdr:col>
      <xdr:colOff>218520</xdr:colOff>
      <xdr:row>46</xdr:row>
      <xdr:rowOff>139320</xdr:rowOff>
    </xdr:to>
    <xdr:sp macro="" textlink="">
      <xdr:nvSpPr>
        <xdr:cNvPr id="1807" name="CustomShape 1">
          <a:extLst>
            <a:ext uri="{FF2B5EF4-FFF2-40B4-BE49-F238E27FC236}">
              <a16:creationId xmlns:a16="http://schemas.microsoft.com/office/drawing/2014/main" id="{00000000-0008-0000-0600-00000F070000}"/>
            </a:ext>
          </a:extLst>
        </xdr:cNvPr>
        <xdr:cNvSpPr/>
      </xdr:nvSpPr>
      <xdr:spPr>
        <a:xfrm>
          <a:off x="23659920" y="7772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108</xdr:col>
      <xdr:colOff>0</xdr:colOff>
      <xdr:row>46</xdr:row>
      <xdr:rowOff>88920</xdr:rowOff>
    </xdr:from>
    <xdr:to>
      <xdr:col>115</xdr:col>
      <xdr:colOff>218520</xdr:colOff>
      <xdr:row>47</xdr:row>
      <xdr:rowOff>171360</xdr:rowOff>
    </xdr:to>
    <xdr:sp macro="" textlink="">
      <xdr:nvSpPr>
        <xdr:cNvPr id="1808" name="CustomShape 1">
          <a:extLst>
            <a:ext uri="{FF2B5EF4-FFF2-40B4-BE49-F238E27FC236}">
              <a16:creationId xmlns:a16="http://schemas.microsoft.com/office/drawing/2014/main" id="{00000000-0008-0000-0600-000010070000}"/>
            </a:ext>
          </a:extLst>
        </xdr:cNvPr>
        <xdr:cNvSpPr/>
      </xdr:nvSpPr>
      <xdr:spPr>
        <a:xfrm>
          <a:off x="23659920" y="7975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19,721</a:t>
          </a:r>
          <a:endParaRPr lang="en-US" sz="1200" b="0" strike="noStrike" spc="-1">
            <a:latin typeface="Times New Roman"/>
          </a:endParaRPr>
        </a:p>
      </xdr:txBody>
    </xdr:sp>
    <xdr:clientData/>
  </xdr:twoCellAnchor>
  <xdr:twoCellAnchor>
    <xdr:from>
      <xdr:col>96</xdr:col>
      <xdr:colOff>0</xdr:colOff>
      <xdr:row>48</xdr:row>
      <xdr:rowOff>25560</xdr:rowOff>
    </xdr:from>
    <xdr:to>
      <xdr:col>120</xdr:col>
      <xdr:colOff>114120</xdr:colOff>
      <xdr:row>61</xdr:row>
      <xdr:rowOff>82440</xdr:rowOff>
    </xdr:to>
    <xdr:sp macro="" textlink="">
      <xdr:nvSpPr>
        <xdr:cNvPr id="1809" name="CustomShape 1">
          <a:extLst>
            <a:ext uri="{FF2B5EF4-FFF2-40B4-BE49-F238E27FC236}">
              <a16:creationId xmlns:a16="http://schemas.microsoft.com/office/drawing/2014/main" id="{00000000-0008-0000-0600-000011070000}"/>
            </a:ext>
          </a:extLst>
        </xdr:cNvPr>
        <xdr:cNvSpPr/>
      </xdr:nvSpPr>
      <xdr:spPr>
        <a:xfrm>
          <a:off x="21031200" y="8255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152280</xdr:colOff>
      <xdr:row>47</xdr:row>
      <xdr:rowOff>6480</xdr:rowOff>
    </xdr:from>
    <xdr:to>
      <xdr:col>97</xdr:col>
      <xdr:colOff>63720</xdr:colOff>
      <xdr:row>48</xdr:row>
      <xdr:rowOff>26640</xdr:rowOff>
    </xdr:to>
    <xdr:sp macro="" textlink="">
      <xdr:nvSpPr>
        <xdr:cNvPr id="1810" name="CustomShape 1">
          <a:extLst>
            <a:ext uri="{FF2B5EF4-FFF2-40B4-BE49-F238E27FC236}">
              <a16:creationId xmlns:a16="http://schemas.microsoft.com/office/drawing/2014/main" id="{00000000-0008-0000-0600-000012070000}"/>
            </a:ext>
          </a:extLst>
        </xdr:cNvPr>
        <xdr:cNvSpPr/>
      </xdr:nvSpPr>
      <xdr:spPr>
        <a:xfrm>
          <a:off x="20964240" y="8064360"/>
          <a:ext cx="34956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96</xdr:col>
      <xdr:colOff>0</xdr:colOff>
      <xdr:row>61</xdr:row>
      <xdr:rowOff>82440</xdr:rowOff>
    </xdr:from>
    <xdr:to>
      <xdr:col>120</xdr:col>
      <xdr:colOff>114120</xdr:colOff>
      <xdr:row>61</xdr:row>
      <xdr:rowOff>82440</xdr:rowOff>
    </xdr:to>
    <xdr:sp macro="" textlink="">
      <xdr:nvSpPr>
        <xdr:cNvPr id="1811" name="Line 1">
          <a:extLst>
            <a:ext uri="{FF2B5EF4-FFF2-40B4-BE49-F238E27FC236}">
              <a16:creationId xmlns:a16="http://schemas.microsoft.com/office/drawing/2014/main" id="{00000000-0008-0000-0600-000013070000}"/>
            </a:ext>
          </a:extLst>
        </xdr:cNvPr>
        <xdr:cNvSpPr/>
      </xdr:nvSpPr>
      <xdr:spPr>
        <a:xfrm>
          <a:off x="21031200" y="10540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96</xdr:col>
      <xdr:colOff>0</xdr:colOff>
      <xdr:row>59</xdr:row>
      <xdr:rowOff>44280</xdr:rowOff>
    </xdr:from>
    <xdr:to>
      <xdr:col>120</xdr:col>
      <xdr:colOff>114120</xdr:colOff>
      <xdr:row>59</xdr:row>
      <xdr:rowOff>44280</xdr:rowOff>
    </xdr:to>
    <xdr:sp macro="" textlink="">
      <xdr:nvSpPr>
        <xdr:cNvPr id="1812" name="Line 1">
          <a:extLst>
            <a:ext uri="{FF2B5EF4-FFF2-40B4-BE49-F238E27FC236}">
              <a16:creationId xmlns:a16="http://schemas.microsoft.com/office/drawing/2014/main" id="{00000000-0008-0000-0600-000014070000}"/>
            </a:ext>
          </a:extLst>
        </xdr:cNvPr>
        <xdr:cNvSpPr/>
      </xdr:nvSpPr>
      <xdr:spPr>
        <a:xfrm>
          <a:off x="21031200" y="101595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94</xdr:col>
      <xdr:colOff>126720</xdr:colOff>
      <xdr:row>58</xdr:row>
      <xdr:rowOff>94320</xdr:rowOff>
    </xdr:from>
    <xdr:to>
      <xdr:col>95</xdr:col>
      <xdr:colOff>167040</xdr:colOff>
      <xdr:row>59</xdr:row>
      <xdr:rowOff>140760</xdr:rowOff>
    </xdr:to>
    <xdr:sp macro="" textlink="">
      <xdr:nvSpPr>
        <xdr:cNvPr id="1813" name="CustomShape 1">
          <a:extLst>
            <a:ext uri="{FF2B5EF4-FFF2-40B4-BE49-F238E27FC236}">
              <a16:creationId xmlns:a16="http://schemas.microsoft.com/office/drawing/2014/main" id="{00000000-0008-0000-0600-000015070000}"/>
            </a:ext>
          </a:extLst>
        </xdr:cNvPr>
        <xdr:cNvSpPr/>
      </xdr:nvSpPr>
      <xdr:spPr>
        <a:xfrm>
          <a:off x="20719440" y="1003824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96</xdr:col>
      <xdr:colOff>0</xdr:colOff>
      <xdr:row>57</xdr:row>
      <xdr:rowOff>6120</xdr:rowOff>
    </xdr:from>
    <xdr:to>
      <xdr:col>120</xdr:col>
      <xdr:colOff>114120</xdr:colOff>
      <xdr:row>57</xdr:row>
      <xdr:rowOff>6120</xdr:rowOff>
    </xdr:to>
    <xdr:sp macro="" textlink="">
      <xdr:nvSpPr>
        <xdr:cNvPr id="1814" name="Line 1">
          <a:extLst>
            <a:ext uri="{FF2B5EF4-FFF2-40B4-BE49-F238E27FC236}">
              <a16:creationId xmlns:a16="http://schemas.microsoft.com/office/drawing/2014/main" id="{00000000-0008-0000-0600-000016070000}"/>
            </a:ext>
          </a:extLst>
        </xdr:cNvPr>
        <xdr:cNvSpPr/>
      </xdr:nvSpPr>
      <xdr:spPr>
        <a:xfrm>
          <a:off x="21031200" y="9778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218520</xdr:colOff>
      <xdr:row>56</xdr:row>
      <xdr:rowOff>56160</xdr:rowOff>
    </xdr:from>
    <xdr:to>
      <xdr:col>95</xdr:col>
      <xdr:colOff>174240</xdr:colOff>
      <xdr:row>57</xdr:row>
      <xdr:rowOff>102600</xdr:rowOff>
    </xdr:to>
    <xdr:sp macro="" textlink="">
      <xdr:nvSpPr>
        <xdr:cNvPr id="1815" name="CustomShape 1">
          <a:extLst>
            <a:ext uri="{FF2B5EF4-FFF2-40B4-BE49-F238E27FC236}">
              <a16:creationId xmlns:a16="http://schemas.microsoft.com/office/drawing/2014/main" id="{00000000-0008-0000-0600-000017070000}"/>
            </a:ext>
          </a:extLst>
        </xdr:cNvPr>
        <xdr:cNvSpPr/>
      </xdr:nvSpPr>
      <xdr:spPr>
        <a:xfrm>
          <a:off x="20373120" y="965736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96</xdr:col>
      <xdr:colOff>0</xdr:colOff>
      <xdr:row>54</xdr:row>
      <xdr:rowOff>139680</xdr:rowOff>
    </xdr:from>
    <xdr:to>
      <xdr:col>120</xdr:col>
      <xdr:colOff>114120</xdr:colOff>
      <xdr:row>54</xdr:row>
      <xdr:rowOff>139680</xdr:rowOff>
    </xdr:to>
    <xdr:sp macro="" textlink="">
      <xdr:nvSpPr>
        <xdr:cNvPr id="1816" name="Line 1">
          <a:extLst>
            <a:ext uri="{FF2B5EF4-FFF2-40B4-BE49-F238E27FC236}">
              <a16:creationId xmlns:a16="http://schemas.microsoft.com/office/drawing/2014/main" id="{00000000-0008-0000-0600-000018070000}"/>
            </a:ext>
          </a:extLst>
        </xdr:cNvPr>
        <xdr:cNvSpPr/>
      </xdr:nvSpPr>
      <xdr:spPr>
        <a:xfrm>
          <a:off x="21031200" y="9397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218520</xdr:colOff>
      <xdr:row>54</xdr:row>
      <xdr:rowOff>18000</xdr:rowOff>
    </xdr:from>
    <xdr:to>
      <xdr:col>95</xdr:col>
      <xdr:colOff>174240</xdr:colOff>
      <xdr:row>55</xdr:row>
      <xdr:rowOff>64440</xdr:rowOff>
    </xdr:to>
    <xdr:sp macro="" textlink="">
      <xdr:nvSpPr>
        <xdr:cNvPr id="1817" name="CustomShape 1">
          <a:extLst>
            <a:ext uri="{FF2B5EF4-FFF2-40B4-BE49-F238E27FC236}">
              <a16:creationId xmlns:a16="http://schemas.microsoft.com/office/drawing/2014/main" id="{00000000-0008-0000-0600-000019070000}"/>
            </a:ext>
          </a:extLst>
        </xdr:cNvPr>
        <xdr:cNvSpPr/>
      </xdr:nvSpPr>
      <xdr:spPr>
        <a:xfrm>
          <a:off x="20373120" y="92761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96</xdr:col>
      <xdr:colOff>0</xdr:colOff>
      <xdr:row>52</xdr:row>
      <xdr:rowOff>101520</xdr:rowOff>
    </xdr:from>
    <xdr:to>
      <xdr:col>120</xdr:col>
      <xdr:colOff>114120</xdr:colOff>
      <xdr:row>52</xdr:row>
      <xdr:rowOff>101520</xdr:rowOff>
    </xdr:to>
    <xdr:sp macro="" textlink="">
      <xdr:nvSpPr>
        <xdr:cNvPr id="1818" name="Line 1">
          <a:extLst>
            <a:ext uri="{FF2B5EF4-FFF2-40B4-BE49-F238E27FC236}">
              <a16:creationId xmlns:a16="http://schemas.microsoft.com/office/drawing/2014/main" id="{00000000-0008-0000-0600-00001A070000}"/>
            </a:ext>
          </a:extLst>
        </xdr:cNvPr>
        <xdr:cNvSpPr/>
      </xdr:nvSpPr>
      <xdr:spPr>
        <a:xfrm>
          <a:off x="21031200" y="90169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218520</xdr:colOff>
      <xdr:row>51</xdr:row>
      <xdr:rowOff>151200</xdr:rowOff>
    </xdr:from>
    <xdr:to>
      <xdr:col>95</xdr:col>
      <xdr:colOff>174240</xdr:colOff>
      <xdr:row>53</xdr:row>
      <xdr:rowOff>25920</xdr:rowOff>
    </xdr:to>
    <xdr:sp macro="" textlink="">
      <xdr:nvSpPr>
        <xdr:cNvPr id="1819" name="CustomShape 1">
          <a:extLst>
            <a:ext uri="{FF2B5EF4-FFF2-40B4-BE49-F238E27FC236}">
              <a16:creationId xmlns:a16="http://schemas.microsoft.com/office/drawing/2014/main" id="{00000000-0008-0000-0600-00001B070000}"/>
            </a:ext>
          </a:extLst>
        </xdr:cNvPr>
        <xdr:cNvSpPr/>
      </xdr:nvSpPr>
      <xdr:spPr>
        <a:xfrm>
          <a:off x="20373120" y="889488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96</xdr:col>
      <xdr:colOff>0</xdr:colOff>
      <xdr:row>50</xdr:row>
      <xdr:rowOff>63360</xdr:rowOff>
    </xdr:from>
    <xdr:to>
      <xdr:col>120</xdr:col>
      <xdr:colOff>114120</xdr:colOff>
      <xdr:row>50</xdr:row>
      <xdr:rowOff>63360</xdr:rowOff>
    </xdr:to>
    <xdr:sp macro="" textlink="">
      <xdr:nvSpPr>
        <xdr:cNvPr id="1820" name="Line 1">
          <a:extLst>
            <a:ext uri="{FF2B5EF4-FFF2-40B4-BE49-F238E27FC236}">
              <a16:creationId xmlns:a16="http://schemas.microsoft.com/office/drawing/2014/main" id="{00000000-0008-0000-0600-00001C070000}"/>
            </a:ext>
          </a:extLst>
        </xdr:cNvPr>
        <xdr:cNvSpPr/>
      </xdr:nvSpPr>
      <xdr:spPr>
        <a:xfrm>
          <a:off x="21031200" y="8635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218520</xdr:colOff>
      <xdr:row>49</xdr:row>
      <xdr:rowOff>113400</xdr:rowOff>
    </xdr:from>
    <xdr:to>
      <xdr:col>95</xdr:col>
      <xdr:colOff>174240</xdr:colOff>
      <xdr:row>50</xdr:row>
      <xdr:rowOff>159840</xdr:rowOff>
    </xdr:to>
    <xdr:sp macro="" textlink="">
      <xdr:nvSpPr>
        <xdr:cNvPr id="1821" name="CustomShape 1">
          <a:extLst>
            <a:ext uri="{FF2B5EF4-FFF2-40B4-BE49-F238E27FC236}">
              <a16:creationId xmlns:a16="http://schemas.microsoft.com/office/drawing/2014/main" id="{00000000-0008-0000-0600-00001D070000}"/>
            </a:ext>
          </a:extLst>
        </xdr:cNvPr>
        <xdr:cNvSpPr/>
      </xdr:nvSpPr>
      <xdr:spPr>
        <a:xfrm>
          <a:off x="20373120" y="851436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Times New Roman"/>
          </a:endParaRPr>
        </a:p>
      </xdr:txBody>
    </xdr:sp>
    <xdr:clientData/>
  </xdr:twoCellAnchor>
  <xdr:twoCellAnchor>
    <xdr:from>
      <xdr:col>96</xdr:col>
      <xdr:colOff>0</xdr:colOff>
      <xdr:row>48</xdr:row>
      <xdr:rowOff>25200</xdr:rowOff>
    </xdr:from>
    <xdr:to>
      <xdr:col>120</xdr:col>
      <xdr:colOff>114120</xdr:colOff>
      <xdr:row>48</xdr:row>
      <xdr:rowOff>25200</xdr:rowOff>
    </xdr:to>
    <xdr:sp macro="" textlink="">
      <xdr:nvSpPr>
        <xdr:cNvPr id="1822" name="Line 1">
          <a:extLst>
            <a:ext uri="{FF2B5EF4-FFF2-40B4-BE49-F238E27FC236}">
              <a16:creationId xmlns:a16="http://schemas.microsoft.com/office/drawing/2014/main" id="{00000000-0008-0000-0600-00001E070000}"/>
            </a:ext>
          </a:extLst>
        </xdr:cNvPr>
        <xdr:cNvSpPr/>
      </xdr:nvSpPr>
      <xdr:spPr>
        <a:xfrm>
          <a:off x="21031200" y="8254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117720</xdr:colOff>
      <xdr:row>47</xdr:row>
      <xdr:rowOff>75240</xdr:rowOff>
    </xdr:from>
    <xdr:to>
      <xdr:col>95</xdr:col>
      <xdr:colOff>153720</xdr:colOff>
      <xdr:row>48</xdr:row>
      <xdr:rowOff>121320</xdr:rowOff>
    </xdr:to>
    <xdr:sp macro="" textlink="">
      <xdr:nvSpPr>
        <xdr:cNvPr id="1823" name="CustomShape 1">
          <a:extLst>
            <a:ext uri="{FF2B5EF4-FFF2-40B4-BE49-F238E27FC236}">
              <a16:creationId xmlns:a16="http://schemas.microsoft.com/office/drawing/2014/main" id="{00000000-0008-0000-0600-00001F070000}"/>
            </a:ext>
          </a:extLst>
        </xdr:cNvPr>
        <xdr:cNvSpPr/>
      </xdr:nvSpPr>
      <xdr:spPr>
        <a:xfrm>
          <a:off x="20272320" y="81331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96</xdr:col>
      <xdr:colOff>0</xdr:colOff>
      <xdr:row>48</xdr:row>
      <xdr:rowOff>25560</xdr:rowOff>
    </xdr:from>
    <xdr:to>
      <xdr:col>120</xdr:col>
      <xdr:colOff>114120</xdr:colOff>
      <xdr:row>61</xdr:row>
      <xdr:rowOff>82440</xdr:rowOff>
    </xdr:to>
    <xdr:sp macro="" textlink="">
      <xdr:nvSpPr>
        <xdr:cNvPr id="1824" name="CustomShape 1">
          <a:extLst>
            <a:ext uri="{FF2B5EF4-FFF2-40B4-BE49-F238E27FC236}">
              <a16:creationId xmlns:a16="http://schemas.microsoft.com/office/drawing/2014/main" id="{00000000-0008-0000-0600-000020070000}"/>
            </a:ext>
          </a:extLst>
        </xdr:cNvPr>
        <xdr:cNvSpPr/>
      </xdr:nvSpPr>
      <xdr:spPr>
        <a:xfrm>
          <a:off x="21031200" y="8255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61560</xdr:colOff>
      <xdr:row>50</xdr:row>
      <xdr:rowOff>42120</xdr:rowOff>
    </xdr:from>
    <xdr:to>
      <xdr:col>116</xdr:col>
      <xdr:colOff>62640</xdr:colOff>
      <xdr:row>59</xdr:row>
      <xdr:rowOff>44280</xdr:rowOff>
    </xdr:to>
    <xdr:sp macro="" textlink="">
      <xdr:nvSpPr>
        <xdr:cNvPr id="1825" name="Line 1">
          <a:extLst>
            <a:ext uri="{FF2B5EF4-FFF2-40B4-BE49-F238E27FC236}">
              <a16:creationId xmlns:a16="http://schemas.microsoft.com/office/drawing/2014/main" id="{00000000-0008-0000-0600-000021070000}"/>
            </a:ext>
          </a:extLst>
        </xdr:cNvPr>
        <xdr:cNvSpPr/>
      </xdr:nvSpPr>
      <xdr:spPr>
        <a:xfrm flipV="1">
          <a:off x="25473960" y="8614440"/>
          <a:ext cx="1080" cy="15451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109080</xdr:colOff>
      <xdr:row>59</xdr:row>
      <xdr:rowOff>68760</xdr:rowOff>
    </xdr:from>
    <xdr:to>
      <xdr:col>117</xdr:col>
      <xdr:colOff>149400</xdr:colOff>
      <xdr:row>60</xdr:row>
      <xdr:rowOff>114840</xdr:rowOff>
    </xdr:to>
    <xdr:sp macro="" textlink="">
      <xdr:nvSpPr>
        <xdr:cNvPr id="1826" name="CustomShape 1">
          <a:extLst>
            <a:ext uri="{FF2B5EF4-FFF2-40B4-BE49-F238E27FC236}">
              <a16:creationId xmlns:a16="http://schemas.microsoft.com/office/drawing/2014/main" id="{00000000-0008-0000-0600-000022070000}"/>
            </a:ext>
          </a:extLst>
        </xdr:cNvPr>
        <xdr:cNvSpPr/>
      </xdr:nvSpPr>
      <xdr:spPr>
        <a:xfrm>
          <a:off x="25521480" y="1018404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115</xdr:col>
      <xdr:colOff>164880</xdr:colOff>
      <xdr:row>59</xdr:row>
      <xdr:rowOff>44280</xdr:rowOff>
    </xdr:from>
    <xdr:to>
      <xdr:col>116</xdr:col>
      <xdr:colOff>152280</xdr:colOff>
      <xdr:row>59</xdr:row>
      <xdr:rowOff>44280</xdr:rowOff>
    </xdr:to>
    <xdr:sp macro="" textlink="">
      <xdr:nvSpPr>
        <xdr:cNvPr id="1827" name="Line 1">
          <a:extLst>
            <a:ext uri="{FF2B5EF4-FFF2-40B4-BE49-F238E27FC236}">
              <a16:creationId xmlns:a16="http://schemas.microsoft.com/office/drawing/2014/main" id="{00000000-0008-0000-0600-000023070000}"/>
            </a:ext>
          </a:extLst>
        </xdr:cNvPr>
        <xdr:cNvSpPr/>
      </xdr:nvSpPr>
      <xdr:spPr>
        <a:xfrm>
          <a:off x="25358400" y="1015956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74880</xdr:colOff>
      <xdr:row>49</xdr:row>
      <xdr:rowOff>9360</xdr:rowOff>
    </xdr:from>
    <xdr:to>
      <xdr:col>119</xdr:col>
      <xdr:colOff>30600</xdr:colOff>
      <xdr:row>50</xdr:row>
      <xdr:rowOff>55800</xdr:rowOff>
    </xdr:to>
    <xdr:sp macro="" textlink="">
      <xdr:nvSpPr>
        <xdr:cNvPr id="1828" name="CustomShape 1">
          <a:extLst>
            <a:ext uri="{FF2B5EF4-FFF2-40B4-BE49-F238E27FC236}">
              <a16:creationId xmlns:a16="http://schemas.microsoft.com/office/drawing/2014/main" id="{00000000-0008-0000-0600-000024070000}"/>
            </a:ext>
          </a:extLst>
        </xdr:cNvPr>
        <xdr:cNvSpPr/>
      </xdr:nvSpPr>
      <xdr:spPr>
        <a:xfrm>
          <a:off x="25487280" y="84103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81,121</a:t>
          </a:r>
          <a:endParaRPr lang="en-US" sz="1000" b="0" strike="noStrike" spc="-1">
            <a:latin typeface="Times New Roman"/>
          </a:endParaRPr>
        </a:p>
      </xdr:txBody>
    </xdr:sp>
    <xdr:clientData/>
  </xdr:twoCellAnchor>
  <xdr:twoCellAnchor>
    <xdr:from>
      <xdr:col>115</xdr:col>
      <xdr:colOff>164880</xdr:colOff>
      <xdr:row>50</xdr:row>
      <xdr:rowOff>42120</xdr:rowOff>
    </xdr:from>
    <xdr:to>
      <xdr:col>116</xdr:col>
      <xdr:colOff>152280</xdr:colOff>
      <xdr:row>50</xdr:row>
      <xdr:rowOff>42120</xdr:rowOff>
    </xdr:to>
    <xdr:sp macro="" textlink="">
      <xdr:nvSpPr>
        <xdr:cNvPr id="1829" name="Line 1">
          <a:extLst>
            <a:ext uri="{FF2B5EF4-FFF2-40B4-BE49-F238E27FC236}">
              <a16:creationId xmlns:a16="http://schemas.microsoft.com/office/drawing/2014/main" id="{00000000-0008-0000-0600-000025070000}"/>
            </a:ext>
          </a:extLst>
        </xdr:cNvPr>
        <xdr:cNvSpPr/>
      </xdr:nvSpPr>
      <xdr:spPr>
        <a:xfrm>
          <a:off x="25358400" y="861444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177480</xdr:colOff>
      <xdr:row>59</xdr:row>
      <xdr:rowOff>44280</xdr:rowOff>
    </xdr:from>
    <xdr:to>
      <xdr:col>116</xdr:col>
      <xdr:colOff>63360</xdr:colOff>
      <xdr:row>59</xdr:row>
      <xdr:rowOff>44280</xdr:rowOff>
    </xdr:to>
    <xdr:sp macro="" textlink="">
      <xdr:nvSpPr>
        <xdr:cNvPr id="1830" name="Line 1">
          <a:extLst>
            <a:ext uri="{FF2B5EF4-FFF2-40B4-BE49-F238E27FC236}">
              <a16:creationId xmlns:a16="http://schemas.microsoft.com/office/drawing/2014/main" id="{00000000-0008-0000-0600-000026070000}"/>
            </a:ext>
          </a:extLst>
        </xdr:cNvPr>
        <xdr:cNvSpPr/>
      </xdr:nvSpPr>
      <xdr:spPr>
        <a:xfrm>
          <a:off x="24494760" y="10159560"/>
          <a:ext cx="9810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82800</xdr:colOff>
      <xdr:row>57</xdr:row>
      <xdr:rowOff>152280</xdr:rowOff>
    </xdr:from>
    <xdr:to>
      <xdr:col>118</xdr:col>
      <xdr:colOff>177840</xdr:colOff>
      <xdr:row>59</xdr:row>
      <xdr:rowOff>27360</xdr:rowOff>
    </xdr:to>
    <xdr:sp macro="" textlink="">
      <xdr:nvSpPr>
        <xdr:cNvPr id="1831" name="CustomShape 1">
          <a:extLst>
            <a:ext uri="{FF2B5EF4-FFF2-40B4-BE49-F238E27FC236}">
              <a16:creationId xmlns:a16="http://schemas.microsoft.com/office/drawing/2014/main" id="{00000000-0008-0000-0600-000027070000}"/>
            </a:ext>
          </a:extLst>
        </xdr:cNvPr>
        <xdr:cNvSpPr/>
      </xdr:nvSpPr>
      <xdr:spPr>
        <a:xfrm>
          <a:off x="25495200" y="992484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2,958</a:t>
          </a:r>
          <a:endParaRPr lang="en-US" sz="1000" b="0" strike="noStrike" spc="-1">
            <a:latin typeface="Times New Roman"/>
          </a:endParaRPr>
        </a:p>
      </xdr:txBody>
    </xdr:sp>
    <xdr:clientData/>
  </xdr:twoCellAnchor>
  <xdr:twoCellAnchor>
    <xdr:from>
      <xdr:col>116</xdr:col>
      <xdr:colOff>12600</xdr:colOff>
      <xdr:row>58</xdr:row>
      <xdr:rowOff>108720</xdr:rowOff>
    </xdr:from>
    <xdr:to>
      <xdr:col>116</xdr:col>
      <xdr:colOff>113760</xdr:colOff>
      <xdr:row>59</xdr:row>
      <xdr:rowOff>38520</xdr:rowOff>
    </xdr:to>
    <xdr:sp macro="" textlink="">
      <xdr:nvSpPr>
        <xdr:cNvPr id="1832" name="CustomShape 1">
          <a:extLst>
            <a:ext uri="{FF2B5EF4-FFF2-40B4-BE49-F238E27FC236}">
              <a16:creationId xmlns:a16="http://schemas.microsoft.com/office/drawing/2014/main" id="{00000000-0008-0000-0600-000028070000}"/>
            </a:ext>
          </a:extLst>
        </xdr:cNvPr>
        <xdr:cNvSpPr/>
      </xdr:nvSpPr>
      <xdr:spPr>
        <a:xfrm>
          <a:off x="25425000" y="100526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59</xdr:row>
      <xdr:rowOff>44280</xdr:rowOff>
    </xdr:from>
    <xdr:to>
      <xdr:col>111</xdr:col>
      <xdr:colOff>177480</xdr:colOff>
      <xdr:row>59</xdr:row>
      <xdr:rowOff>44280</xdr:rowOff>
    </xdr:to>
    <xdr:sp macro="" textlink="">
      <xdr:nvSpPr>
        <xdr:cNvPr id="1833" name="Line 1">
          <a:extLst>
            <a:ext uri="{FF2B5EF4-FFF2-40B4-BE49-F238E27FC236}">
              <a16:creationId xmlns:a16="http://schemas.microsoft.com/office/drawing/2014/main" id="{00000000-0008-0000-0600-000029070000}"/>
            </a:ext>
          </a:extLst>
        </xdr:cNvPr>
        <xdr:cNvSpPr/>
      </xdr:nvSpPr>
      <xdr:spPr>
        <a:xfrm>
          <a:off x="23491440" y="10159560"/>
          <a:ext cx="10033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127080</xdr:colOff>
      <xdr:row>58</xdr:row>
      <xdr:rowOff>103680</xdr:rowOff>
    </xdr:from>
    <xdr:to>
      <xdr:col>112</xdr:col>
      <xdr:colOff>37800</xdr:colOff>
      <xdr:row>59</xdr:row>
      <xdr:rowOff>33480</xdr:rowOff>
    </xdr:to>
    <xdr:sp macro="" textlink="">
      <xdr:nvSpPr>
        <xdr:cNvPr id="1834" name="CustomShape 1">
          <a:extLst>
            <a:ext uri="{FF2B5EF4-FFF2-40B4-BE49-F238E27FC236}">
              <a16:creationId xmlns:a16="http://schemas.microsoft.com/office/drawing/2014/main" id="{00000000-0008-0000-0600-00002A070000}"/>
            </a:ext>
          </a:extLst>
        </xdr:cNvPr>
        <xdr:cNvSpPr/>
      </xdr:nvSpPr>
      <xdr:spPr>
        <a:xfrm>
          <a:off x="24444360" y="1004760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110</xdr:col>
      <xdr:colOff>101880</xdr:colOff>
      <xdr:row>57</xdr:row>
      <xdr:rowOff>70920</xdr:rowOff>
    </xdr:from>
    <xdr:to>
      <xdr:col>112</xdr:col>
      <xdr:colOff>196920</xdr:colOff>
      <xdr:row>58</xdr:row>
      <xdr:rowOff>117360</xdr:rowOff>
    </xdr:to>
    <xdr:sp macro="" textlink="">
      <xdr:nvSpPr>
        <xdr:cNvPr id="1835" name="CustomShape 1">
          <a:extLst>
            <a:ext uri="{FF2B5EF4-FFF2-40B4-BE49-F238E27FC236}">
              <a16:creationId xmlns:a16="http://schemas.microsoft.com/office/drawing/2014/main" id="{00000000-0008-0000-0600-00002B070000}"/>
            </a:ext>
          </a:extLst>
        </xdr:cNvPr>
        <xdr:cNvSpPr/>
      </xdr:nvSpPr>
      <xdr:spPr>
        <a:xfrm>
          <a:off x="24199920" y="984348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3,217</a:t>
          </a:r>
          <a:endParaRPr lang="en-US" sz="1000" b="0" strike="noStrike" spc="-1">
            <a:latin typeface="Times New Roman"/>
          </a:endParaRPr>
        </a:p>
      </xdr:txBody>
    </xdr:sp>
    <xdr:clientData/>
  </xdr:twoCellAnchor>
  <xdr:twoCellAnchor>
    <xdr:from>
      <xdr:col>102</xdr:col>
      <xdr:colOff>114120</xdr:colOff>
      <xdr:row>59</xdr:row>
      <xdr:rowOff>44280</xdr:rowOff>
    </xdr:from>
    <xdr:to>
      <xdr:col>107</xdr:col>
      <xdr:colOff>50760</xdr:colOff>
      <xdr:row>59</xdr:row>
      <xdr:rowOff>44280</xdr:rowOff>
    </xdr:to>
    <xdr:sp macro="" textlink="">
      <xdr:nvSpPr>
        <xdr:cNvPr id="1836" name="Line 1">
          <a:extLst>
            <a:ext uri="{FF2B5EF4-FFF2-40B4-BE49-F238E27FC236}">
              <a16:creationId xmlns:a16="http://schemas.microsoft.com/office/drawing/2014/main" id="{00000000-0008-0000-0600-00002C070000}"/>
            </a:ext>
          </a:extLst>
        </xdr:cNvPr>
        <xdr:cNvSpPr/>
      </xdr:nvSpPr>
      <xdr:spPr>
        <a:xfrm>
          <a:off x="22459680" y="10159560"/>
          <a:ext cx="10317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58</xdr:row>
      <xdr:rowOff>113760</xdr:rowOff>
    </xdr:from>
    <xdr:to>
      <xdr:col>107</xdr:col>
      <xdr:colOff>101160</xdr:colOff>
      <xdr:row>59</xdr:row>
      <xdr:rowOff>43560</xdr:rowOff>
    </xdr:to>
    <xdr:sp macro="" textlink="">
      <xdr:nvSpPr>
        <xdr:cNvPr id="1837" name="CustomShape 1">
          <a:extLst>
            <a:ext uri="{FF2B5EF4-FFF2-40B4-BE49-F238E27FC236}">
              <a16:creationId xmlns:a16="http://schemas.microsoft.com/office/drawing/2014/main" id="{00000000-0008-0000-0600-00002D070000}"/>
            </a:ext>
          </a:extLst>
        </xdr:cNvPr>
        <xdr:cNvSpPr/>
      </xdr:nvSpPr>
      <xdr:spPr>
        <a:xfrm>
          <a:off x="23440680" y="100576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105</xdr:col>
      <xdr:colOff>194040</xdr:colOff>
      <xdr:row>57</xdr:row>
      <xdr:rowOff>80640</xdr:rowOff>
    </xdr:from>
    <xdr:to>
      <xdr:col>108</xdr:col>
      <xdr:colOff>69840</xdr:colOff>
      <xdr:row>58</xdr:row>
      <xdr:rowOff>127080</xdr:rowOff>
    </xdr:to>
    <xdr:sp macro="" textlink="">
      <xdr:nvSpPr>
        <xdr:cNvPr id="1838" name="CustomShape 1">
          <a:extLst>
            <a:ext uri="{FF2B5EF4-FFF2-40B4-BE49-F238E27FC236}">
              <a16:creationId xmlns:a16="http://schemas.microsoft.com/office/drawing/2014/main" id="{00000000-0008-0000-0600-00002E070000}"/>
            </a:ext>
          </a:extLst>
        </xdr:cNvPr>
        <xdr:cNvSpPr/>
      </xdr:nvSpPr>
      <xdr:spPr>
        <a:xfrm>
          <a:off x="23196600" y="985320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2,703</a:t>
          </a:r>
          <a:endParaRPr lang="en-US" sz="1000" b="0" strike="noStrike" spc="-1">
            <a:latin typeface="Times New Roman"/>
          </a:endParaRPr>
        </a:p>
      </xdr:txBody>
    </xdr:sp>
    <xdr:clientData/>
  </xdr:twoCellAnchor>
  <xdr:twoCellAnchor>
    <xdr:from>
      <xdr:col>97</xdr:col>
      <xdr:colOff>177480</xdr:colOff>
      <xdr:row>59</xdr:row>
      <xdr:rowOff>44280</xdr:rowOff>
    </xdr:from>
    <xdr:to>
      <xdr:col>102</xdr:col>
      <xdr:colOff>114120</xdr:colOff>
      <xdr:row>59</xdr:row>
      <xdr:rowOff>44280</xdr:rowOff>
    </xdr:to>
    <xdr:sp macro="" textlink="">
      <xdr:nvSpPr>
        <xdr:cNvPr id="1839" name="Line 1">
          <a:extLst>
            <a:ext uri="{FF2B5EF4-FFF2-40B4-BE49-F238E27FC236}">
              <a16:creationId xmlns:a16="http://schemas.microsoft.com/office/drawing/2014/main" id="{00000000-0008-0000-0600-00002F070000}"/>
            </a:ext>
          </a:extLst>
        </xdr:cNvPr>
        <xdr:cNvSpPr/>
      </xdr:nvSpPr>
      <xdr:spPr>
        <a:xfrm>
          <a:off x="21427560" y="10159560"/>
          <a:ext cx="1032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58</xdr:row>
      <xdr:rowOff>113400</xdr:rowOff>
    </xdr:from>
    <xdr:to>
      <xdr:col>102</xdr:col>
      <xdr:colOff>164520</xdr:colOff>
      <xdr:row>59</xdr:row>
      <xdr:rowOff>43200</xdr:rowOff>
    </xdr:to>
    <xdr:sp macro="" textlink="">
      <xdr:nvSpPr>
        <xdr:cNvPr id="1840" name="CustomShape 1">
          <a:extLst>
            <a:ext uri="{FF2B5EF4-FFF2-40B4-BE49-F238E27FC236}">
              <a16:creationId xmlns:a16="http://schemas.microsoft.com/office/drawing/2014/main" id="{00000000-0008-0000-0600-000030070000}"/>
            </a:ext>
          </a:extLst>
        </xdr:cNvPr>
        <xdr:cNvSpPr/>
      </xdr:nvSpPr>
      <xdr:spPr>
        <a:xfrm>
          <a:off x="22408920" y="100573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101</xdr:col>
      <xdr:colOff>38160</xdr:colOff>
      <xdr:row>57</xdr:row>
      <xdr:rowOff>80640</xdr:rowOff>
    </xdr:from>
    <xdr:to>
      <xdr:col>103</xdr:col>
      <xdr:colOff>133200</xdr:colOff>
      <xdr:row>58</xdr:row>
      <xdr:rowOff>127080</xdr:rowOff>
    </xdr:to>
    <xdr:sp macro="" textlink="">
      <xdr:nvSpPr>
        <xdr:cNvPr id="1841" name="CustomShape 1">
          <a:extLst>
            <a:ext uri="{FF2B5EF4-FFF2-40B4-BE49-F238E27FC236}">
              <a16:creationId xmlns:a16="http://schemas.microsoft.com/office/drawing/2014/main" id="{00000000-0008-0000-0600-000031070000}"/>
            </a:ext>
          </a:extLst>
        </xdr:cNvPr>
        <xdr:cNvSpPr/>
      </xdr:nvSpPr>
      <xdr:spPr>
        <a:xfrm>
          <a:off x="22164480" y="985320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2,717</a:t>
          </a:r>
          <a:endParaRPr lang="en-US" sz="1000" b="0" strike="noStrike" spc="-1">
            <a:latin typeface="Times New Roman"/>
          </a:endParaRPr>
        </a:p>
      </xdr:txBody>
    </xdr:sp>
    <xdr:clientData/>
  </xdr:twoCellAnchor>
  <xdr:twoCellAnchor>
    <xdr:from>
      <xdr:col>97</xdr:col>
      <xdr:colOff>127080</xdr:colOff>
      <xdr:row>58</xdr:row>
      <xdr:rowOff>101520</xdr:rowOff>
    </xdr:from>
    <xdr:to>
      <xdr:col>98</xdr:col>
      <xdr:colOff>37800</xdr:colOff>
      <xdr:row>59</xdr:row>
      <xdr:rowOff>31320</xdr:rowOff>
    </xdr:to>
    <xdr:sp macro="" textlink="">
      <xdr:nvSpPr>
        <xdr:cNvPr id="1842" name="CustomShape 1">
          <a:extLst>
            <a:ext uri="{FF2B5EF4-FFF2-40B4-BE49-F238E27FC236}">
              <a16:creationId xmlns:a16="http://schemas.microsoft.com/office/drawing/2014/main" id="{00000000-0008-0000-0600-000032070000}"/>
            </a:ext>
          </a:extLst>
        </xdr:cNvPr>
        <xdr:cNvSpPr/>
      </xdr:nvSpPr>
      <xdr:spPr>
        <a:xfrm>
          <a:off x="21377160" y="1004544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96</xdr:col>
      <xdr:colOff>101880</xdr:colOff>
      <xdr:row>57</xdr:row>
      <xdr:rowOff>68760</xdr:rowOff>
    </xdr:from>
    <xdr:to>
      <xdr:col>98</xdr:col>
      <xdr:colOff>196920</xdr:colOff>
      <xdr:row>58</xdr:row>
      <xdr:rowOff>115200</xdr:rowOff>
    </xdr:to>
    <xdr:sp macro="" textlink="">
      <xdr:nvSpPr>
        <xdr:cNvPr id="1843" name="CustomShape 1">
          <a:extLst>
            <a:ext uri="{FF2B5EF4-FFF2-40B4-BE49-F238E27FC236}">
              <a16:creationId xmlns:a16="http://schemas.microsoft.com/office/drawing/2014/main" id="{00000000-0008-0000-0600-000033070000}"/>
            </a:ext>
          </a:extLst>
        </xdr:cNvPr>
        <xdr:cNvSpPr/>
      </xdr:nvSpPr>
      <xdr:spPr>
        <a:xfrm>
          <a:off x="21133080" y="984132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3,342</a:t>
          </a:r>
          <a:endParaRPr lang="en-US" sz="1000" b="0" strike="noStrike" spc="-1">
            <a:latin typeface="Times New Roman"/>
          </a:endParaRPr>
        </a:p>
      </xdr:txBody>
    </xdr:sp>
    <xdr:clientData/>
  </xdr:twoCellAnchor>
  <xdr:twoCellAnchor>
    <xdr:from>
      <xdr:col>115</xdr:col>
      <xdr:colOff>63360</xdr:colOff>
      <xdr:row>61</xdr:row>
      <xdr:rowOff>100440</xdr:rowOff>
    </xdr:from>
    <xdr:to>
      <xdr:col>118</xdr:col>
      <xdr:colOff>168120</xdr:colOff>
      <xdr:row>62</xdr:row>
      <xdr:rowOff>146880</xdr:rowOff>
    </xdr:to>
    <xdr:sp macro="" textlink="">
      <xdr:nvSpPr>
        <xdr:cNvPr id="1844" name="CustomShape 1">
          <a:extLst>
            <a:ext uri="{FF2B5EF4-FFF2-40B4-BE49-F238E27FC236}">
              <a16:creationId xmlns:a16="http://schemas.microsoft.com/office/drawing/2014/main" id="{00000000-0008-0000-0600-000034070000}"/>
            </a:ext>
          </a:extLst>
        </xdr:cNvPr>
        <xdr:cNvSpPr/>
      </xdr:nvSpPr>
      <xdr:spPr>
        <a:xfrm>
          <a:off x="25256880" y="10558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110</xdr:col>
      <xdr:colOff>177840</xdr:colOff>
      <xdr:row>61</xdr:row>
      <xdr:rowOff>100440</xdr:rowOff>
    </xdr:from>
    <xdr:to>
      <xdr:col>114</xdr:col>
      <xdr:colOff>63360</xdr:colOff>
      <xdr:row>62</xdr:row>
      <xdr:rowOff>146880</xdr:rowOff>
    </xdr:to>
    <xdr:sp macro="" textlink="">
      <xdr:nvSpPr>
        <xdr:cNvPr id="1845" name="CustomShape 1">
          <a:extLst>
            <a:ext uri="{FF2B5EF4-FFF2-40B4-BE49-F238E27FC236}">
              <a16:creationId xmlns:a16="http://schemas.microsoft.com/office/drawing/2014/main" id="{00000000-0008-0000-0600-000035070000}"/>
            </a:ext>
          </a:extLst>
        </xdr:cNvPr>
        <xdr:cNvSpPr/>
      </xdr:nvSpPr>
      <xdr:spPr>
        <a:xfrm>
          <a:off x="24275880" y="10558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106</xdr:col>
      <xdr:colOff>50760</xdr:colOff>
      <xdr:row>61</xdr:row>
      <xdr:rowOff>100440</xdr:rowOff>
    </xdr:from>
    <xdr:to>
      <xdr:col>109</xdr:col>
      <xdr:colOff>155160</xdr:colOff>
      <xdr:row>62</xdr:row>
      <xdr:rowOff>146880</xdr:rowOff>
    </xdr:to>
    <xdr:sp macro="" textlink="">
      <xdr:nvSpPr>
        <xdr:cNvPr id="1846" name="CustomShape 1">
          <a:extLst>
            <a:ext uri="{FF2B5EF4-FFF2-40B4-BE49-F238E27FC236}">
              <a16:creationId xmlns:a16="http://schemas.microsoft.com/office/drawing/2014/main" id="{00000000-0008-0000-0600-000036070000}"/>
            </a:ext>
          </a:extLst>
        </xdr:cNvPr>
        <xdr:cNvSpPr/>
      </xdr:nvSpPr>
      <xdr:spPr>
        <a:xfrm>
          <a:off x="23272560" y="10558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101</xdr:col>
      <xdr:colOff>114480</xdr:colOff>
      <xdr:row>61</xdr:row>
      <xdr:rowOff>100440</xdr:rowOff>
    </xdr:from>
    <xdr:to>
      <xdr:col>104</xdr:col>
      <xdr:colOff>218880</xdr:colOff>
      <xdr:row>62</xdr:row>
      <xdr:rowOff>146880</xdr:rowOff>
    </xdr:to>
    <xdr:sp macro="" textlink="">
      <xdr:nvSpPr>
        <xdr:cNvPr id="1847" name="CustomShape 1">
          <a:extLst>
            <a:ext uri="{FF2B5EF4-FFF2-40B4-BE49-F238E27FC236}">
              <a16:creationId xmlns:a16="http://schemas.microsoft.com/office/drawing/2014/main" id="{00000000-0008-0000-0600-000037070000}"/>
            </a:ext>
          </a:extLst>
        </xdr:cNvPr>
        <xdr:cNvSpPr/>
      </xdr:nvSpPr>
      <xdr:spPr>
        <a:xfrm>
          <a:off x="22240800" y="10558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96</xdr:col>
      <xdr:colOff>177840</xdr:colOff>
      <xdr:row>61</xdr:row>
      <xdr:rowOff>100440</xdr:rowOff>
    </xdr:from>
    <xdr:to>
      <xdr:col>100</xdr:col>
      <xdr:colOff>63360</xdr:colOff>
      <xdr:row>62</xdr:row>
      <xdr:rowOff>146880</xdr:rowOff>
    </xdr:to>
    <xdr:sp macro="" textlink="">
      <xdr:nvSpPr>
        <xdr:cNvPr id="1848" name="CustomShape 1">
          <a:extLst>
            <a:ext uri="{FF2B5EF4-FFF2-40B4-BE49-F238E27FC236}">
              <a16:creationId xmlns:a16="http://schemas.microsoft.com/office/drawing/2014/main" id="{00000000-0008-0000-0600-000038070000}"/>
            </a:ext>
          </a:extLst>
        </xdr:cNvPr>
        <xdr:cNvSpPr/>
      </xdr:nvSpPr>
      <xdr:spPr>
        <a:xfrm>
          <a:off x="21209040" y="10558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116</xdr:col>
      <xdr:colOff>12600</xdr:colOff>
      <xdr:row>58</xdr:row>
      <xdr:rowOff>165240</xdr:rowOff>
    </xdr:from>
    <xdr:to>
      <xdr:col>116</xdr:col>
      <xdr:colOff>113760</xdr:colOff>
      <xdr:row>59</xdr:row>
      <xdr:rowOff>95040</xdr:rowOff>
    </xdr:to>
    <xdr:sp macro="" textlink="">
      <xdr:nvSpPr>
        <xdr:cNvPr id="1849" name="CustomShape 1">
          <a:extLst>
            <a:ext uri="{FF2B5EF4-FFF2-40B4-BE49-F238E27FC236}">
              <a16:creationId xmlns:a16="http://schemas.microsoft.com/office/drawing/2014/main" id="{00000000-0008-0000-0600-000039070000}"/>
            </a:ext>
          </a:extLst>
        </xdr:cNvPr>
        <xdr:cNvSpPr/>
      </xdr:nvSpPr>
      <xdr:spPr>
        <a:xfrm>
          <a:off x="25425000" y="10109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109080</xdr:colOff>
      <xdr:row>58</xdr:row>
      <xdr:rowOff>107640</xdr:rowOff>
    </xdr:from>
    <xdr:to>
      <xdr:col>117</xdr:col>
      <xdr:colOff>149400</xdr:colOff>
      <xdr:row>59</xdr:row>
      <xdr:rowOff>154080</xdr:rowOff>
    </xdr:to>
    <xdr:sp macro="" textlink="">
      <xdr:nvSpPr>
        <xdr:cNvPr id="1850" name="CustomShape 1">
          <a:extLst>
            <a:ext uri="{FF2B5EF4-FFF2-40B4-BE49-F238E27FC236}">
              <a16:creationId xmlns:a16="http://schemas.microsoft.com/office/drawing/2014/main" id="{00000000-0008-0000-0600-00003A070000}"/>
            </a:ext>
          </a:extLst>
        </xdr:cNvPr>
        <xdr:cNvSpPr/>
      </xdr:nvSpPr>
      <xdr:spPr>
        <a:xfrm>
          <a:off x="25521480" y="1005156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111</xdr:col>
      <xdr:colOff>127080</xdr:colOff>
      <xdr:row>58</xdr:row>
      <xdr:rowOff>165240</xdr:rowOff>
    </xdr:from>
    <xdr:to>
      <xdr:col>112</xdr:col>
      <xdr:colOff>37800</xdr:colOff>
      <xdr:row>59</xdr:row>
      <xdr:rowOff>95040</xdr:rowOff>
    </xdr:to>
    <xdr:sp macro="" textlink="">
      <xdr:nvSpPr>
        <xdr:cNvPr id="1851" name="CustomShape 1">
          <a:extLst>
            <a:ext uri="{FF2B5EF4-FFF2-40B4-BE49-F238E27FC236}">
              <a16:creationId xmlns:a16="http://schemas.microsoft.com/office/drawing/2014/main" id="{00000000-0008-0000-0600-00003B070000}"/>
            </a:ext>
          </a:extLst>
        </xdr:cNvPr>
        <xdr:cNvSpPr/>
      </xdr:nvSpPr>
      <xdr:spPr>
        <a:xfrm>
          <a:off x="24444360" y="1010916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111</xdr:col>
      <xdr:colOff>47880</xdr:colOff>
      <xdr:row>59</xdr:row>
      <xdr:rowOff>106920</xdr:rowOff>
    </xdr:from>
    <xdr:to>
      <xdr:col>112</xdr:col>
      <xdr:colOff>88560</xdr:colOff>
      <xdr:row>60</xdr:row>
      <xdr:rowOff>153000</xdr:rowOff>
    </xdr:to>
    <xdr:sp macro="" textlink="">
      <xdr:nvSpPr>
        <xdr:cNvPr id="1852" name="CustomShape 1">
          <a:extLst>
            <a:ext uri="{FF2B5EF4-FFF2-40B4-BE49-F238E27FC236}">
              <a16:creationId xmlns:a16="http://schemas.microsoft.com/office/drawing/2014/main" id="{00000000-0008-0000-0600-00003C070000}"/>
            </a:ext>
          </a:extLst>
        </xdr:cNvPr>
        <xdr:cNvSpPr/>
      </xdr:nvSpPr>
      <xdr:spPr>
        <a:xfrm>
          <a:off x="24365160" y="1022220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107</xdr:col>
      <xdr:colOff>0</xdr:colOff>
      <xdr:row>58</xdr:row>
      <xdr:rowOff>165240</xdr:rowOff>
    </xdr:from>
    <xdr:to>
      <xdr:col>107</xdr:col>
      <xdr:colOff>101160</xdr:colOff>
      <xdr:row>59</xdr:row>
      <xdr:rowOff>95040</xdr:rowOff>
    </xdr:to>
    <xdr:sp macro="" textlink="">
      <xdr:nvSpPr>
        <xdr:cNvPr id="1853" name="CustomShape 1">
          <a:extLst>
            <a:ext uri="{FF2B5EF4-FFF2-40B4-BE49-F238E27FC236}">
              <a16:creationId xmlns:a16="http://schemas.microsoft.com/office/drawing/2014/main" id="{00000000-0008-0000-0600-00003D070000}"/>
            </a:ext>
          </a:extLst>
        </xdr:cNvPr>
        <xdr:cNvSpPr/>
      </xdr:nvSpPr>
      <xdr:spPr>
        <a:xfrm>
          <a:off x="23440680" y="10109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106</xdr:col>
      <xdr:colOff>111240</xdr:colOff>
      <xdr:row>59</xdr:row>
      <xdr:rowOff>106920</xdr:rowOff>
    </xdr:from>
    <xdr:to>
      <xdr:col>107</xdr:col>
      <xdr:colOff>151920</xdr:colOff>
      <xdr:row>60</xdr:row>
      <xdr:rowOff>153000</xdr:rowOff>
    </xdr:to>
    <xdr:sp macro="" textlink="">
      <xdr:nvSpPr>
        <xdr:cNvPr id="1854" name="CustomShape 1">
          <a:extLst>
            <a:ext uri="{FF2B5EF4-FFF2-40B4-BE49-F238E27FC236}">
              <a16:creationId xmlns:a16="http://schemas.microsoft.com/office/drawing/2014/main" id="{00000000-0008-0000-0600-00003E070000}"/>
            </a:ext>
          </a:extLst>
        </xdr:cNvPr>
        <xdr:cNvSpPr/>
      </xdr:nvSpPr>
      <xdr:spPr>
        <a:xfrm>
          <a:off x="23333040" y="1022220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102</xdr:col>
      <xdr:colOff>63360</xdr:colOff>
      <xdr:row>58</xdr:row>
      <xdr:rowOff>164880</xdr:rowOff>
    </xdr:from>
    <xdr:to>
      <xdr:col>102</xdr:col>
      <xdr:colOff>164520</xdr:colOff>
      <xdr:row>59</xdr:row>
      <xdr:rowOff>94680</xdr:rowOff>
    </xdr:to>
    <xdr:sp macro="" textlink="">
      <xdr:nvSpPr>
        <xdr:cNvPr id="1855" name="CustomShape 1">
          <a:extLst>
            <a:ext uri="{FF2B5EF4-FFF2-40B4-BE49-F238E27FC236}">
              <a16:creationId xmlns:a16="http://schemas.microsoft.com/office/drawing/2014/main" id="{00000000-0008-0000-0600-00003F070000}"/>
            </a:ext>
          </a:extLst>
        </xdr:cNvPr>
        <xdr:cNvSpPr/>
      </xdr:nvSpPr>
      <xdr:spPr>
        <a:xfrm>
          <a:off x="22408920" y="10108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101</xdr:col>
      <xdr:colOff>174600</xdr:colOff>
      <xdr:row>59</xdr:row>
      <xdr:rowOff>106920</xdr:rowOff>
    </xdr:from>
    <xdr:to>
      <xdr:col>102</xdr:col>
      <xdr:colOff>214920</xdr:colOff>
      <xdr:row>60</xdr:row>
      <xdr:rowOff>153000</xdr:rowOff>
    </xdr:to>
    <xdr:sp macro="" textlink="">
      <xdr:nvSpPr>
        <xdr:cNvPr id="1856" name="CustomShape 1">
          <a:extLst>
            <a:ext uri="{FF2B5EF4-FFF2-40B4-BE49-F238E27FC236}">
              <a16:creationId xmlns:a16="http://schemas.microsoft.com/office/drawing/2014/main" id="{00000000-0008-0000-0600-000040070000}"/>
            </a:ext>
          </a:extLst>
        </xdr:cNvPr>
        <xdr:cNvSpPr/>
      </xdr:nvSpPr>
      <xdr:spPr>
        <a:xfrm>
          <a:off x="22300920" y="1022220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a:t>
          </a:r>
          <a:endParaRPr lang="en-US" sz="1000" b="0" strike="noStrike" spc="-1">
            <a:latin typeface="Times New Roman"/>
          </a:endParaRPr>
        </a:p>
      </xdr:txBody>
    </xdr:sp>
    <xdr:clientData/>
  </xdr:twoCellAnchor>
  <xdr:twoCellAnchor>
    <xdr:from>
      <xdr:col>97</xdr:col>
      <xdr:colOff>127080</xdr:colOff>
      <xdr:row>58</xdr:row>
      <xdr:rowOff>165240</xdr:rowOff>
    </xdr:from>
    <xdr:to>
      <xdr:col>98</xdr:col>
      <xdr:colOff>37800</xdr:colOff>
      <xdr:row>59</xdr:row>
      <xdr:rowOff>95040</xdr:rowOff>
    </xdr:to>
    <xdr:sp macro="" textlink="">
      <xdr:nvSpPr>
        <xdr:cNvPr id="1857" name="CustomShape 1">
          <a:extLst>
            <a:ext uri="{FF2B5EF4-FFF2-40B4-BE49-F238E27FC236}">
              <a16:creationId xmlns:a16="http://schemas.microsoft.com/office/drawing/2014/main" id="{00000000-0008-0000-0600-000041070000}"/>
            </a:ext>
          </a:extLst>
        </xdr:cNvPr>
        <xdr:cNvSpPr/>
      </xdr:nvSpPr>
      <xdr:spPr>
        <a:xfrm>
          <a:off x="21377160" y="1010916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97</xdr:col>
      <xdr:colOff>47880</xdr:colOff>
      <xdr:row>59</xdr:row>
      <xdr:rowOff>106920</xdr:rowOff>
    </xdr:from>
    <xdr:to>
      <xdr:col>98</xdr:col>
      <xdr:colOff>88200</xdr:colOff>
      <xdr:row>60</xdr:row>
      <xdr:rowOff>153000</xdr:rowOff>
    </xdr:to>
    <xdr:sp macro="" textlink="">
      <xdr:nvSpPr>
        <xdr:cNvPr id="1858" name="CustomShape 1">
          <a:extLst>
            <a:ext uri="{FF2B5EF4-FFF2-40B4-BE49-F238E27FC236}">
              <a16:creationId xmlns:a16="http://schemas.microsoft.com/office/drawing/2014/main" id="{00000000-0008-0000-0600-000042070000}"/>
            </a:ext>
          </a:extLst>
        </xdr:cNvPr>
        <xdr:cNvSpPr/>
      </xdr:nvSpPr>
      <xdr:spPr>
        <a:xfrm>
          <a:off x="21297960" y="1022220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96</xdr:col>
      <xdr:colOff>0</xdr:colOff>
      <xdr:row>63</xdr:row>
      <xdr:rowOff>57240</xdr:rowOff>
    </xdr:from>
    <xdr:to>
      <xdr:col>120</xdr:col>
      <xdr:colOff>114120</xdr:colOff>
      <xdr:row>65</xdr:row>
      <xdr:rowOff>31320</xdr:rowOff>
    </xdr:to>
    <xdr:sp macro="" textlink="">
      <xdr:nvSpPr>
        <xdr:cNvPr id="1859" name="CustomShape 1">
          <a:extLst>
            <a:ext uri="{FF2B5EF4-FFF2-40B4-BE49-F238E27FC236}">
              <a16:creationId xmlns:a16="http://schemas.microsoft.com/office/drawing/2014/main" id="{00000000-0008-0000-0600-000043070000}"/>
            </a:ext>
          </a:extLst>
        </xdr:cNvPr>
        <xdr:cNvSpPr/>
      </xdr:nvSpPr>
      <xdr:spPr>
        <a:xfrm>
          <a:off x="21031200" y="10858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繰出金</a:t>
          </a:r>
          <a:endParaRPr lang="en-US" sz="1600" b="0" strike="noStrike" spc="-1">
            <a:latin typeface="Times New Roman"/>
          </a:endParaRPr>
        </a:p>
      </xdr:txBody>
    </xdr:sp>
    <xdr:clientData/>
  </xdr:twoCellAnchor>
  <xdr:twoCellAnchor>
    <xdr:from>
      <xdr:col>96</xdr:col>
      <xdr:colOff>127080</xdr:colOff>
      <xdr:row>65</xdr:row>
      <xdr:rowOff>57240</xdr:rowOff>
    </xdr:from>
    <xdr:to>
      <xdr:col>104</xdr:col>
      <xdr:colOff>126720</xdr:colOff>
      <xdr:row>66</xdr:row>
      <xdr:rowOff>139320</xdr:rowOff>
    </xdr:to>
    <xdr:sp macro="" textlink="">
      <xdr:nvSpPr>
        <xdr:cNvPr id="1860" name="CustomShape 1">
          <a:extLst>
            <a:ext uri="{FF2B5EF4-FFF2-40B4-BE49-F238E27FC236}">
              <a16:creationId xmlns:a16="http://schemas.microsoft.com/office/drawing/2014/main" id="{00000000-0008-0000-0600-000044070000}"/>
            </a:ext>
          </a:extLst>
        </xdr:cNvPr>
        <xdr:cNvSpPr/>
      </xdr:nvSpPr>
      <xdr:spPr>
        <a:xfrm>
          <a:off x="21158280" y="11201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96</xdr:col>
      <xdr:colOff>127080</xdr:colOff>
      <xdr:row>66</xdr:row>
      <xdr:rowOff>88920</xdr:rowOff>
    </xdr:from>
    <xdr:to>
      <xdr:col>104</xdr:col>
      <xdr:colOff>126720</xdr:colOff>
      <xdr:row>67</xdr:row>
      <xdr:rowOff>171360</xdr:rowOff>
    </xdr:to>
    <xdr:sp macro="" textlink="">
      <xdr:nvSpPr>
        <xdr:cNvPr id="1861" name="CustomShape 1">
          <a:extLst>
            <a:ext uri="{FF2B5EF4-FFF2-40B4-BE49-F238E27FC236}">
              <a16:creationId xmlns:a16="http://schemas.microsoft.com/office/drawing/2014/main" id="{00000000-0008-0000-0600-000045070000}"/>
            </a:ext>
          </a:extLst>
        </xdr:cNvPr>
        <xdr:cNvSpPr/>
      </xdr:nvSpPr>
      <xdr:spPr>
        <a:xfrm>
          <a:off x="21158280" y="11404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39/81</a:t>
          </a:r>
          <a:endParaRPr lang="en-US" sz="1200" b="0" strike="noStrike" spc="-1">
            <a:latin typeface="Times New Roman"/>
          </a:endParaRPr>
        </a:p>
      </xdr:txBody>
    </xdr:sp>
    <xdr:clientData/>
  </xdr:twoCellAnchor>
  <xdr:twoCellAnchor>
    <xdr:from>
      <xdr:col>102</xdr:col>
      <xdr:colOff>0</xdr:colOff>
      <xdr:row>65</xdr:row>
      <xdr:rowOff>57240</xdr:rowOff>
    </xdr:from>
    <xdr:to>
      <xdr:col>109</xdr:col>
      <xdr:colOff>218520</xdr:colOff>
      <xdr:row>66</xdr:row>
      <xdr:rowOff>139320</xdr:rowOff>
    </xdr:to>
    <xdr:sp macro="" textlink="">
      <xdr:nvSpPr>
        <xdr:cNvPr id="1862" name="CustomShape 1">
          <a:extLst>
            <a:ext uri="{FF2B5EF4-FFF2-40B4-BE49-F238E27FC236}">
              <a16:creationId xmlns:a16="http://schemas.microsoft.com/office/drawing/2014/main" id="{00000000-0008-0000-0600-000046070000}"/>
            </a:ext>
          </a:extLst>
        </xdr:cNvPr>
        <xdr:cNvSpPr/>
      </xdr:nvSpPr>
      <xdr:spPr>
        <a:xfrm>
          <a:off x="22345560" y="11201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102</xdr:col>
      <xdr:colOff>0</xdr:colOff>
      <xdr:row>66</xdr:row>
      <xdr:rowOff>88920</xdr:rowOff>
    </xdr:from>
    <xdr:to>
      <xdr:col>109</xdr:col>
      <xdr:colOff>218520</xdr:colOff>
      <xdr:row>67</xdr:row>
      <xdr:rowOff>171360</xdr:rowOff>
    </xdr:to>
    <xdr:sp macro="" textlink="">
      <xdr:nvSpPr>
        <xdr:cNvPr id="1863" name="CustomShape 1">
          <a:extLst>
            <a:ext uri="{FF2B5EF4-FFF2-40B4-BE49-F238E27FC236}">
              <a16:creationId xmlns:a16="http://schemas.microsoft.com/office/drawing/2014/main" id="{00000000-0008-0000-0600-000047070000}"/>
            </a:ext>
          </a:extLst>
        </xdr:cNvPr>
        <xdr:cNvSpPr/>
      </xdr:nvSpPr>
      <xdr:spPr>
        <a:xfrm>
          <a:off x="22345560" y="11404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38,788</a:t>
          </a:r>
          <a:endParaRPr lang="en-US" sz="1200" b="0" strike="noStrike" spc="-1">
            <a:latin typeface="Times New Roman"/>
          </a:endParaRPr>
        </a:p>
      </xdr:txBody>
    </xdr:sp>
    <xdr:clientData/>
  </xdr:twoCellAnchor>
  <xdr:twoCellAnchor>
    <xdr:from>
      <xdr:col>108</xdr:col>
      <xdr:colOff>0</xdr:colOff>
      <xdr:row>65</xdr:row>
      <xdr:rowOff>57240</xdr:rowOff>
    </xdr:from>
    <xdr:to>
      <xdr:col>115</xdr:col>
      <xdr:colOff>218520</xdr:colOff>
      <xdr:row>66</xdr:row>
      <xdr:rowOff>139320</xdr:rowOff>
    </xdr:to>
    <xdr:sp macro="" textlink="">
      <xdr:nvSpPr>
        <xdr:cNvPr id="1864" name="CustomShape 1">
          <a:extLst>
            <a:ext uri="{FF2B5EF4-FFF2-40B4-BE49-F238E27FC236}">
              <a16:creationId xmlns:a16="http://schemas.microsoft.com/office/drawing/2014/main" id="{00000000-0008-0000-0600-000048070000}"/>
            </a:ext>
          </a:extLst>
        </xdr:cNvPr>
        <xdr:cNvSpPr/>
      </xdr:nvSpPr>
      <xdr:spPr>
        <a:xfrm>
          <a:off x="23659920" y="11201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108</xdr:col>
      <xdr:colOff>0</xdr:colOff>
      <xdr:row>66</xdr:row>
      <xdr:rowOff>88920</xdr:rowOff>
    </xdr:from>
    <xdr:to>
      <xdr:col>115</xdr:col>
      <xdr:colOff>218520</xdr:colOff>
      <xdr:row>67</xdr:row>
      <xdr:rowOff>171360</xdr:rowOff>
    </xdr:to>
    <xdr:sp macro="" textlink="">
      <xdr:nvSpPr>
        <xdr:cNvPr id="1865" name="CustomShape 1">
          <a:extLst>
            <a:ext uri="{FF2B5EF4-FFF2-40B4-BE49-F238E27FC236}">
              <a16:creationId xmlns:a16="http://schemas.microsoft.com/office/drawing/2014/main" id="{00000000-0008-0000-0600-000049070000}"/>
            </a:ext>
          </a:extLst>
        </xdr:cNvPr>
        <xdr:cNvSpPr/>
      </xdr:nvSpPr>
      <xdr:spPr>
        <a:xfrm>
          <a:off x="23659920" y="11404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40,855</a:t>
          </a:r>
          <a:endParaRPr lang="en-US" sz="1200" b="0" strike="noStrike" spc="-1">
            <a:latin typeface="Times New Roman"/>
          </a:endParaRPr>
        </a:p>
      </xdr:txBody>
    </xdr:sp>
    <xdr:clientData/>
  </xdr:twoCellAnchor>
  <xdr:twoCellAnchor>
    <xdr:from>
      <xdr:col>96</xdr:col>
      <xdr:colOff>0</xdr:colOff>
      <xdr:row>68</xdr:row>
      <xdr:rowOff>25560</xdr:rowOff>
    </xdr:from>
    <xdr:to>
      <xdr:col>120</xdr:col>
      <xdr:colOff>114120</xdr:colOff>
      <xdr:row>81</xdr:row>
      <xdr:rowOff>82440</xdr:rowOff>
    </xdr:to>
    <xdr:sp macro="" textlink="">
      <xdr:nvSpPr>
        <xdr:cNvPr id="1866" name="CustomShape 1">
          <a:extLst>
            <a:ext uri="{FF2B5EF4-FFF2-40B4-BE49-F238E27FC236}">
              <a16:creationId xmlns:a16="http://schemas.microsoft.com/office/drawing/2014/main" id="{00000000-0008-0000-0600-00004A070000}"/>
            </a:ext>
          </a:extLst>
        </xdr:cNvPr>
        <xdr:cNvSpPr/>
      </xdr:nvSpPr>
      <xdr:spPr>
        <a:xfrm>
          <a:off x="21031200" y="11684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152280</xdr:colOff>
      <xdr:row>67</xdr:row>
      <xdr:rowOff>6480</xdr:rowOff>
    </xdr:from>
    <xdr:to>
      <xdr:col>97</xdr:col>
      <xdr:colOff>63720</xdr:colOff>
      <xdr:row>68</xdr:row>
      <xdr:rowOff>26640</xdr:rowOff>
    </xdr:to>
    <xdr:sp macro="" textlink="">
      <xdr:nvSpPr>
        <xdr:cNvPr id="1867" name="CustomShape 1">
          <a:extLst>
            <a:ext uri="{FF2B5EF4-FFF2-40B4-BE49-F238E27FC236}">
              <a16:creationId xmlns:a16="http://schemas.microsoft.com/office/drawing/2014/main" id="{00000000-0008-0000-0600-00004B070000}"/>
            </a:ext>
          </a:extLst>
        </xdr:cNvPr>
        <xdr:cNvSpPr/>
      </xdr:nvSpPr>
      <xdr:spPr>
        <a:xfrm>
          <a:off x="20964240" y="11493360"/>
          <a:ext cx="34956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96</xdr:col>
      <xdr:colOff>0</xdr:colOff>
      <xdr:row>81</xdr:row>
      <xdr:rowOff>82440</xdr:rowOff>
    </xdr:from>
    <xdr:to>
      <xdr:col>120</xdr:col>
      <xdr:colOff>114120</xdr:colOff>
      <xdr:row>81</xdr:row>
      <xdr:rowOff>82440</xdr:rowOff>
    </xdr:to>
    <xdr:sp macro="" textlink="">
      <xdr:nvSpPr>
        <xdr:cNvPr id="1868" name="Line 1">
          <a:extLst>
            <a:ext uri="{FF2B5EF4-FFF2-40B4-BE49-F238E27FC236}">
              <a16:creationId xmlns:a16="http://schemas.microsoft.com/office/drawing/2014/main" id="{00000000-0008-0000-0600-00004C070000}"/>
            </a:ext>
          </a:extLst>
        </xdr:cNvPr>
        <xdr:cNvSpPr/>
      </xdr:nvSpPr>
      <xdr:spPr>
        <a:xfrm>
          <a:off x="21031200" y="13969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94</xdr:col>
      <xdr:colOff>126720</xdr:colOff>
      <xdr:row>80</xdr:row>
      <xdr:rowOff>132120</xdr:rowOff>
    </xdr:from>
    <xdr:to>
      <xdr:col>95</xdr:col>
      <xdr:colOff>167040</xdr:colOff>
      <xdr:row>82</xdr:row>
      <xdr:rowOff>7200</xdr:rowOff>
    </xdr:to>
    <xdr:sp macro="" textlink="">
      <xdr:nvSpPr>
        <xdr:cNvPr id="1869" name="CustomShape 1">
          <a:extLst>
            <a:ext uri="{FF2B5EF4-FFF2-40B4-BE49-F238E27FC236}">
              <a16:creationId xmlns:a16="http://schemas.microsoft.com/office/drawing/2014/main" id="{00000000-0008-0000-0600-00004D070000}"/>
            </a:ext>
          </a:extLst>
        </xdr:cNvPr>
        <xdr:cNvSpPr/>
      </xdr:nvSpPr>
      <xdr:spPr>
        <a:xfrm>
          <a:off x="20719440" y="1384812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96</xdr:col>
      <xdr:colOff>0</xdr:colOff>
      <xdr:row>79</xdr:row>
      <xdr:rowOff>44280</xdr:rowOff>
    </xdr:from>
    <xdr:to>
      <xdr:col>120</xdr:col>
      <xdr:colOff>114120</xdr:colOff>
      <xdr:row>79</xdr:row>
      <xdr:rowOff>44280</xdr:rowOff>
    </xdr:to>
    <xdr:sp macro="" textlink="">
      <xdr:nvSpPr>
        <xdr:cNvPr id="1870" name="Line 1">
          <a:extLst>
            <a:ext uri="{FF2B5EF4-FFF2-40B4-BE49-F238E27FC236}">
              <a16:creationId xmlns:a16="http://schemas.microsoft.com/office/drawing/2014/main" id="{00000000-0008-0000-0600-00004E070000}"/>
            </a:ext>
          </a:extLst>
        </xdr:cNvPr>
        <xdr:cNvSpPr/>
      </xdr:nvSpPr>
      <xdr:spPr>
        <a:xfrm>
          <a:off x="21031200" y="135885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218520</xdr:colOff>
      <xdr:row>78</xdr:row>
      <xdr:rowOff>94320</xdr:rowOff>
    </xdr:from>
    <xdr:to>
      <xdr:col>95</xdr:col>
      <xdr:colOff>174240</xdr:colOff>
      <xdr:row>79</xdr:row>
      <xdr:rowOff>140760</xdr:rowOff>
    </xdr:to>
    <xdr:sp macro="" textlink="">
      <xdr:nvSpPr>
        <xdr:cNvPr id="1871" name="CustomShape 1">
          <a:extLst>
            <a:ext uri="{FF2B5EF4-FFF2-40B4-BE49-F238E27FC236}">
              <a16:creationId xmlns:a16="http://schemas.microsoft.com/office/drawing/2014/main" id="{00000000-0008-0000-0600-00004F070000}"/>
            </a:ext>
          </a:extLst>
        </xdr:cNvPr>
        <xdr:cNvSpPr/>
      </xdr:nvSpPr>
      <xdr:spPr>
        <a:xfrm>
          <a:off x="20373120" y="134672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96</xdr:col>
      <xdr:colOff>0</xdr:colOff>
      <xdr:row>77</xdr:row>
      <xdr:rowOff>6120</xdr:rowOff>
    </xdr:from>
    <xdr:to>
      <xdr:col>120</xdr:col>
      <xdr:colOff>114120</xdr:colOff>
      <xdr:row>77</xdr:row>
      <xdr:rowOff>6120</xdr:rowOff>
    </xdr:to>
    <xdr:sp macro="" textlink="">
      <xdr:nvSpPr>
        <xdr:cNvPr id="1872" name="Line 1">
          <a:extLst>
            <a:ext uri="{FF2B5EF4-FFF2-40B4-BE49-F238E27FC236}">
              <a16:creationId xmlns:a16="http://schemas.microsoft.com/office/drawing/2014/main" id="{00000000-0008-0000-0600-000050070000}"/>
            </a:ext>
          </a:extLst>
        </xdr:cNvPr>
        <xdr:cNvSpPr/>
      </xdr:nvSpPr>
      <xdr:spPr>
        <a:xfrm>
          <a:off x="21031200" y="13207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218520</xdr:colOff>
      <xdr:row>76</xdr:row>
      <xdr:rowOff>56160</xdr:rowOff>
    </xdr:from>
    <xdr:to>
      <xdr:col>95</xdr:col>
      <xdr:colOff>174240</xdr:colOff>
      <xdr:row>77</xdr:row>
      <xdr:rowOff>102600</xdr:rowOff>
    </xdr:to>
    <xdr:sp macro="" textlink="">
      <xdr:nvSpPr>
        <xdr:cNvPr id="1873" name="CustomShape 1">
          <a:extLst>
            <a:ext uri="{FF2B5EF4-FFF2-40B4-BE49-F238E27FC236}">
              <a16:creationId xmlns:a16="http://schemas.microsoft.com/office/drawing/2014/main" id="{00000000-0008-0000-0600-000051070000}"/>
            </a:ext>
          </a:extLst>
        </xdr:cNvPr>
        <xdr:cNvSpPr/>
      </xdr:nvSpPr>
      <xdr:spPr>
        <a:xfrm>
          <a:off x="20373120" y="1308636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96</xdr:col>
      <xdr:colOff>0</xdr:colOff>
      <xdr:row>74</xdr:row>
      <xdr:rowOff>139680</xdr:rowOff>
    </xdr:from>
    <xdr:to>
      <xdr:col>120</xdr:col>
      <xdr:colOff>114120</xdr:colOff>
      <xdr:row>74</xdr:row>
      <xdr:rowOff>139680</xdr:rowOff>
    </xdr:to>
    <xdr:sp macro="" textlink="">
      <xdr:nvSpPr>
        <xdr:cNvPr id="1874" name="Line 1">
          <a:extLst>
            <a:ext uri="{FF2B5EF4-FFF2-40B4-BE49-F238E27FC236}">
              <a16:creationId xmlns:a16="http://schemas.microsoft.com/office/drawing/2014/main" id="{00000000-0008-0000-0600-000052070000}"/>
            </a:ext>
          </a:extLst>
        </xdr:cNvPr>
        <xdr:cNvSpPr/>
      </xdr:nvSpPr>
      <xdr:spPr>
        <a:xfrm>
          <a:off x="21031200" y="12826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218520</xdr:colOff>
      <xdr:row>74</xdr:row>
      <xdr:rowOff>18000</xdr:rowOff>
    </xdr:from>
    <xdr:to>
      <xdr:col>95</xdr:col>
      <xdr:colOff>174240</xdr:colOff>
      <xdr:row>75</xdr:row>
      <xdr:rowOff>64440</xdr:rowOff>
    </xdr:to>
    <xdr:sp macro="" textlink="">
      <xdr:nvSpPr>
        <xdr:cNvPr id="1875" name="CustomShape 1">
          <a:extLst>
            <a:ext uri="{FF2B5EF4-FFF2-40B4-BE49-F238E27FC236}">
              <a16:creationId xmlns:a16="http://schemas.microsoft.com/office/drawing/2014/main" id="{00000000-0008-0000-0600-000053070000}"/>
            </a:ext>
          </a:extLst>
        </xdr:cNvPr>
        <xdr:cNvSpPr/>
      </xdr:nvSpPr>
      <xdr:spPr>
        <a:xfrm>
          <a:off x="20373120" y="127051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90,000</a:t>
          </a:r>
          <a:endParaRPr lang="en-US" sz="1000" b="0" strike="noStrike" spc="-1">
            <a:latin typeface="Times New Roman"/>
          </a:endParaRPr>
        </a:p>
      </xdr:txBody>
    </xdr:sp>
    <xdr:clientData/>
  </xdr:twoCellAnchor>
  <xdr:twoCellAnchor>
    <xdr:from>
      <xdr:col>96</xdr:col>
      <xdr:colOff>0</xdr:colOff>
      <xdr:row>72</xdr:row>
      <xdr:rowOff>101520</xdr:rowOff>
    </xdr:from>
    <xdr:to>
      <xdr:col>120</xdr:col>
      <xdr:colOff>114120</xdr:colOff>
      <xdr:row>72</xdr:row>
      <xdr:rowOff>101520</xdr:rowOff>
    </xdr:to>
    <xdr:sp macro="" textlink="">
      <xdr:nvSpPr>
        <xdr:cNvPr id="1876" name="Line 1">
          <a:extLst>
            <a:ext uri="{FF2B5EF4-FFF2-40B4-BE49-F238E27FC236}">
              <a16:creationId xmlns:a16="http://schemas.microsoft.com/office/drawing/2014/main" id="{00000000-0008-0000-0600-000054070000}"/>
            </a:ext>
          </a:extLst>
        </xdr:cNvPr>
        <xdr:cNvSpPr/>
      </xdr:nvSpPr>
      <xdr:spPr>
        <a:xfrm>
          <a:off x="21031200" y="124459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117720</xdr:colOff>
      <xdr:row>71</xdr:row>
      <xdr:rowOff>151200</xdr:rowOff>
    </xdr:from>
    <xdr:to>
      <xdr:col>95</xdr:col>
      <xdr:colOff>153720</xdr:colOff>
      <xdr:row>73</xdr:row>
      <xdr:rowOff>25920</xdr:rowOff>
    </xdr:to>
    <xdr:sp macro="" textlink="">
      <xdr:nvSpPr>
        <xdr:cNvPr id="1877" name="CustomShape 1">
          <a:extLst>
            <a:ext uri="{FF2B5EF4-FFF2-40B4-BE49-F238E27FC236}">
              <a16:creationId xmlns:a16="http://schemas.microsoft.com/office/drawing/2014/main" id="{00000000-0008-0000-0600-000055070000}"/>
            </a:ext>
          </a:extLst>
        </xdr:cNvPr>
        <xdr:cNvSpPr/>
      </xdr:nvSpPr>
      <xdr:spPr>
        <a:xfrm>
          <a:off x="20272320" y="1232388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Times New Roman"/>
          </a:endParaRPr>
        </a:p>
      </xdr:txBody>
    </xdr:sp>
    <xdr:clientData/>
  </xdr:twoCellAnchor>
  <xdr:twoCellAnchor>
    <xdr:from>
      <xdr:col>96</xdr:col>
      <xdr:colOff>0</xdr:colOff>
      <xdr:row>70</xdr:row>
      <xdr:rowOff>63360</xdr:rowOff>
    </xdr:from>
    <xdr:to>
      <xdr:col>120</xdr:col>
      <xdr:colOff>114120</xdr:colOff>
      <xdr:row>70</xdr:row>
      <xdr:rowOff>63360</xdr:rowOff>
    </xdr:to>
    <xdr:sp macro="" textlink="">
      <xdr:nvSpPr>
        <xdr:cNvPr id="1878" name="Line 1">
          <a:extLst>
            <a:ext uri="{FF2B5EF4-FFF2-40B4-BE49-F238E27FC236}">
              <a16:creationId xmlns:a16="http://schemas.microsoft.com/office/drawing/2014/main" id="{00000000-0008-0000-0600-000056070000}"/>
            </a:ext>
          </a:extLst>
        </xdr:cNvPr>
        <xdr:cNvSpPr/>
      </xdr:nvSpPr>
      <xdr:spPr>
        <a:xfrm>
          <a:off x="21031200" y="12064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117720</xdr:colOff>
      <xdr:row>69</xdr:row>
      <xdr:rowOff>113400</xdr:rowOff>
    </xdr:from>
    <xdr:to>
      <xdr:col>95</xdr:col>
      <xdr:colOff>153720</xdr:colOff>
      <xdr:row>70</xdr:row>
      <xdr:rowOff>159840</xdr:rowOff>
    </xdr:to>
    <xdr:sp macro="" textlink="">
      <xdr:nvSpPr>
        <xdr:cNvPr id="1879" name="CustomShape 1">
          <a:extLst>
            <a:ext uri="{FF2B5EF4-FFF2-40B4-BE49-F238E27FC236}">
              <a16:creationId xmlns:a16="http://schemas.microsoft.com/office/drawing/2014/main" id="{00000000-0008-0000-0600-000057070000}"/>
            </a:ext>
          </a:extLst>
        </xdr:cNvPr>
        <xdr:cNvSpPr/>
      </xdr:nvSpPr>
      <xdr:spPr>
        <a:xfrm>
          <a:off x="20272320" y="1194336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96</xdr:col>
      <xdr:colOff>0</xdr:colOff>
      <xdr:row>68</xdr:row>
      <xdr:rowOff>25200</xdr:rowOff>
    </xdr:from>
    <xdr:to>
      <xdr:col>120</xdr:col>
      <xdr:colOff>114120</xdr:colOff>
      <xdr:row>68</xdr:row>
      <xdr:rowOff>25200</xdr:rowOff>
    </xdr:to>
    <xdr:sp macro="" textlink="">
      <xdr:nvSpPr>
        <xdr:cNvPr id="1880" name="Line 1">
          <a:extLst>
            <a:ext uri="{FF2B5EF4-FFF2-40B4-BE49-F238E27FC236}">
              <a16:creationId xmlns:a16="http://schemas.microsoft.com/office/drawing/2014/main" id="{00000000-0008-0000-0600-000058070000}"/>
            </a:ext>
          </a:extLst>
        </xdr:cNvPr>
        <xdr:cNvSpPr/>
      </xdr:nvSpPr>
      <xdr:spPr>
        <a:xfrm>
          <a:off x="21031200" y="11683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117720</xdr:colOff>
      <xdr:row>67</xdr:row>
      <xdr:rowOff>75240</xdr:rowOff>
    </xdr:from>
    <xdr:to>
      <xdr:col>95</xdr:col>
      <xdr:colOff>153720</xdr:colOff>
      <xdr:row>68</xdr:row>
      <xdr:rowOff>121320</xdr:rowOff>
    </xdr:to>
    <xdr:sp macro="" textlink="">
      <xdr:nvSpPr>
        <xdr:cNvPr id="1881" name="CustomShape 1">
          <a:extLst>
            <a:ext uri="{FF2B5EF4-FFF2-40B4-BE49-F238E27FC236}">
              <a16:creationId xmlns:a16="http://schemas.microsoft.com/office/drawing/2014/main" id="{00000000-0008-0000-0600-000059070000}"/>
            </a:ext>
          </a:extLst>
        </xdr:cNvPr>
        <xdr:cNvSpPr/>
      </xdr:nvSpPr>
      <xdr:spPr>
        <a:xfrm>
          <a:off x="20272320" y="115621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180,000</a:t>
          </a:r>
          <a:endParaRPr lang="en-US" sz="1000" b="0" strike="noStrike" spc="-1">
            <a:latin typeface="Times New Roman"/>
          </a:endParaRPr>
        </a:p>
      </xdr:txBody>
    </xdr:sp>
    <xdr:clientData/>
  </xdr:twoCellAnchor>
  <xdr:twoCellAnchor>
    <xdr:from>
      <xdr:col>96</xdr:col>
      <xdr:colOff>0</xdr:colOff>
      <xdr:row>68</xdr:row>
      <xdr:rowOff>25560</xdr:rowOff>
    </xdr:from>
    <xdr:to>
      <xdr:col>120</xdr:col>
      <xdr:colOff>114120</xdr:colOff>
      <xdr:row>81</xdr:row>
      <xdr:rowOff>82440</xdr:rowOff>
    </xdr:to>
    <xdr:sp macro="" textlink="">
      <xdr:nvSpPr>
        <xdr:cNvPr id="1882" name="CustomShape 1">
          <a:extLst>
            <a:ext uri="{FF2B5EF4-FFF2-40B4-BE49-F238E27FC236}">
              <a16:creationId xmlns:a16="http://schemas.microsoft.com/office/drawing/2014/main" id="{00000000-0008-0000-0600-00005A070000}"/>
            </a:ext>
          </a:extLst>
        </xdr:cNvPr>
        <xdr:cNvSpPr/>
      </xdr:nvSpPr>
      <xdr:spPr>
        <a:xfrm>
          <a:off x="21031200" y="11684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61560</xdr:colOff>
      <xdr:row>69</xdr:row>
      <xdr:rowOff>146880</xdr:rowOff>
    </xdr:from>
    <xdr:to>
      <xdr:col>116</xdr:col>
      <xdr:colOff>62640</xdr:colOff>
      <xdr:row>79</xdr:row>
      <xdr:rowOff>100440</xdr:rowOff>
    </xdr:to>
    <xdr:sp macro="" textlink="">
      <xdr:nvSpPr>
        <xdr:cNvPr id="1883" name="Line 1">
          <a:extLst>
            <a:ext uri="{FF2B5EF4-FFF2-40B4-BE49-F238E27FC236}">
              <a16:creationId xmlns:a16="http://schemas.microsoft.com/office/drawing/2014/main" id="{00000000-0008-0000-0600-00005B070000}"/>
            </a:ext>
          </a:extLst>
        </xdr:cNvPr>
        <xdr:cNvSpPr/>
      </xdr:nvSpPr>
      <xdr:spPr>
        <a:xfrm flipV="1">
          <a:off x="25473960" y="11976840"/>
          <a:ext cx="1080" cy="16678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74880</xdr:colOff>
      <xdr:row>79</xdr:row>
      <xdr:rowOff>125280</xdr:rowOff>
    </xdr:from>
    <xdr:to>
      <xdr:col>119</xdr:col>
      <xdr:colOff>30600</xdr:colOff>
      <xdr:row>80</xdr:row>
      <xdr:rowOff>171360</xdr:rowOff>
    </xdr:to>
    <xdr:sp macro="" textlink="">
      <xdr:nvSpPr>
        <xdr:cNvPr id="1884" name="CustomShape 1">
          <a:extLst>
            <a:ext uri="{FF2B5EF4-FFF2-40B4-BE49-F238E27FC236}">
              <a16:creationId xmlns:a16="http://schemas.microsoft.com/office/drawing/2014/main" id="{00000000-0008-0000-0600-00005C070000}"/>
            </a:ext>
          </a:extLst>
        </xdr:cNvPr>
        <xdr:cNvSpPr/>
      </xdr:nvSpPr>
      <xdr:spPr>
        <a:xfrm>
          <a:off x="25487280" y="1366956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25,564</a:t>
          </a:r>
          <a:endParaRPr lang="en-US" sz="1000" b="0" strike="noStrike" spc="-1">
            <a:latin typeface="Times New Roman"/>
          </a:endParaRPr>
        </a:p>
      </xdr:txBody>
    </xdr:sp>
    <xdr:clientData/>
  </xdr:twoCellAnchor>
  <xdr:twoCellAnchor>
    <xdr:from>
      <xdr:col>115</xdr:col>
      <xdr:colOff>164880</xdr:colOff>
      <xdr:row>79</xdr:row>
      <xdr:rowOff>100440</xdr:rowOff>
    </xdr:from>
    <xdr:to>
      <xdr:col>116</xdr:col>
      <xdr:colOff>152280</xdr:colOff>
      <xdr:row>79</xdr:row>
      <xdr:rowOff>100440</xdr:rowOff>
    </xdr:to>
    <xdr:sp macro="" textlink="">
      <xdr:nvSpPr>
        <xdr:cNvPr id="1885" name="Line 1">
          <a:extLst>
            <a:ext uri="{FF2B5EF4-FFF2-40B4-BE49-F238E27FC236}">
              <a16:creationId xmlns:a16="http://schemas.microsoft.com/office/drawing/2014/main" id="{00000000-0008-0000-0600-00005D070000}"/>
            </a:ext>
          </a:extLst>
        </xdr:cNvPr>
        <xdr:cNvSpPr/>
      </xdr:nvSpPr>
      <xdr:spPr>
        <a:xfrm>
          <a:off x="25358400" y="1364472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67320</xdr:colOff>
      <xdr:row>68</xdr:row>
      <xdr:rowOff>114120</xdr:rowOff>
    </xdr:from>
    <xdr:to>
      <xdr:col>119</xdr:col>
      <xdr:colOff>103320</xdr:colOff>
      <xdr:row>69</xdr:row>
      <xdr:rowOff>160560</xdr:rowOff>
    </xdr:to>
    <xdr:sp macro="" textlink="">
      <xdr:nvSpPr>
        <xdr:cNvPr id="1886" name="CustomShape 1">
          <a:extLst>
            <a:ext uri="{FF2B5EF4-FFF2-40B4-BE49-F238E27FC236}">
              <a16:creationId xmlns:a16="http://schemas.microsoft.com/office/drawing/2014/main" id="{00000000-0008-0000-0600-00005E070000}"/>
            </a:ext>
          </a:extLst>
        </xdr:cNvPr>
        <xdr:cNvSpPr/>
      </xdr:nvSpPr>
      <xdr:spPr>
        <a:xfrm>
          <a:off x="25479720" y="117727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156,932</a:t>
          </a:r>
          <a:endParaRPr lang="en-US" sz="1000" b="0" strike="noStrike" spc="-1">
            <a:latin typeface="Times New Roman"/>
          </a:endParaRPr>
        </a:p>
      </xdr:txBody>
    </xdr:sp>
    <xdr:clientData/>
  </xdr:twoCellAnchor>
  <xdr:twoCellAnchor>
    <xdr:from>
      <xdr:col>115</xdr:col>
      <xdr:colOff>164880</xdr:colOff>
      <xdr:row>69</xdr:row>
      <xdr:rowOff>146880</xdr:rowOff>
    </xdr:from>
    <xdr:to>
      <xdr:col>116</xdr:col>
      <xdr:colOff>152280</xdr:colOff>
      <xdr:row>69</xdr:row>
      <xdr:rowOff>146880</xdr:rowOff>
    </xdr:to>
    <xdr:sp macro="" textlink="">
      <xdr:nvSpPr>
        <xdr:cNvPr id="1887" name="Line 1">
          <a:extLst>
            <a:ext uri="{FF2B5EF4-FFF2-40B4-BE49-F238E27FC236}">
              <a16:creationId xmlns:a16="http://schemas.microsoft.com/office/drawing/2014/main" id="{00000000-0008-0000-0600-00005F070000}"/>
            </a:ext>
          </a:extLst>
        </xdr:cNvPr>
        <xdr:cNvSpPr/>
      </xdr:nvSpPr>
      <xdr:spPr>
        <a:xfrm>
          <a:off x="25358400" y="1197684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177480</xdr:colOff>
      <xdr:row>76</xdr:row>
      <xdr:rowOff>11880</xdr:rowOff>
    </xdr:from>
    <xdr:to>
      <xdr:col>116</xdr:col>
      <xdr:colOff>63360</xdr:colOff>
      <xdr:row>77</xdr:row>
      <xdr:rowOff>57240</xdr:rowOff>
    </xdr:to>
    <xdr:sp macro="" textlink="">
      <xdr:nvSpPr>
        <xdr:cNvPr id="1888" name="Line 1">
          <a:extLst>
            <a:ext uri="{FF2B5EF4-FFF2-40B4-BE49-F238E27FC236}">
              <a16:creationId xmlns:a16="http://schemas.microsoft.com/office/drawing/2014/main" id="{00000000-0008-0000-0600-000060070000}"/>
            </a:ext>
          </a:extLst>
        </xdr:cNvPr>
        <xdr:cNvSpPr/>
      </xdr:nvSpPr>
      <xdr:spPr>
        <a:xfrm flipV="1">
          <a:off x="24494760" y="13042080"/>
          <a:ext cx="981000" cy="216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74880</xdr:colOff>
      <xdr:row>76</xdr:row>
      <xdr:rowOff>-360</xdr:rowOff>
    </xdr:from>
    <xdr:to>
      <xdr:col>119</xdr:col>
      <xdr:colOff>30600</xdr:colOff>
      <xdr:row>77</xdr:row>
      <xdr:rowOff>46080</xdr:rowOff>
    </xdr:to>
    <xdr:sp macro="" textlink="">
      <xdr:nvSpPr>
        <xdr:cNvPr id="1889" name="CustomShape 1">
          <a:extLst>
            <a:ext uri="{FF2B5EF4-FFF2-40B4-BE49-F238E27FC236}">
              <a16:creationId xmlns:a16="http://schemas.microsoft.com/office/drawing/2014/main" id="{00000000-0008-0000-0600-000061070000}"/>
            </a:ext>
          </a:extLst>
        </xdr:cNvPr>
        <xdr:cNvSpPr/>
      </xdr:nvSpPr>
      <xdr:spPr>
        <a:xfrm>
          <a:off x="25487280" y="130298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69,921</a:t>
          </a:r>
          <a:endParaRPr lang="en-US" sz="1000" b="0" strike="noStrike" spc="-1">
            <a:latin typeface="Times New Roman"/>
          </a:endParaRPr>
        </a:p>
      </xdr:txBody>
    </xdr:sp>
    <xdr:clientData/>
  </xdr:twoCellAnchor>
  <xdr:twoCellAnchor>
    <xdr:from>
      <xdr:col>116</xdr:col>
      <xdr:colOff>12600</xdr:colOff>
      <xdr:row>76</xdr:row>
      <xdr:rowOff>1080</xdr:rowOff>
    </xdr:from>
    <xdr:to>
      <xdr:col>116</xdr:col>
      <xdr:colOff>113760</xdr:colOff>
      <xdr:row>76</xdr:row>
      <xdr:rowOff>102240</xdr:rowOff>
    </xdr:to>
    <xdr:sp macro="" textlink="">
      <xdr:nvSpPr>
        <xdr:cNvPr id="1890" name="CustomShape 1">
          <a:extLst>
            <a:ext uri="{FF2B5EF4-FFF2-40B4-BE49-F238E27FC236}">
              <a16:creationId xmlns:a16="http://schemas.microsoft.com/office/drawing/2014/main" id="{00000000-0008-0000-0600-000062070000}"/>
            </a:ext>
          </a:extLst>
        </xdr:cNvPr>
        <xdr:cNvSpPr/>
      </xdr:nvSpPr>
      <xdr:spPr>
        <a:xfrm>
          <a:off x="25425000" y="13031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77</xdr:row>
      <xdr:rowOff>57240</xdr:rowOff>
    </xdr:from>
    <xdr:to>
      <xdr:col>111</xdr:col>
      <xdr:colOff>177480</xdr:colOff>
      <xdr:row>77</xdr:row>
      <xdr:rowOff>57600</xdr:rowOff>
    </xdr:to>
    <xdr:sp macro="" textlink="">
      <xdr:nvSpPr>
        <xdr:cNvPr id="1891" name="Line 1">
          <a:extLst>
            <a:ext uri="{FF2B5EF4-FFF2-40B4-BE49-F238E27FC236}">
              <a16:creationId xmlns:a16="http://schemas.microsoft.com/office/drawing/2014/main" id="{00000000-0008-0000-0600-000063070000}"/>
            </a:ext>
          </a:extLst>
        </xdr:cNvPr>
        <xdr:cNvSpPr/>
      </xdr:nvSpPr>
      <xdr:spPr>
        <a:xfrm flipV="1">
          <a:off x="23491440" y="13258800"/>
          <a:ext cx="1003320" cy="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127080</xdr:colOff>
      <xdr:row>75</xdr:row>
      <xdr:rowOff>165240</xdr:rowOff>
    </xdr:from>
    <xdr:to>
      <xdr:col>112</xdr:col>
      <xdr:colOff>37800</xdr:colOff>
      <xdr:row>76</xdr:row>
      <xdr:rowOff>95040</xdr:rowOff>
    </xdr:to>
    <xdr:sp macro="" textlink="">
      <xdr:nvSpPr>
        <xdr:cNvPr id="1892" name="CustomShape 1">
          <a:extLst>
            <a:ext uri="{FF2B5EF4-FFF2-40B4-BE49-F238E27FC236}">
              <a16:creationId xmlns:a16="http://schemas.microsoft.com/office/drawing/2014/main" id="{00000000-0008-0000-0600-000064070000}"/>
            </a:ext>
          </a:extLst>
        </xdr:cNvPr>
        <xdr:cNvSpPr/>
      </xdr:nvSpPr>
      <xdr:spPr>
        <a:xfrm>
          <a:off x="24444360" y="13023720"/>
          <a:ext cx="12960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110</xdr:col>
      <xdr:colOff>61560</xdr:colOff>
      <xdr:row>74</xdr:row>
      <xdr:rowOff>132480</xdr:rowOff>
    </xdr:from>
    <xdr:to>
      <xdr:col>113</xdr:col>
      <xdr:colOff>17280</xdr:colOff>
      <xdr:row>76</xdr:row>
      <xdr:rowOff>7200</xdr:rowOff>
    </xdr:to>
    <xdr:sp macro="" textlink="">
      <xdr:nvSpPr>
        <xdr:cNvPr id="1893" name="CustomShape 1">
          <a:extLst>
            <a:ext uri="{FF2B5EF4-FFF2-40B4-BE49-F238E27FC236}">
              <a16:creationId xmlns:a16="http://schemas.microsoft.com/office/drawing/2014/main" id="{00000000-0008-0000-0600-000065070000}"/>
            </a:ext>
          </a:extLst>
        </xdr:cNvPr>
        <xdr:cNvSpPr/>
      </xdr:nvSpPr>
      <xdr:spPr>
        <a:xfrm>
          <a:off x="24159600" y="1281960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70,479</a:t>
          </a:r>
          <a:endParaRPr lang="en-US" sz="1000" b="0" strike="noStrike" spc="-1">
            <a:latin typeface="Times New Roman"/>
          </a:endParaRPr>
        </a:p>
      </xdr:txBody>
    </xdr:sp>
    <xdr:clientData/>
  </xdr:twoCellAnchor>
  <xdr:twoCellAnchor>
    <xdr:from>
      <xdr:col>102</xdr:col>
      <xdr:colOff>114120</xdr:colOff>
      <xdr:row>77</xdr:row>
      <xdr:rowOff>57600</xdr:rowOff>
    </xdr:from>
    <xdr:to>
      <xdr:col>107</xdr:col>
      <xdr:colOff>50760</xdr:colOff>
      <xdr:row>77</xdr:row>
      <xdr:rowOff>64800</xdr:rowOff>
    </xdr:to>
    <xdr:sp macro="" textlink="">
      <xdr:nvSpPr>
        <xdr:cNvPr id="1894" name="Line 1">
          <a:extLst>
            <a:ext uri="{FF2B5EF4-FFF2-40B4-BE49-F238E27FC236}">
              <a16:creationId xmlns:a16="http://schemas.microsoft.com/office/drawing/2014/main" id="{00000000-0008-0000-0600-000066070000}"/>
            </a:ext>
          </a:extLst>
        </xdr:cNvPr>
        <xdr:cNvSpPr/>
      </xdr:nvSpPr>
      <xdr:spPr>
        <a:xfrm flipV="1">
          <a:off x="22459680" y="13259160"/>
          <a:ext cx="1031760" cy="7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75</xdr:row>
      <xdr:rowOff>128160</xdr:rowOff>
    </xdr:from>
    <xdr:to>
      <xdr:col>107</xdr:col>
      <xdr:colOff>101160</xdr:colOff>
      <xdr:row>76</xdr:row>
      <xdr:rowOff>57960</xdr:rowOff>
    </xdr:to>
    <xdr:sp macro="" textlink="">
      <xdr:nvSpPr>
        <xdr:cNvPr id="1895" name="CustomShape 1">
          <a:extLst>
            <a:ext uri="{FF2B5EF4-FFF2-40B4-BE49-F238E27FC236}">
              <a16:creationId xmlns:a16="http://schemas.microsoft.com/office/drawing/2014/main" id="{00000000-0008-0000-0600-000067070000}"/>
            </a:ext>
          </a:extLst>
        </xdr:cNvPr>
        <xdr:cNvSpPr/>
      </xdr:nvSpPr>
      <xdr:spPr>
        <a:xfrm>
          <a:off x="23440680" y="1298664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105</xdr:col>
      <xdr:colOff>124920</xdr:colOff>
      <xdr:row>74</xdr:row>
      <xdr:rowOff>95400</xdr:rowOff>
    </xdr:from>
    <xdr:to>
      <xdr:col>108</xdr:col>
      <xdr:colOff>80640</xdr:colOff>
      <xdr:row>75</xdr:row>
      <xdr:rowOff>141840</xdr:rowOff>
    </xdr:to>
    <xdr:sp macro="" textlink="">
      <xdr:nvSpPr>
        <xdr:cNvPr id="1896" name="CustomShape 1">
          <a:extLst>
            <a:ext uri="{FF2B5EF4-FFF2-40B4-BE49-F238E27FC236}">
              <a16:creationId xmlns:a16="http://schemas.microsoft.com/office/drawing/2014/main" id="{00000000-0008-0000-0600-000068070000}"/>
            </a:ext>
          </a:extLst>
        </xdr:cNvPr>
        <xdr:cNvSpPr/>
      </xdr:nvSpPr>
      <xdr:spPr>
        <a:xfrm>
          <a:off x="23127480" y="127825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73,413</a:t>
          </a:r>
          <a:endParaRPr lang="en-US" sz="1000" b="0" strike="noStrike" spc="-1">
            <a:latin typeface="Times New Roman"/>
          </a:endParaRPr>
        </a:p>
      </xdr:txBody>
    </xdr:sp>
    <xdr:clientData/>
  </xdr:twoCellAnchor>
  <xdr:twoCellAnchor>
    <xdr:from>
      <xdr:col>97</xdr:col>
      <xdr:colOff>177480</xdr:colOff>
      <xdr:row>77</xdr:row>
      <xdr:rowOff>64800</xdr:rowOff>
    </xdr:from>
    <xdr:to>
      <xdr:col>102</xdr:col>
      <xdr:colOff>114120</xdr:colOff>
      <xdr:row>77</xdr:row>
      <xdr:rowOff>90360</xdr:rowOff>
    </xdr:to>
    <xdr:sp macro="" textlink="">
      <xdr:nvSpPr>
        <xdr:cNvPr id="1897" name="Line 1">
          <a:extLst>
            <a:ext uri="{FF2B5EF4-FFF2-40B4-BE49-F238E27FC236}">
              <a16:creationId xmlns:a16="http://schemas.microsoft.com/office/drawing/2014/main" id="{00000000-0008-0000-0600-000069070000}"/>
            </a:ext>
          </a:extLst>
        </xdr:cNvPr>
        <xdr:cNvSpPr/>
      </xdr:nvSpPr>
      <xdr:spPr>
        <a:xfrm flipV="1">
          <a:off x="21427560" y="13266360"/>
          <a:ext cx="1032120" cy="25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75</xdr:row>
      <xdr:rowOff>141480</xdr:rowOff>
    </xdr:from>
    <xdr:to>
      <xdr:col>102</xdr:col>
      <xdr:colOff>164520</xdr:colOff>
      <xdr:row>76</xdr:row>
      <xdr:rowOff>71280</xdr:rowOff>
    </xdr:to>
    <xdr:sp macro="" textlink="">
      <xdr:nvSpPr>
        <xdr:cNvPr id="1898" name="CustomShape 1">
          <a:extLst>
            <a:ext uri="{FF2B5EF4-FFF2-40B4-BE49-F238E27FC236}">
              <a16:creationId xmlns:a16="http://schemas.microsoft.com/office/drawing/2014/main" id="{00000000-0008-0000-0600-00006A070000}"/>
            </a:ext>
          </a:extLst>
        </xdr:cNvPr>
        <xdr:cNvSpPr/>
      </xdr:nvSpPr>
      <xdr:spPr>
        <a:xfrm>
          <a:off x="22408920" y="1299996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100</xdr:col>
      <xdr:colOff>216720</xdr:colOff>
      <xdr:row>74</xdr:row>
      <xdr:rowOff>108720</xdr:rowOff>
    </xdr:from>
    <xdr:to>
      <xdr:col>103</xdr:col>
      <xdr:colOff>172800</xdr:colOff>
      <xdr:row>75</xdr:row>
      <xdr:rowOff>155160</xdr:rowOff>
    </xdr:to>
    <xdr:sp macro="" textlink="">
      <xdr:nvSpPr>
        <xdr:cNvPr id="1899" name="CustomShape 1">
          <a:extLst>
            <a:ext uri="{FF2B5EF4-FFF2-40B4-BE49-F238E27FC236}">
              <a16:creationId xmlns:a16="http://schemas.microsoft.com/office/drawing/2014/main" id="{00000000-0008-0000-0600-00006B070000}"/>
            </a:ext>
          </a:extLst>
        </xdr:cNvPr>
        <xdr:cNvSpPr/>
      </xdr:nvSpPr>
      <xdr:spPr>
        <a:xfrm>
          <a:off x="22124160" y="127958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72,370</a:t>
          </a:r>
          <a:endParaRPr lang="en-US" sz="1000" b="0" strike="noStrike" spc="-1">
            <a:latin typeface="Times New Roman"/>
          </a:endParaRPr>
        </a:p>
      </xdr:txBody>
    </xdr:sp>
    <xdr:clientData/>
  </xdr:twoCellAnchor>
  <xdr:twoCellAnchor>
    <xdr:from>
      <xdr:col>97</xdr:col>
      <xdr:colOff>127080</xdr:colOff>
      <xdr:row>75</xdr:row>
      <xdr:rowOff>133920</xdr:rowOff>
    </xdr:from>
    <xdr:to>
      <xdr:col>98</xdr:col>
      <xdr:colOff>37800</xdr:colOff>
      <xdr:row>76</xdr:row>
      <xdr:rowOff>63720</xdr:rowOff>
    </xdr:to>
    <xdr:sp macro="" textlink="">
      <xdr:nvSpPr>
        <xdr:cNvPr id="1900" name="CustomShape 1">
          <a:extLst>
            <a:ext uri="{FF2B5EF4-FFF2-40B4-BE49-F238E27FC236}">
              <a16:creationId xmlns:a16="http://schemas.microsoft.com/office/drawing/2014/main" id="{00000000-0008-0000-0600-00006C070000}"/>
            </a:ext>
          </a:extLst>
        </xdr:cNvPr>
        <xdr:cNvSpPr/>
      </xdr:nvSpPr>
      <xdr:spPr>
        <a:xfrm>
          <a:off x="21377160" y="12992400"/>
          <a:ext cx="1299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96</xdr:col>
      <xdr:colOff>61560</xdr:colOff>
      <xdr:row>74</xdr:row>
      <xdr:rowOff>101160</xdr:rowOff>
    </xdr:from>
    <xdr:to>
      <xdr:col>99</xdr:col>
      <xdr:colOff>17640</xdr:colOff>
      <xdr:row>75</xdr:row>
      <xdr:rowOff>147600</xdr:rowOff>
    </xdr:to>
    <xdr:sp macro="" textlink="">
      <xdr:nvSpPr>
        <xdr:cNvPr id="1901" name="CustomShape 1">
          <a:extLst>
            <a:ext uri="{FF2B5EF4-FFF2-40B4-BE49-F238E27FC236}">
              <a16:creationId xmlns:a16="http://schemas.microsoft.com/office/drawing/2014/main" id="{00000000-0008-0000-0600-00006D070000}"/>
            </a:ext>
          </a:extLst>
        </xdr:cNvPr>
        <xdr:cNvSpPr/>
      </xdr:nvSpPr>
      <xdr:spPr>
        <a:xfrm>
          <a:off x="21092760" y="1278828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72,954</a:t>
          </a:r>
          <a:endParaRPr lang="en-US" sz="1000" b="0" strike="noStrike" spc="-1">
            <a:latin typeface="Times New Roman"/>
          </a:endParaRPr>
        </a:p>
      </xdr:txBody>
    </xdr:sp>
    <xdr:clientData/>
  </xdr:twoCellAnchor>
  <xdr:twoCellAnchor>
    <xdr:from>
      <xdr:col>115</xdr:col>
      <xdr:colOff>63360</xdr:colOff>
      <xdr:row>81</xdr:row>
      <xdr:rowOff>100440</xdr:rowOff>
    </xdr:from>
    <xdr:to>
      <xdr:col>118</xdr:col>
      <xdr:colOff>168120</xdr:colOff>
      <xdr:row>82</xdr:row>
      <xdr:rowOff>146880</xdr:rowOff>
    </xdr:to>
    <xdr:sp macro="" textlink="">
      <xdr:nvSpPr>
        <xdr:cNvPr id="1902" name="CustomShape 1">
          <a:extLst>
            <a:ext uri="{FF2B5EF4-FFF2-40B4-BE49-F238E27FC236}">
              <a16:creationId xmlns:a16="http://schemas.microsoft.com/office/drawing/2014/main" id="{00000000-0008-0000-0600-00006E070000}"/>
            </a:ext>
          </a:extLst>
        </xdr:cNvPr>
        <xdr:cNvSpPr/>
      </xdr:nvSpPr>
      <xdr:spPr>
        <a:xfrm>
          <a:off x="25256880" y="13987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110</xdr:col>
      <xdr:colOff>177840</xdr:colOff>
      <xdr:row>81</xdr:row>
      <xdr:rowOff>100440</xdr:rowOff>
    </xdr:from>
    <xdr:to>
      <xdr:col>114</xdr:col>
      <xdr:colOff>63360</xdr:colOff>
      <xdr:row>82</xdr:row>
      <xdr:rowOff>146880</xdr:rowOff>
    </xdr:to>
    <xdr:sp macro="" textlink="">
      <xdr:nvSpPr>
        <xdr:cNvPr id="1903" name="CustomShape 1">
          <a:extLst>
            <a:ext uri="{FF2B5EF4-FFF2-40B4-BE49-F238E27FC236}">
              <a16:creationId xmlns:a16="http://schemas.microsoft.com/office/drawing/2014/main" id="{00000000-0008-0000-0600-00006F070000}"/>
            </a:ext>
          </a:extLst>
        </xdr:cNvPr>
        <xdr:cNvSpPr/>
      </xdr:nvSpPr>
      <xdr:spPr>
        <a:xfrm>
          <a:off x="24275880" y="13987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106</xdr:col>
      <xdr:colOff>50760</xdr:colOff>
      <xdr:row>81</xdr:row>
      <xdr:rowOff>100440</xdr:rowOff>
    </xdr:from>
    <xdr:to>
      <xdr:col>109</xdr:col>
      <xdr:colOff>155160</xdr:colOff>
      <xdr:row>82</xdr:row>
      <xdr:rowOff>146880</xdr:rowOff>
    </xdr:to>
    <xdr:sp macro="" textlink="">
      <xdr:nvSpPr>
        <xdr:cNvPr id="1904" name="CustomShape 1">
          <a:extLst>
            <a:ext uri="{FF2B5EF4-FFF2-40B4-BE49-F238E27FC236}">
              <a16:creationId xmlns:a16="http://schemas.microsoft.com/office/drawing/2014/main" id="{00000000-0008-0000-0600-000070070000}"/>
            </a:ext>
          </a:extLst>
        </xdr:cNvPr>
        <xdr:cNvSpPr/>
      </xdr:nvSpPr>
      <xdr:spPr>
        <a:xfrm>
          <a:off x="23272560" y="13987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101</xdr:col>
      <xdr:colOff>114480</xdr:colOff>
      <xdr:row>81</xdr:row>
      <xdr:rowOff>100440</xdr:rowOff>
    </xdr:from>
    <xdr:to>
      <xdr:col>104</xdr:col>
      <xdr:colOff>218880</xdr:colOff>
      <xdr:row>82</xdr:row>
      <xdr:rowOff>146880</xdr:rowOff>
    </xdr:to>
    <xdr:sp macro="" textlink="">
      <xdr:nvSpPr>
        <xdr:cNvPr id="1905" name="CustomShape 1">
          <a:extLst>
            <a:ext uri="{FF2B5EF4-FFF2-40B4-BE49-F238E27FC236}">
              <a16:creationId xmlns:a16="http://schemas.microsoft.com/office/drawing/2014/main" id="{00000000-0008-0000-0600-000071070000}"/>
            </a:ext>
          </a:extLst>
        </xdr:cNvPr>
        <xdr:cNvSpPr/>
      </xdr:nvSpPr>
      <xdr:spPr>
        <a:xfrm>
          <a:off x="22240800" y="13987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96</xdr:col>
      <xdr:colOff>177840</xdr:colOff>
      <xdr:row>81</xdr:row>
      <xdr:rowOff>100440</xdr:rowOff>
    </xdr:from>
    <xdr:to>
      <xdr:col>100</xdr:col>
      <xdr:colOff>63360</xdr:colOff>
      <xdr:row>82</xdr:row>
      <xdr:rowOff>146880</xdr:rowOff>
    </xdr:to>
    <xdr:sp macro="" textlink="">
      <xdr:nvSpPr>
        <xdr:cNvPr id="1906" name="CustomShape 1">
          <a:extLst>
            <a:ext uri="{FF2B5EF4-FFF2-40B4-BE49-F238E27FC236}">
              <a16:creationId xmlns:a16="http://schemas.microsoft.com/office/drawing/2014/main" id="{00000000-0008-0000-0600-000072070000}"/>
            </a:ext>
          </a:extLst>
        </xdr:cNvPr>
        <xdr:cNvSpPr/>
      </xdr:nvSpPr>
      <xdr:spPr>
        <a:xfrm>
          <a:off x="21209040" y="13987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116</xdr:col>
      <xdr:colOff>12600</xdr:colOff>
      <xdr:row>75</xdr:row>
      <xdr:rowOff>132840</xdr:rowOff>
    </xdr:from>
    <xdr:to>
      <xdr:col>116</xdr:col>
      <xdr:colOff>113760</xdr:colOff>
      <xdr:row>76</xdr:row>
      <xdr:rowOff>62640</xdr:rowOff>
    </xdr:to>
    <xdr:sp macro="" textlink="">
      <xdr:nvSpPr>
        <xdr:cNvPr id="1907" name="CustomShape 1">
          <a:extLst>
            <a:ext uri="{FF2B5EF4-FFF2-40B4-BE49-F238E27FC236}">
              <a16:creationId xmlns:a16="http://schemas.microsoft.com/office/drawing/2014/main" id="{00000000-0008-0000-0600-000073070000}"/>
            </a:ext>
          </a:extLst>
        </xdr:cNvPr>
        <xdr:cNvSpPr/>
      </xdr:nvSpPr>
      <xdr:spPr>
        <a:xfrm>
          <a:off x="25425000" y="1299132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74880</xdr:colOff>
      <xdr:row>75</xdr:row>
      <xdr:rowOff>5040</xdr:rowOff>
    </xdr:from>
    <xdr:to>
      <xdr:col>119</xdr:col>
      <xdr:colOff>30600</xdr:colOff>
      <xdr:row>76</xdr:row>
      <xdr:rowOff>51120</xdr:rowOff>
    </xdr:to>
    <xdr:sp macro="" textlink="">
      <xdr:nvSpPr>
        <xdr:cNvPr id="1908" name="CustomShape 1">
          <a:extLst>
            <a:ext uri="{FF2B5EF4-FFF2-40B4-BE49-F238E27FC236}">
              <a16:creationId xmlns:a16="http://schemas.microsoft.com/office/drawing/2014/main" id="{00000000-0008-0000-0600-000074070000}"/>
            </a:ext>
          </a:extLst>
        </xdr:cNvPr>
        <xdr:cNvSpPr/>
      </xdr:nvSpPr>
      <xdr:spPr>
        <a:xfrm>
          <a:off x="25487280" y="128635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73,041</a:t>
          </a:r>
          <a:endParaRPr lang="en-US" sz="1000" b="0" strike="noStrike" spc="-1">
            <a:latin typeface="Times New Roman"/>
          </a:endParaRPr>
        </a:p>
      </xdr:txBody>
    </xdr:sp>
    <xdr:clientData/>
  </xdr:twoCellAnchor>
  <xdr:twoCellAnchor>
    <xdr:from>
      <xdr:col>111</xdr:col>
      <xdr:colOff>127080</xdr:colOff>
      <xdr:row>77</xdr:row>
      <xdr:rowOff>6840</xdr:rowOff>
    </xdr:from>
    <xdr:to>
      <xdr:col>112</xdr:col>
      <xdr:colOff>37800</xdr:colOff>
      <xdr:row>77</xdr:row>
      <xdr:rowOff>108000</xdr:rowOff>
    </xdr:to>
    <xdr:sp macro="" textlink="">
      <xdr:nvSpPr>
        <xdr:cNvPr id="1909" name="CustomShape 1">
          <a:extLst>
            <a:ext uri="{FF2B5EF4-FFF2-40B4-BE49-F238E27FC236}">
              <a16:creationId xmlns:a16="http://schemas.microsoft.com/office/drawing/2014/main" id="{00000000-0008-0000-0600-000075070000}"/>
            </a:ext>
          </a:extLst>
        </xdr:cNvPr>
        <xdr:cNvSpPr/>
      </xdr:nvSpPr>
      <xdr:spPr>
        <a:xfrm>
          <a:off x="24444360" y="1320840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110</xdr:col>
      <xdr:colOff>61560</xdr:colOff>
      <xdr:row>77</xdr:row>
      <xdr:rowOff>119880</xdr:rowOff>
    </xdr:from>
    <xdr:to>
      <xdr:col>113</xdr:col>
      <xdr:colOff>17280</xdr:colOff>
      <xdr:row>78</xdr:row>
      <xdr:rowOff>166320</xdr:rowOff>
    </xdr:to>
    <xdr:sp macro="" textlink="">
      <xdr:nvSpPr>
        <xdr:cNvPr id="1910" name="CustomShape 1">
          <a:extLst>
            <a:ext uri="{FF2B5EF4-FFF2-40B4-BE49-F238E27FC236}">
              <a16:creationId xmlns:a16="http://schemas.microsoft.com/office/drawing/2014/main" id="{00000000-0008-0000-0600-000076070000}"/>
            </a:ext>
          </a:extLst>
        </xdr:cNvPr>
        <xdr:cNvSpPr/>
      </xdr:nvSpPr>
      <xdr:spPr>
        <a:xfrm>
          <a:off x="24159600" y="133214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55,967</a:t>
          </a:r>
          <a:endParaRPr lang="en-US" sz="1000" b="0" strike="noStrike" spc="-1">
            <a:latin typeface="Times New Roman"/>
          </a:endParaRPr>
        </a:p>
      </xdr:txBody>
    </xdr:sp>
    <xdr:clientData/>
  </xdr:twoCellAnchor>
  <xdr:twoCellAnchor>
    <xdr:from>
      <xdr:col>107</xdr:col>
      <xdr:colOff>0</xdr:colOff>
      <xdr:row>77</xdr:row>
      <xdr:rowOff>7200</xdr:rowOff>
    </xdr:from>
    <xdr:to>
      <xdr:col>107</xdr:col>
      <xdr:colOff>101160</xdr:colOff>
      <xdr:row>77</xdr:row>
      <xdr:rowOff>108360</xdr:rowOff>
    </xdr:to>
    <xdr:sp macro="" textlink="">
      <xdr:nvSpPr>
        <xdr:cNvPr id="1911" name="CustomShape 1">
          <a:extLst>
            <a:ext uri="{FF2B5EF4-FFF2-40B4-BE49-F238E27FC236}">
              <a16:creationId xmlns:a16="http://schemas.microsoft.com/office/drawing/2014/main" id="{00000000-0008-0000-0600-000077070000}"/>
            </a:ext>
          </a:extLst>
        </xdr:cNvPr>
        <xdr:cNvSpPr/>
      </xdr:nvSpPr>
      <xdr:spPr>
        <a:xfrm>
          <a:off x="23440680" y="132087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105</xdr:col>
      <xdr:colOff>124920</xdr:colOff>
      <xdr:row>77</xdr:row>
      <xdr:rowOff>120240</xdr:rowOff>
    </xdr:from>
    <xdr:to>
      <xdr:col>108</xdr:col>
      <xdr:colOff>80640</xdr:colOff>
      <xdr:row>78</xdr:row>
      <xdr:rowOff>166680</xdr:rowOff>
    </xdr:to>
    <xdr:sp macro="" textlink="">
      <xdr:nvSpPr>
        <xdr:cNvPr id="1912" name="CustomShape 1">
          <a:extLst>
            <a:ext uri="{FF2B5EF4-FFF2-40B4-BE49-F238E27FC236}">
              <a16:creationId xmlns:a16="http://schemas.microsoft.com/office/drawing/2014/main" id="{00000000-0008-0000-0600-000078070000}"/>
            </a:ext>
          </a:extLst>
        </xdr:cNvPr>
        <xdr:cNvSpPr/>
      </xdr:nvSpPr>
      <xdr:spPr>
        <a:xfrm>
          <a:off x="23127480" y="1332180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55,941</a:t>
          </a:r>
          <a:endParaRPr lang="en-US" sz="1000" b="0" strike="noStrike" spc="-1">
            <a:latin typeface="Times New Roman"/>
          </a:endParaRPr>
        </a:p>
      </xdr:txBody>
    </xdr:sp>
    <xdr:clientData/>
  </xdr:twoCellAnchor>
  <xdr:twoCellAnchor>
    <xdr:from>
      <xdr:col>102</xdr:col>
      <xdr:colOff>63360</xdr:colOff>
      <xdr:row>77</xdr:row>
      <xdr:rowOff>14040</xdr:rowOff>
    </xdr:from>
    <xdr:to>
      <xdr:col>102</xdr:col>
      <xdr:colOff>164520</xdr:colOff>
      <xdr:row>77</xdr:row>
      <xdr:rowOff>115200</xdr:rowOff>
    </xdr:to>
    <xdr:sp macro="" textlink="">
      <xdr:nvSpPr>
        <xdr:cNvPr id="1913" name="CustomShape 1">
          <a:extLst>
            <a:ext uri="{FF2B5EF4-FFF2-40B4-BE49-F238E27FC236}">
              <a16:creationId xmlns:a16="http://schemas.microsoft.com/office/drawing/2014/main" id="{00000000-0008-0000-0600-000079070000}"/>
            </a:ext>
          </a:extLst>
        </xdr:cNvPr>
        <xdr:cNvSpPr/>
      </xdr:nvSpPr>
      <xdr:spPr>
        <a:xfrm>
          <a:off x="22408920" y="132156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100</xdr:col>
      <xdr:colOff>216720</xdr:colOff>
      <xdr:row>77</xdr:row>
      <xdr:rowOff>127440</xdr:rowOff>
    </xdr:from>
    <xdr:to>
      <xdr:col>103</xdr:col>
      <xdr:colOff>172800</xdr:colOff>
      <xdr:row>79</xdr:row>
      <xdr:rowOff>2520</xdr:rowOff>
    </xdr:to>
    <xdr:sp macro="" textlink="">
      <xdr:nvSpPr>
        <xdr:cNvPr id="1914" name="CustomShape 1">
          <a:extLst>
            <a:ext uri="{FF2B5EF4-FFF2-40B4-BE49-F238E27FC236}">
              <a16:creationId xmlns:a16="http://schemas.microsoft.com/office/drawing/2014/main" id="{00000000-0008-0000-0600-00007A070000}"/>
            </a:ext>
          </a:extLst>
        </xdr:cNvPr>
        <xdr:cNvSpPr/>
      </xdr:nvSpPr>
      <xdr:spPr>
        <a:xfrm>
          <a:off x="22124160" y="1332900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55,387</a:t>
          </a:r>
          <a:endParaRPr lang="en-US" sz="1000" b="0" strike="noStrike" spc="-1">
            <a:latin typeface="Times New Roman"/>
          </a:endParaRPr>
        </a:p>
      </xdr:txBody>
    </xdr:sp>
    <xdr:clientData/>
  </xdr:twoCellAnchor>
  <xdr:twoCellAnchor>
    <xdr:from>
      <xdr:col>97</xdr:col>
      <xdr:colOff>127080</xdr:colOff>
      <xdr:row>77</xdr:row>
      <xdr:rowOff>39600</xdr:rowOff>
    </xdr:from>
    <xdr:to>
      <xdr:col>98</xdr:col>
      <xdr:colOff>37800</xdr:colOff>
      <xdr:row>77</xdr:row>
      <xdr:rowOff>140760</xdr:rowOff>
    </xdr:to>
    <xdr:sp macro="" textlink="">
      <xdr:nvSpPr>
        <xdr:cNvPr id="1915" name="CustomShape 1">
          <a:extLst>
            <a:ext uri="{FF2B5EF4-FFF2-40B4-BE49-F238E27FC236}">
              <a16:creationId xmlns:a16="http://schemas.microsoft.com/office/drawing/2014/main" id="{00000000-0008-0000-0600-00007B070000}"/>
            </a:ext>
          </a:extLst>
        </xdr:cNvPr>
        <xdr:cNvSpPr/>
      </xdr:nvSpPr>
      <xdr:spPr>
        <a:xfrm>
          <a:off x="21377160" y="1324116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96</xdr:col>
      <xdr:colOff>61560</xdr:colOff>
      <xdr:row>77</xdr:row>
      <xdr:rowOff>153000</xdr:rowOff>
    </xdr:from>
    <xdr:to>
      <xdr:col>99</xdr:col>
      <xdr:colOff>17640</xdr:colOff>
      <xdr:row>79</xdr:row>
      <xdr:rowOff>28080</xdr:rowOff>
    </xdr:to>
    <xdr:sp macro="" textlink="">
      <xdr:nvSpPr>
        <xdr:cNvPr id="1916" name="CustomShape 1">
          <a:extLst>
            <a:ext uri="{FF2B5EF4-FFF2-40B4-BE49-F238E27FC236}">
              <a16:creationId xmlns:a16="http://schemas.microsoft.com/office/drawing/2014/main" id="{00000000-0008-0000-0600-00007C070000}"/>
            </a:ext>
          </a:extLst>
        </xdr:cNvPr>
        <xdr:cNvSpPr/>
      </xdr:nvSpPr>
      <xdr:spPr>
        <a:xfrm>
          <a:off x="21092760" y="1335456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53,376</a:t>
          </a:r>
          <a:endParaRPr lang="en-US" sz="1000" b="0" strike="noStrike" spc="-1">
            <a:latin typeface="Times New Roman"/>
          </a:endParaRPr>
        </a:p>
      </xdr:txBody>
    </xdr:sp>
    <xdr:clientData/>
  </xdr:twoCellAnchor>
  <xdr:twoCellAnchor>
    <xdr:from>
      <xdr:col>96</xdr:col>
      <xdr:colOff>0</xdr:colOff>
      <xdr:row>83</xdr:row>
      <xdr:rowOff>57240</xdr:rowOff>
    </xdr:from>
    <xdr:to>
      <xdr:col>120</xdr:col>
      <xdr:colOff>114120</xdr:colOff>
      <xdr:row>85</xdr:row>
      <xdr:rowOff>31320</xdr:rowOff>
    </xdr:to>
    <xdr:sp macro="" textlink="">
      <xdr:nvSpPr>
        <xdr:cNvPr id="1917" name="CustomShape 1">
          <a:extLst>
            <a:ext uri="{FF2B5EF4-FFF2-40B4-BE49-F238E27FC236}">
              <a16:creationId xmlns:a16="http://schemas.microsoft.com/office/drawing/2014/main" id="{00000000-0008-0000-0600-00007D070000}"/>
            </a:ext>
          </a:extLst>
        </xdr:cNvPr>
        <xdr:cNvSpPr/>
      </xdr:nvSpPr>
      <xdr:spPr>
        <a:xfrm>
          <a:off x="21031200" y="14287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前年度繰上充用金</a:t>
          </a:r>
          <a:endParaRPr lang="en-US" sz="1600" b="0" strike="noStrike" spc="-1">
            <a:latin typeface="Times New Roman"/>
          </a:endParaRPr>
        </a:p>
      </xdr:txBody>
    </xdr:sp>
    <xdr:clientData/>
  </xdr:twoCellAnchor>
  <xdr:twoCellAnchor>
    <xdr:from>
      <xdr:col>96</xdr:col>
      <xdr:colOff>127080</xdr:colOff>
      <xdr:row>85</xdr:row>
      <xdr:rowOff>57240</xdr:rowOff>
    </xdr:from>
    <xdr:to>
      <xdr:col>104</xdr:col>
      <xdr:colOff>126720</xdr:colOff>
      <xdr:row>86</xdr:row>
      <xdr:rowOff>139320</xdr:rowOff>
    </xdr:to>
    <xdr:sp macro="" textlink="">
      <xdr:nvSpPr>
        <xdr:cNvPr id="1918" name="CustomShape 1">
          <a:extLst>
            <a:ext uri="{FF2B5EF4-FFF2-40B4-BE49-F238E27FC236}">
              <a16:creationId xmlns:a16="http://schemas.microsoft.com/office/drawing/2014/main" id="{00000000-0008-0000-0600-00007E070000}"/>
            </a:ext>
          </a:extLst>
        </xdr:cNvPr>
        <xdr:cNvSpPr/>
      </xdr:nvSpPr>
      <xdr:spPr>
        <a:xfrm>
          <a:off x="21158280" y="14630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96</xdr:col>
      <xdr:colOff>127080</xdr:colOff>
      <xdr:row>86</xdr:row>
      <xdr:rowOff>88920</xdr:rowOff>
    </xdr:from>
    <xdr:to>
      <xdr:col>104</xdr:col>
      <xdr:colOff>126720</xdr:colOff>
      <xdr:row>87</xdr:row>
      <xdr:rowOff>171360</xdr:rowOff>
    </xdr:to>
    <xdr:sp macro="" textlink="">
      <xdr:nvSpPr>
        <xdr:cNvPr id="1919" name="CustomShape 1">
          <a:extLst>
            <a:ext uri="{FF2B5EF4-FFF2-40B4-BE49-F238E27FC236}">
              <a16:creationId xmlns:a16="http://schemas.microsoft.com/office/drawing/2014/main" id="{00000000-0008-0000-0600-00007F070000}"/>
            </a:ext>
          </a:extLst>
        </xdr:cNvPr>
        <xdr:cNvSpPr/>
      </xdr:nvSpPr>
      <xdr:spPr>
        <a:xfrm>
          <a:off x="21158280" y="14833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1/81</a:t>
          </a:r>
          <a:endParaRPr lang="en-US" sz="1200" b="0" strike="noStrike" spc="-1">
            <a:latin typeface="Times New Roman"/>
          </a:endParaRPr>
        </a:p>
      </xdr:txBody>
    </xdr:sp>
    <xdr:clientData/>
  </xdr:twoCellAnchor>
  <xdr:twoCellAnchor>
    <xdr:from>
      <xdr:col>102</xdr:col>
      <xdr:colOff>0</xdr:colOff>
      <xdr:row>85</xdr:row>
      <xdr:rowOff>57240</xdr:rowOff>
    </xdr:from>
    <xdr:to>
      <xdr:col>109</xdr:col>
      <xdr:colOff>218520</xdr:colOff>
      <xdr:row>86</xdr:row>
      <xdr:rowOff>139320</xdr:rowOff>
    </xdr:to>
    <xdr:sp macro="" textlink="">
      <xdr:nvSpPr>
        <xdr:cNvPr id="1920" name="CustomShape 1">
          <a:extLst>
            <a:ext uri="{FF2B5EF4-FFF2-40B4-BE49-F238E27FC236}">
              <a16:creationId xmlns:a16="http://schemas.microsoft.com/office/drawing/2014/main" id="{00000000-0008-0000-0600-000080070000}"/>
            </a:ext>
          </a:extLst>
        </xdr:cNvPr>
        <xdr:cNvSpPr/>
      </xdr:nvSpPr>
      <xdr:spPr>
        <a:xfrm>
          <a:off x="22345560" y="14630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102</xdr:col>
      <xdr:colOff>0</xdr:colOff>
      <xdr:row>86</xdr:row>
      <xdr:rowOff>88920</xdr:rowOff>
    </xdr:from>
    <xdr:to>
      <xdr:col>109</xdr:col>
      <xdr:colOff>218520</xdr:colOff>
      <xdr:row>87</xdr:row>
      <xdr:rowOff>171360</xdr:rowOff>
    </xdr:to>
    <xdr:sp macro="" textlink="">
      <xdr:nvSpPr>
        <xdr:cNvPr id="1921" name="CustomShape 1">
          <a:extLst>
            <a:ext uri="{FF2B5EF4-FFF2-40B4-BE49-F238E27FC236}">
              <a16:creationId xmlns:a16="http://schemas.microsoft.com/office/drawing/2014/main" id="{00000000-0008-0000-0600-000081070000}"/>
            </a:ext>
          </a:extLst>
        </xdr:cNvPr>
        <xdr:cNvSpPr/>
      </xdr:nvSpPr>
      <xdr:spPr>
        <a:xfrm>
          <a:off x="22345560" y="14833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a:t>
          </a:r>
          <a:endParaRPr lang="en-US" sz="1200" b="0" strike="noStrike" spc="-1">
            <a:latin typeface="Times New Roman"/>
          </a:endParaRPr>
        </a:p>
      </xdr:txBody>
    </xdr:sp>
    <xdr:clientData/>
  </xdr:twoCellAnchor>
  <xdr:twoCellAnchor>
    <xdr:from>
      <xdr:col>108</xdr:col>
      <xdr:colOff>0</xdr:colOff>
      <xdr:row>85</xdr:row>
      <xdr:rowOff>57240</xdr:rowOff>
    </xdr:from>
    <xdr:to>
      <xdr:col>115</xdr:col>
      <xdr:colOff>218520</xdr:colOff>
      <xdr:row>86</xdr:row>
      <xdr:rowOff>139320</xdr:rowOff>
    </xdr:to>
    <xdr:sp macro="" textlink="">
      <xdr:nvSpPr>
        <xdr:cNvPr id="1922" name="CustomShape 1">
          <a:extLst>
            <a:ext uri="{FF2B5EF4-FFF2-40B4-BE49-F238E27FC236}">
              <a16:creationId xmlns:a16="http://schemas.microsoft.com/office/drawing/2014/main" id="{00000000-0008-0000-0600-000082070000}"/>
            </a:ext>
          </a:extLst>
        </xdr:cNvPr>
        <xdr:cNvSpPr/>
      </xdr:nvSpPr>
      <xdr:spPr>
        <a:xfrm>
          <a:off x="23659920" y="14630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108</xdr:col>
      <xdr:colOff>0</xdr:colOff>
      <xdr:row>86</xdr:row>
      <xdr:rowOff>88920</xdr:rowOff>
    </xdr:from>
    <xdr:to>
      <xdr:col>115</xdr:col>
      <xdr:colOff>218520</xdr:colOff>
      <xdr:row>87</xdr:row>
      <xdr:rowOff>171360</xdr:rowOff>
    </xdr:to>
    <xdr:sp macro="" textlink="">
      <xdr:nvSpPr>
        <xdr:cNvPr id="1923" name="CustomShape 1">
          <a:extLst>
            <a:ext uri="{FF2B5EF4-FFF2-40B4-BE49-F238E27FC236}">
              <a16:creationId xmlns:a16="http://schemas.microsoft.com/office/drawing/2014/main" id="{00000000-0008-0000-0600-000083070000}"/>
            </a:ext>
          </a:extLst>
        </xdr:cNvPr>
        <xdr:cNvSpPr/>
      </xdr:nvSpPr>
      <xdr:spPr>
        <a:xfrm>
          <a:off x="23659920" y="14833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a:t>
          </a:r>
          <a:endParaRPr lang="en-US" sz="1200" b="0" strike="noStrike" spc="-1">
            <a:latin typeface="Times New Roman"/>
          </a:endParaRPr>
        </a:p>
      </xdr:txBody>
    </xdr:sp>
    <xdr:clientData/>
  </xdr:twoCellAnchor>
  <xdr:twoCellAnchor>
    <xdr:from>
      <xdr:col>96</xdr:col>
      <xdr:colOff>0</xdr:colOff>
      <xdr:row>88</xdr:row>
      <xdr:rowOff>25560</xdr:rowOff>
    </xdr:from>
    <xdr:to>
      <xdr:col>120</xdr:col>
      <xdr:colOff>114120</xdr:colOff>
      <xdr:row>101</xdr:row>
      <xdr:rowOff>82440</xdr:rowOff>
    </xdr:to>
    <xdr:sp macro="" textlink="">
      <xdr:nvSpPr>
        <xdr:cNvPr id="1924" name="CustomShape 1">
          <a:extLst>
            <a:ext uri="{FF2B5EF4-FFF2-40B4-BE49-F238E27FC236}">
              <a16:creationId xmlns:a16="http://schemas.microsoft.com/office/drawing/2014/main" id="{00000000-0008-0000-0600-000084070000}"/>
            </a:ext>
          </a:extLst>
        </xdr:cNvPr>
        <xdr:cNvSpPr/>
      </xdr:nvSpPr>
      <xdr:spPr>
        <a:xfrm>
          <a:off x="21031200" y="15113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152280</xdr:colOff>
      <xdr:row>87</xdr:row>
      <xdr:rowOff>6480</xdr:rowOff>
    </xdr:from>
    <xdr:to>
      <xdr:col>97</xdr:col>
      <xdr:colOff>63720</xdr:colOff>
      <xdr:row>88</xdr:row>
      <xdr:rowOff>26640</xdr:rowOff>
    </xdr:to>
    <xdr:sp macro="" textlink="">
      <xdr:nvSpPr>
        <xdr:cNvPr id="1925" name="CustomShape 1">
          <a:extLst>
            <a:ext uri="{FF2B5EF4-FFF2-40B4-BE49-F238E27FC236}">
              <a16:creationId xmlns:a16="http://schemas.microsoft.com/office/drawing/2014/main" id="{00000000-0008-0000-0600-000085070000}"/>
            </a:ext>
          </a:extLst>
        </xdr:cNvPr>
        <xdr:cNvSpPr/>
      </xdr:nvSpPr>
      <xdr:spPr>
        <a:xfrm>
          <a:off x="20964240" y="14922360"/>
          <a:ext cx="34956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96</xdr:col>
      <xdr:colOff>0</xdr:colOff>
      <xdr:row>101</xdr:row>
      <xdr:rowOff>82440</xdr:rowOff>
    </xdr:from>
    <xdr:to>
      <xdr:col>120</xdr:col>
      <xdr:colOff>114120</xdr:colOff>
      <xdr:row>101</xdr:row>
      <xdr:rowOff>82440</xdr:rowOff>
    </xdr:to>
    <xdr:sp macro="" textlink="">
      <xdr:nvSpPr>
        <xdr:cNvPr id="1926" name="Line 1">
          <a:extLst>
            <a:ext uri="{FF2B5EF4-FFF2-40B4-BE49-F238E27FC236}">
              <a16:creationId xmlns:a16="http://schemas.microsoft.com/office/drawing/2014/main" id="{00000000-0008-0000-0600-000086070000}"/>
            </a:ext>
          </a:extLst>
        </xdr:cNvPr>
        <xdr:cNvSpPr/>
      </xdr:nvSpPr>
      <xdr:spPr>
        <a:xfrm>
          <a:off x="21031200" y="17398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96</xdr:col>
      <xdr:colOff>0</xdr:colOff>
      <xdr:row>94</xdr:row>
      <xdr:rowOff>139680</xdr:rowOff>
    </xdr:from>
    <xdr:to>
      <xdr:col>120</xdr:col>
      <xdr:colOff>114120</xdr:colOff>
      <xdr:row>94</xdr:row>
      <xdr:rowOff>139680</xdr:rowOff>
    </xdr:to>
    <xdr:sp macro="" textlink="">
      <xdr:nvSpPr>
        <xdr:cNvPr id="1927" name="Line 1">
          <a:extLst>
            <a:ext uri="{FF2B5EF4-FFF2-40B4-BE49-F238E27FC236}">
              <a16:creationId xmlns:a16="http://schemas.microsoft.com/office/drawing/2014/main" id="{00000000-0008-0000-0600-000087070000}"/>
            </a:ext>
          </a:extLst>
        </xdr:cNvPr>
        <xdr:cNvSpPr/>
      </xdr:nvSpPr>
      <xdr:spPr>
        <a:xfrm>
          <a:off x="21031200" y="16255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94</xdr:col>
      <xdr:colOff>126720</xdr:colOff>
      <xdr:row>94</xdr:row>
      <xdr:rowOff>18000</xdr:rowOff>
    </xdr:from>
    <xdr:to>
      <xdr:col>95</xdr:col>
      <xdr:colOff>167040</xdr:colOff>
      <xdr:row>95</xdr:row>
      <xdr:rowOff>64440</xdr:rowOff>
    </xdr:to>
    <xdr:sp macro="" textlink="">
      <xdr:nvSpPr>
        <xdr:cNvPr id="1928" name="CustomShape 1">
          <a:extLst>
            <a:ext uri="{FF2B5EF4-FFF2-40B4-BE49-F238E27FC236}">
              <a16:creationId xmlns:a16="http://schemas.microsoft.com/office/drawing/2014/main" id="{00000000-0008-0000-0600-000088070000}"/>
            </a:ext>
          </a:extLst>
        </xdr:cNvPr>
        <xdr:cNvSpPr/>
      </xdr:nvSpPr>
      <xdr:spPr>
        <a:xfrm>
          <a:off x="20719440" y="1613412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96</xdr:col>
      <xdr:colOff>0</xdr:colOff>
      <xdr:row>88</xdr:row>
      <xdr:rowOff>25200</xdr:rowOff>
    </xdr:from>
    <xdr:to>
      <xdr:col>120</xdr:col>
      <xdr:colOff>114120</xdr:colOff>
      <xdr:row>88</xdr:row>
      <xdr:rowOff>25200</xdr:rowOff>
    </xdr:to>
    <xdr:sp macro="" textlink="">
      <xdr:nvSpPr>
        <xdr:cNvPr id="1929" name="Line 1">
          <a:extLst>
            <a:ext uri="{FF2B5EF4-FFF2-40B4-BE49-F238E27FC236}">
              <a16:creationId xmlns:a16="http://schemas.microsoft.com/office/drawing/2014/main" id="{00000000-0008-0000-0600-000089070000}"/>
            </a:ext>
          </a:extLst>
        </xdr:cNvPr>
        <xdr:cNvSpPr/>
      </xdr:nvSpPr>
      <xdr:spPr>
        <a:xfrm>
          <a:off x="21031200" y="15112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94</xdr:col>
      <xdr:colOff>126720</xdr:colOff>
      <xdr:row>87</xdr:row>
      <xdr:rowOff>75240</xdr:rowOff>
    </xdr:from>
    <xdr:to>
      <xdr:col>95</xdr:col>
      <xdr:colOff>167040</xdr:colOff>
      <xdr:row>88</xdr:row>
      <xdr:rowOff>121320</xdr:rowOff>
    </xdr:to>
    <xdr:sp macro="" textlink="">
      <xdr:nvSpPr>
        <xdr:cNvPr id="1930" name="CustomShape 1">
          <a:extLst>
            <a:ext uri="{FF2B5EF4-FFF2-40B4-BE49-F238E27FC236}">
              <a16:creationId xmlns:a16="http://schemas.microsoft.com/office/drawing/2014/main" id="{00000000-0008-0000-0600-00008A070000}"/>
            </a:ext>
          </a:extLst>
        </xdr:cNvPr>
        <xdr:cNvSpPr/>
      </xdr:nvSpPr>
      <xdr:spPr>
        <a:xfrm>
          <a:off x="20719440" y="1499112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a:t>
          </a:r>
          <a:endParaRPr lang="en-US" sz="1000" b="0" strike="noStrike" spc="-1">
            <a:latin typeface="Times New Roman"/>
          </a:endParaRPr>
        </a:p>
      </xdr:txBody>
    </xdr:sp>
    <xdr:clientData/>
  </xdr:twoCellAnchor>
  <xdr:twoCellAnchor>
    <xdr:from>
      <xdr:col>96</xdr:col>
      <xdr:colOff>0</xdr:colOff>
      <xdr:row>88</xdr:row>
      <xdr:rowOff>25560</xdr:rowOff>
    </xdr:from>
    <xdr:to>
      <xdr:col>120</xdr:col>
      <xdr:colOff>114120</xdr:colOff>
      <xdr:row>101</xdr:row>
      <xdr:rowOff>82440</xdr:rowOff>
    </xdr:to>
    <xdr:sp macro="" textlink="">
      <xdr:nvSpPr>
        <xdr:cNvPr id="1931" name="CustomShape 1">
          <a:extLst>
            <a:ext uri="{FF2B5EF4-FFF2-40B4-BE49-F238E27FC236}">
              <a16:creationId xmlns:a16="http://schemas.microsoft.com/office/drawing/2014/main" id="{00000000-0008-0000-0600-00008B070000}"/>
            </a:ext>
          </a:extLst>
        </xdr:cNvPr>
        <xdr:cNvSpPr/>
      </xdr:nvSpPr>
      <xdr:spPr>
        <a:xfrm>
          <a:off x="21031200" y="15113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61560</xdr:colOff>
      <xdr:row>94</xdr:row>
      <xdr:rowOff>139680</xdr:rowOff>
    </xdr:from>
    <xdr:to>
      <xdr:col>116</xdr:col>
      <xdr:colOff>62640</xdr:colOff>
      <xdr:row>94</xdr:row>
      <xdr:rowOff>139680</xdr:rowOff>
    </xdr:to>
    <xdr:sp macro="" textlink="">
      <xdr:nvSpPr>
        <xdr:cNvPr id="1932" name="Line 1">
          <a:extLst>
            <a:ext uri="{FF2B5EF4-FFF2-40B4-BE49-F238E27FC236}">
              <a16:creationId xmlns:a16="http://schemas.microsoft.com/office/drawing/2014/main" id="{00000000-0008-0000-0600-00008C070000}"/>
            </a:ext>
          </a:extLst>
        </xdr:cNvPr>
        <xdr:cNvSpPr/>
      </xdr:nvSpPr>
      <xdr:spPr>
        <a:xfrm>
          <a:off x="25473960" y="16255800"/>
          <a:ext cx="1080" cy="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109080</xdr:colOff>
      <xdr:row>95</xdr:row>
      <xdr:rowOff>30600</xdr:rowOff>
    </xdr:from>
    <xdr:to>
      <xdr:col>117</xdr:col>
      <xdr:colOff>149400</xdr:colOff>
      <xdr:row>96</xdr:row>
      <xdr:rowOff>76680</xdr:rowOff>
    </xdr:to>
    <xdr:sp macro="" textlink="">
      <xdr:nvSpPr>
        <xdr:cNvPr id="1933" name="CustomShape 1">
          <a:extLst>
            <a:ext uri="{FF2B5EF4-FFF2-40B4-BE49-F238E27FC236}">
              <a16:creationId xmlns:a16="http://schemas.microsoft.com/office/drawing/2014/main" id="{00000000-0008-0000-0600-00008D070000}"/>
            </a:ext>
          </a:extLst>
        </xdr:cNvPr>
        <xdr:cNvSpPr/>
      </xdr:nvSpPr>
      <xdr:spPr>
        <a:xfrm>
          <a:off x="25521480" y="1631808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115</xdr:col>
      <xdr:colOff>164880</xdr:colOff>
      <xdr:row>94</xdr:row>
      <xdr:rowOff>139680</xdr:rowOff>
    </xdr:from>
    <xdr:to>
      <xdr:col>116</xdr:col>
      <xdr:colOff>152280</xdr:colOff>
      <xdr:row>94</xdr:row>
      <xdr:rowOff>139680</xdr:rowOff>
    </xdr:to>
    <xdr:sp macro="" textlink="">
      <xdr:nvSpPr>
        <xdr:cNvPr id="1934" name="Line 1">
          <a:extLst>
            <a:ext uri="{FF2B5EF4-FFF2-40B4-BE49-F238E27FC236}">
              <a16:creationId xmlns:a16="http://schemas.microsoft.com/office/drawing/2014/main" id="{00000000-0008-0000-0600-00008E070000}"/>
            </a:ext>
          </a:extLst>
        </xdr:cNvPr>
        <xdr:cNvSpPr/>
      </xdr:nvSpPr>
      <xdr:spPr>
        <a:xfrm>
          <a:off x="25358400" y="1625580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109080</xdr:colOff>
      <xdr:row>93</xdr:row>
      <xdr:rowOff>30600</xdr:rowOff>
    </xdr:from>
    <xdr:to>
      <xdr:col>117</xdr:col>
      <xdr:colOff>149400</xdr:colOff>
      <xdr:row>94</xdr:row>
      <xdr:rowOff>77040</xdr:rowOff>
    </xdr:to>
    <xdr:sp macro="" textlink="">
      <xdr:nvSpPr>
        <xdr:cNvPr id="1935" name="CustomShape 1">
          <a:extLst>
            <a:ext uri="{FF2B5EF4-FFF2-40B4-BE49-F238E27FC236}">
              <a16:creationId xmlns:a16="http://schemas.microsoft.com/office/drawing/2014/main" id="{00000000-0008-0000-0600-00008F070000}"/>
            </a:ext>
          </a:extLst>
        </xdr:cNvPr>
        <xdr:cNvSpPr/>
      </xdr:nvSpPr>
      <xdr:spPr>
        <a:xfrm>
          <a:off x="25521480" y="1597536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115</xdr:col>
      <xdr:colOff>164880</xdr:colOff>
      <xdr:row>94</xdr:row>
      <xdr:rowOff>139680</xdr:rowOff>
    </xdr:from>
    <xdr:to>
      <xdr:col>116</xdr:col>
      <xdr:colOff>152280</xdr:colOff>
      <xdr:row>94</xdr:row>
      <xdr:rowOff>139680</xdr:rowOff>
    </xdr:to>
    <xdr:sp macro="" textlink="">
      <xdr:nvSpPr>
        <xdr:cNvPr id="1936" name="Line 1">
          <a:extLst>
            <a:ext uri="{FF2B5EF4-FFF2-40B4-BE49-F238E27FC236}">
              <a16:creationId xmlns:a16="http://schemas.microsoft.com/office/drawing/2014/main" id="{00000000-0008-0000-0600-000090070000}"/>
            </a:ext>
          </a:extLst>
        </xdr:cNvPr>
        <xdr:cNvSpPr/>
      </xdr:nvSpPr>
      <xdr:spPr>
        <a:xfrm>
          <a:off x="25358400" y="1625580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177480</xdr:colOff>
      <xdr:row>94</xdr:row>
      <xdr:rowOff>139680</xdr:rowOff>
    </xdr:from>
    <xdr:to>
      <xdr:col>116</xdr:col>
      <xdr:colOff>63360</xdr:colOff>
      <xdr:row>94</xdr:row>
      <xdr:rowOff>139680</xdr:rowOff>
    </xdr:to>
    <xdr:sp macro="" textlink="">
      <xdr:nvSpPr>
        <xdr:cNvPr id="1937" name="Line 1">
          <a:extLst>
            <a:ext uri="{FF2B5EF4-FFF2-40B4-BE49-F238E27FC236}">
              <a16:creationId xmlns:a16="http://schemas.microsoft.com/office/drawing/2014/main" id="{00000000-0008-0000-0600-000091070000}"/>
            </a:ext>
          </a:extLst>
        </xdr:cNvPr>
        <xdr:cNvSpPr/>
      </xdr:nvSpPr>
      <xdr:spPr>
        <a:xfrm>
          <a:off x="24494760" y="16255800"/>
          <a:ext cx="9810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109080</xdr:colOff>
      <xdr:row>94</xdr:row>
      <xdr:rowOff>87840</xdr:rowOff>
    </xdr:from>
    <xdr:to>
      <xdr:col>117</xdr:col>
      <xdr:colOff>149400</xdr:colOff>
      <xdr:row>95</xdr:row>
      <xdr:rowOff>134280</xdr:rowOff>
    </xdr:to>
    <xdr:sp macro="" textlink="">
      <xdr:nvSpPr>
        <xdr:cNvPr id="1938" name="CustomShape 1">
          <a:extLst>
            <a:ext uri="{FF2B5EF4-FFF2-40B4-BE49-F238E27FC236}">
              <a16:creationId xmlns:a16="http://schemas.microsoft.com/office/drawing/2014/main" id="{00000000-0008-0000-0600-000092070000}"/>
            </a:ext>
          </a:extLst>
        </xdr:cNvPr>
        <xdr:cNvSpPr/>
      </xdr:nvSpPr>
      <xdr:spPr>
        <a:xfrm>
          <a:off x="25521480" y="1620396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116</xdr:col>
      <xdr:colOff>12600</xdr:colOff>
      <xdr:row>94</xdr:row>
      <xdr:rowOff>88920</xdr:rowOff>
    </xdr:from>
    <xdr:to>
      <xdr:col>116</xdr:col>
      <xdr:colOff>113760</xdr:colOff>
      <xdr:row>95</xdr:row>
      <xdr:rowOff>18720</xdr:rowOff>
    </xdr:to>
    <xdr:sp macro="" textlink="">
      <xdr:nvSpPr>
        <xdr:cNvPr id="1939" name="CustomShape 1">
          <a:extLst>
            <a:ext uri="{FF2B5EF4-FFF2-40B4-BE49-F238E27FC236}">
              <a16:creationId xmlns:a16="http://schemas.microsoft.com/office/drawing/2014/main" id="{00000000-0008-0000-0600-000093070000}"/>
            </a:ext>
          </a:extLst>
        </xdr:cNvPr>
        <xdr:cNvSpPr/>
      </xdr:nvSpPr>
      <xdr:spPr>
        <a:xfrm>
          <a:off x="25425000" y="16205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94</xdr:row>
      <xdr:rowOff>139680</xdr:rowOff>
    </xdr:from>
    <xdr:to>
      <xdr:col>111</xdr:col>
      <xdr:colOff>177480</xdr:colOff>
      <xdr:row>94</xdr:row>
      <xdr:rowOff>139680</xdr:rowOff>
    </xdr:to>
    <xdr:sp macro="" textlink="">
      <xdr:nvSpPr>
        <xdr:cNvPr id="1940" name="Line 1">
          <a:extLst>
            <a:ext uri="{FF2B5EF4-FFF2-40B4-BE49-F238E27FC236}">
              <a16:creationId xmlns:a16="http://schemas.microsoft.com/office/drawing/2014/main" id="{00000000-0008-0000-0600-000094070000}"/>
            </a:ext>
          </a:extLst>
        </xdr:cNvPr>
        <xdr:cNvSpPr/>
      </xdr:nvSpPr>
      <xdr:spPr>
        <a:xfrm>
          <a:off x="23491440" y="16255800"/>
          <a:ext cx="10033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127080</xdr:colOff>
      <xdr:row>94</xdr:row>
      <xdr:rowOff>88920</xdr:rowOff>
    </xdr:from>
    <xdr:to>
      <xdr:col>112</xdr:col>
      <xdr:colOff>37800</xdr:colOff>
      <xdr:row>95</xdr:row>
      <xdr:rowOff>18720</xdr:rowOff>
    </xdr:to>
    <xdr:sp macro="" textlink="">
      <xdr:nvSpPr>
        <xdr:cNvPr id="1941" name="CustomShape 1">
          <a:extLst>
            <a:ext uri="{FF2B5EF4-FFF2-40B4-BE49-F238E27FC236}">
              <a16:creationId xmlns:a16="http://schemas.microsoft.com/office/drawing/2014/main" id="{00000000-0008-0000-0600-000095070000}"/>
            </a:ext>
          </a:extLst>
        </xdr:cNvPr>
        <xdr:cNvSpPr/>
      </xdr:nvSpPr>
      <xdr:spPr>
        <a:xfrm>
          <a:off x="24444360" y="1620504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111</xdr:col>
      <xdr:colOff>47880</xdr:colOff>
      <xdr:row>95</xdr:row>
      <xdr:rowOff>30600</xdr:rowOff>
    </xdr:from>
    <xdr:to>
      <xdr:col>112</xdr:col>
      <xdr:colOff>88560</xdr:colOff>
      <xdr:row>96</xdr:row>
      <xdr:rowOff>76680</xdr:rowOff>
    </xdr:to>
    <xdr:sp macro="" textlink="">
      <xdr:nvSpPr>
        <xdr:cNvPr id="1942" name="CustomShape 1">
          <a:extLst>
            <a:ext uri="{FF2B5EF4-FFF2-40B4-BE49-F238E27FC236}">
              <a16:creationId xmlns:a16="http://schemas.microsoft.com/office/drawing/2014/main" id="{00000000-0008-0000-0600-000096070000}"/>
            </a:ext>
          </a:extLst>
        </xdr:cNvPr>
        <xdr:cNvSpPr/>
      </xdr:nvSpPr>
      <xdr:spPr>
        <a:xfrm>
          <a:off x="24365160" y="1631808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102</xdr:col>
      <xdr:colOff>114120</xdr:colOff>
      <xdr:row>94</xdr:row>
      <xdr:rowOff>139680</xdr:rowOff>
    </xdr:from>
    <xdr:to>
      <xdr:col>107</xdr:col>
      <xdr:colOff>50760</xdr:colOff>
      <xdr:row>94</xdr:row>
      <xdr:rowOff>139680</xdr:rowOff>
    </xdr:to>
    <xdr:sp macro="" textlink="">
      <xdr:nvSpPr>
        <xdr:cNvPr id="1943" name="Line 1">
          <a:extLst>
            <a:ext uri="{FF2B5EF4-FFF2-40B4-BE49-F238E27FC236}">
              <a16:creationId xmlns:a16="http://schemas.microsoft.com/office/drawing/2014/main" id="{00000000-0008-0000-0600-000097070000}"/>
            </a:ext>
          </a:extLst>
        </xdr:cNvPr>
        <xdr:cNvSpPr/>
      </xdr:nvSpPr>
      <xdr:spPr>
        <a:xfrm>
          <a:off x="22459680" y="16255800"/>
          <a:ext cx="10317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94</xdr:row>
      <xdr:rowOff>88920</xdr:rowOff>
    </xdr:from>
    <xdr:to>
      <xdr:col>107</xdr:col>
      <xdr:colOff>101160</xdr:colOff>
      <xdr:row>95</xdr:row>
      <xdr:rowOff>18720</xdr:rowOff>
    </xdr:to>
    <xdr:sp macro="" textlink="">
      <xdr:nvSpPr>
        <xdr:cNvPr id="1944" name="CustomShape 1">
          <a:extLst>
            <a:ext uri="{FF2B5EF4-FFF2-40B4-BE49-F238E27FC236}">
              <a16:creationId xmlns:a16="http://schemas.microsoft.com/office/drawing/2014/main" id="{00000000-0008-0000-0600-000098070000}"/>
            </a:ext>
          </a:extLst>
        </xdr:cNvPr>
        <xdr:cNvSpPr/>
      </xdr:nvSpPr>
      <xdr:spPr>
        <a:xfrm>
          <a:off x="23440680" y="16205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106</xdr:col>
      <xdr:colOff>111240</xdr:colOff>
      <xdr:row>95</xdr:row>
      <xdr:rowOff>30600</xdr:rowOff>
    </xdr:from>
    <xdr:to>
      <xdr:col>107</xdr:col>
      <xdr:colOff>151920</xdr:colOff>
      <xdr:row>96</xdr:row>
      <xdr:rowOff>76680</xdr:rowOff>
    </xdr:to>
    <xdr:sp macro="" textlink="">
      <xdr:nvSpPr>
        <xdr:cNvPr id="1945" name="CustomShape 1">
          <a:extLst>
            <a:ext uri="{FF2B5EF4-FFF2-40B4-BE49-F238E27FC236}">
              <a16:creationId xmlns:a16="http://schemas.microsoft.com/office/drawing/2014/main" id="{00000000-0008-0000-0600-000099070000}"/>
            </a:ext>
          </a:extLst>
        </xdr:cNvPr>
        <xdr:cNvSpPr/>
      </xdr:nvSpPr>
      <xdr:spPr>
        <a:xfrm>
          <a:off x="23333040" y="1631808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97</xdr:col>
      <xdr:colOff>177480</xdr:colOff>
      <xdr:row>94</xdr:row>
      <xdr:rowOff>139680</xdr:rowOff>
    </xdr:from>
    <xdr:to>
      <xdr:col>102</xdr:col>
      <xdr:colOff>114120</xdr:colOff>
      <xdr:row>94</xdr:row>
      <xdr:rowOff>139680</xdr:rowOff>
    </xdr:to>
    <xdr:sp macro="" textlink="">
      <xdr:nvSpPr>
        <xdr:cNvPr id="1946" name="Line 1">
          <a:extLst>
            <a:ext uri="{FF2B5EF4-FFF2-40B4-BE49-F238E27FC236}">
              <a16:creationId xmlns:a16="http://schemas.microsoft.com/office/drawing/2014/main" id="{00000000-0008-0000-0600-00009A070000}"/>
            </a:ext>
          </a:extLst>
        </xdr:cNvPr>
        <xdr:cNvSpPr/>
      </xdr:nvSpPr>
      <xdr:spPr>
        <a:xfrm>
          <a:off x="21427560" y="16255800"/>
          <a:ext cx="1032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94</xdr:row>
      <xdr:rowOff>88920</xdr:rowOff>
    </xdr:from>
    <xdr:to>
      <xdr:col>102</xdr:col>
      <xdr:colOff>164520</xdr:colOff>
      <xdr:row>95</xdr:row>
      <xdr:rowOff>18720</xdr:rowOff>
    </xdr:to>
    <xdr:sp macro="" textlink="">
      <xdr:nvSpPr>
        <xdr:cNvPr id="1947" name="CustomShape 1">
          <a:extLst>
            <a:ext uri="{FF2B5EF4-FFF2-40B4-BE49-F238E27FC236}">
              <a16:creationId xmlns:a16="http://schemas.microsoft.com/office/drawing/2014/main" id="{00000000-0008-0000-0600-00009B070000}"/>
            </a:ext>
          </a:extLst>
        </xdr:cNvPr>
        <xdr:cNvSpPr/>
      </xdr:nvSpPr>
      <xdr:spPr>
        <a:xfrm>
          <a:off x="22408920" y="16205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101</xdr:col>
      <xdr:colOff>174600</xdr:colOff>
      <xdr:row>95</xdr:row>
      <xdr:rowOff>30600</xdr:rowOff>
    </xdr:from>
    <xdr:to>
      <xdr:col>102</xdr:col>
      <xdr:colOff>214920</xdr:colOff>
      <xdr:row>96</xdr:row>
      <xdr:rowOff>76680</xdr:rowOff>
    </xdr:to>
    <xdr:sp macro="" textlink="">
      <xdr:nvSpPr>
        <xdr:cNvPr id="1948" name="CustomShape 1">
          <a:extLst>
            <a:ext uri="{FF2B5EF4-FFF2-40B4-BE49-F238E27FC236}">
              <a16:creationId xmlns:a16="http://schemas.microsoft.com/office/drawing/2014/main" id="{00000000-0008-0000-0600-00009C070000}"/>
            </a:ext>
          </a:extLst>
        </xdr:cNvPr>
        <xdr:cNvSpPr/>
      </xdr:nvSpPr>
      <xdr:spPr>
        <a:xfrm>
          <a:off x="22300920" y="1631808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97</xdr:col>
      <xdr:colOff>127080</xdr:colOff>
      <xdr:row>94</xdr:row>
      <xdr:rowOff>88920</xdr:rowOff>
    </xdr:from>
    <xdr:to>
      <xdr:col>98</xdr:col>
      <xdr:colOff>37800</xdr:colOff>
      <xdr:row>95</xdr:row>
      <xdr:rowOff>18720</xdr:rowOff>
    </xdr:to>
    <xdr:sp macro="" textlink="">
      <xdr:nvSpPr>
        <xdr:cNvPr id="1949" name="CustomShape 1">
          <a:extLst>
            <a:ext uri="{FF2B5EF4-FFF2-40B4-BE49-F238E27FC236}">
              <a16:creationId xmlns:a16="http://schemas.microsoft.com/office/drawing/2014/main" id="{00000000-0008-0000-0600-00009D070000}"/>
            </a:ext>
          </a:extLst>
        </xdr:cNvPr>
        <xdr:cNvSpPr/>
      </xdr:nvSpPr>
      <xdr:spPr>
        <a:xfrm>
          <a:off x="21377160" y="1620504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97</xdr:col>
      <xdr:colOff>47880</xdr:colOff>
      <xdr:row>95</xdr:row>
      <xdr:rowOff>30600</xdr:rowOff>
    </xdr:from>
    <xdr:to>
      <xdr:col>98</xdr:col>
      <xdr:colOff>88200</xdr:colOff>
      <xdr:row>96</xdr:row>
      <xdr:rowOff>76680</xdr:rowOff>
    </xdr:to>
    <xdr:sp macro="" textlink="">
      <xdr:nvSpPr>
        <xdr:cNvPr id="1950" name="CustomShape 1">
          <a:extLst>
            <a:ext uri="{FF2B5EF4-FFF2-40B4-BE49-F238E27FC236}">
              <a16:creationId xmlns:a16="http://schemas.microsoft.com/office/drawing/2014/main" id="{00000000-0008-0000-0600-00009E070000}"/>
            </a:ext>
          </a:extLst>
        </xdr:cNvPr>
        <xdr:cNvSpPr/>
      </xdr:nvSpPr>
      <xdr:spPr>
        <a:xfrm>
          <a:off x="21297960" y="1631808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115</xdr:col>
      <xdr:colOff>63360</xdr:colOff>
      <xdr:row>101</xdr:row>
      <xdr:rowOff>100440</xdr:rowOff>
    </xdr:from>
    <xdr:to>
      <xdr:col>118</xdr:col>
      <xdr:colOff>168120</xdr:colOff>
      <xdr:row>102</xdr:row>
      <xdr:rowOff>146880</xdr:rowOff>
    </xdr:to>
    <xdr:sp macro="" textlink="">
      <xdr:nvSpPr>
        <xdr:cNvPr id="1951" name="CustomShape 1">
          <a:extLst>
            <a:ext uri="{FF2B5EF4-FFF2-40B4-BE49-F238E27FC236}">
              <a16:creationId xmlns:a16="http://schemas.microsoft.com/office/drawing/2014/main" id="{00000000-0008-0000-0600-00009F070000}"/>
            </a:ext>
          </a:extLst>
        </xdr:cNvPr>
        <xdr:cNvSpPr/>
      </xdr:nvSpPr>
      <xdr:spPr>
        <a:xfrm>
          <a:off x="25256880" y="17416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110</xdr:col>
      <xdr:colOff>177840</xdr:colOff>
      <xdr:row>101</xdr:row>
      <xdr:rowOff>100440</xdr:rowOff>
    </xdr:from>
    <xdr:to>
      <xdr:col>114</xdr:col>
      <xdr:colOff>63360</xdr:colOff>
      <xdr:row>102</xdr:row>
      <xdr:rowOff>146880</xdr:rowOff>
    </xdr:to>
    <xdr:sp macro="" textlink="">
      <xdr:nvSpPr>
        <xdr:cNvPr id="1952" name="CustomShape 1">
          <a:extLst>
            <a:ext uri="{FF2B5EF4-FFF2-40B4-BE49-F238E27FC236}">
              <a16:creationId xmlns:a16="http://schemas.microsoft.com/office/drawing/2014/main" id="{00000000-0008-0000-0600-0000A0070000}"/>
            </a:ext>
          </a:extLst>
        </xdr:cNvPr>
        <xdr:cNvSpPr/>
      </xdr:nvSpPr>
      <xdr:spPr>
        <a:xfrm>
          <a:off x="24275880" y="17416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106</xdr:col>
      <xdr:colOff>50760</xdr:colOff>
      <xdr:row>101</xdr:row>
      <xdr:rowOff>100440</xdr:rowOff>
    </xdr:from>
    <xdr:to>
      <xdr:col>109</xdr:col>
      <xdr:colOff>155160</xdr:colOff>
      <xdr:row>102</xdr:row>
      <xdr:rowOff>146880</xdr:rowOff>
    </xdr:to>
    <xdr:sp macro="" textlink="">
      <xdr:nvSpPr>
        <xdr:cNvPr id="1953" name="CustomShape 1">
          <a:extLst>
            <a:ext uri="{FF2B5EF4-FFF2-40B4-BE49-F238E27FC236}">
              <a16:creationId xmlns:a16="http://schemas.microsoft.com/office/drawing/2014/main" id="{00000000-0008-0000-0600-0000A1070000}"/>
            </a:ext>
          </a:extLst>
        </xdr:cNvPr>
        <xdr:cNvSpPr/>
      </xdr:nvSpPr>
      <xdr:spPr>
        <a:xfrm>
          <a:off x="23272560" y="17416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101</xdr:col>
      <xdr:colOff>114480</xdr:colOff>
      <xdr:row>101</xdr:row>
      <xdr:rowOff>100440</xdr:rowOff>
    </xdr:from>
    <xdr:to>
      <xdr:col>104</xdr:col>
      <xdr:colOff>218880</xdr:colOff>
      <xdr:row>102</xdr:row>
      <xdr:rowOff>146880</xdr:rowOff>
    </xdr:to>
    <xdr:sp macro="" textlink="">
      <xdr:nvSpPr>
        <xdr:cNvPr id="1954" name="CustomShape 1">
          <a:extLst>
            <a:ext uri="{FF2B5EF4-FFF2-40B4-BE49-F238E27FC236}">
              <a16:creationId xmlns:a16="http://schemas.microsoft.com/office/drawing/2014/main" id="{00000000-0008-0000-0600-0000A2070000}"/>
            </a:ext>
          </a:extLst>
        </xdr:cNvPr>
        <xdr:cNvSpPr/>
      </xdr:nvSpPr>
      <xdr:spPr>
        <a:xfrm>
          <a:off x="22240800" y="17416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96</xdr:col>
      <xdr:colOff>177840</xdr:colOff>
      <xdr:row>101</xdr:row>
      <xdr:rowOff>100440</xdr:rowOff>
    </xdr:from>
    <xdr:to>
      <xdr:col>100</xdr:col>
      <xdr:colOff>63360</xdr:colOff>
      <xdr:row>102</xdr:row>
      <xdr:rowOff>146880</xdr:rowOff>
    </xdr:to>
    <xdr:sp macro="" textlink="">
      <xdr:nvSpPr>
        <xdr:cNvPr id="1955" name="CustomShape 1">
          <a:extLst>
            <a:ext uri="{FF2B5EF4-FFF2-40B4-BE49-F238E27FC236}">
              <a16:creationId xmlns:a16="http://schemas.microsoft.com/office/drawing/2014/main" id="{00000000-0008-0000-0600-0000A3070000}"/>
            </a:ext>
          </a:extLst>
        </xdr:cNvPr>
        <xdr:cNvSpPr/>
      </xdr:nvSpPr>
      <xdr:spPr>
        <a:xfrm>
          <a:off x="21209040" y="17416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116</xdr:col>
      <xdr:colOff>12600</xdr:colOff>
      <xdr:row>94</xdr:row>
      <xdr:rowOff>88920</xdr:rowOff>
    </xdr:from>
    <xdr:to>
      <xdr:col>116</xdr:col>
      <xdr:colOff>113760</xdr:colOff>
      <xdr:row>95</xdr:row>
      <xdr:rowOff>18720</xdr:rowOff>
    </xdr:to>
    <xdr:sp macro="" textlink="">
      <xdr:nvSpPr>
        <xdr:cNvPr id="1956" name="CustomShape 1">
          <a:extLst>
            <a:ext uri="{FF2B5EF4-FFF2-40B4-BE49-F238E27FC236}">
              <a16:creationId xmlns:a16="http://schemas.microsoft.com/office/drawing/2014/main" id="{00000000-0008-0000-0600-0000A4070000}"/>
            </a:ext>
          </a:extLst>
        </xdr:cNvPr>
        <xdr:cNvSpPr/>
      </xdr:nvSpPr>
      <xdr:spPr>
        <a:xfrm>
          <a:off x="25425000" y="16205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109080</xdr:colOff>
      <xdr:row>93</xdr:row>
      <xdr:rowOff>145080</xdr:rowOff>
    </xdr:from>
    <xdr:to>
      <xdr:col>117</xdr:col>
      <xdr:colOff>149400</xdr:colOff>
      <xdr:row>95</xdr:row>
      <xdr:rowOff>20160</xdr:rowOff>
    </xdr:to>
    <xdr:sp macro="" textlink="">
      <xdr:nvSpPr>
        <xdr:cNvPr id="1957" name="CustomShape 1">
          <a:extLst>
            <a:ext uri="{FF2B5EF4-FFF2-40B4-BE49-F238E27FC236}">
              <a16:creationId xmlns:a16="http://schemas.microsoft.com/office/drawing/2014/main" id="{00000000-0008-0000-0600-0000A5070000}"/>
            </a:ext>
          </a:extLst>
        </xdr:cNvPr>
        <xdr:cNvSpPr/>
      </xdr:nvSpPr>
      <xdr:spPr>
        <a:xfrm>
          <a:off x="25521480" y="1608984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111</xdr:col>
      <xdr:colOff>127080</xdr:colOff>
      <xdr:row>94</xdr:row>
      <xdr:rowOff>88920</xdr:rowOff>
    </xdr:from>
    <xdr:to>
      <xdr:col>112</xdr:col>
      <xdr:colOff>37800</xdr:colOff>
      <xdr:row>95</xdr:row>
      <xdr:rowOff>18720</xdr:rowOff>
    </xdr:to>
    <xdr:sp macro="" textlink="">
      <xdr:nvSpPr>
        <xdr:cNvPr id="1958" name="CustomShape 1">
          <a:extLst>
            <a:ext uri="{FF2B5EF4-FFF2-40B4-BE49-F238E27FC236}">
              <a16:creationId xmlns:a16="http://schemas.microsoft.com/office/drawing/2014/main" id="{00000000-0008-0000-0600-0000A6070000}"/>
            </a:ext>
          </a:extLst>
        </xdr:cNvPr>
        <xdr:cNvSpPr/>
      </xdr:nvSpPr>
      <xdr:spPr>
        <a:xfrm>
          <a:off x="24444360" y="1620504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111</xdr:col>
      <xdr:colOff>47880</xdr:colOff>
      <xdr:row>93</xdr:row>
      <xdr:rowOff>56160</xdr:rowOff>
    </xdr:from>
    <xdr:to>
      <xdr:col>112</xdr:col>
      <xdr:colOff>88560</xdr:colOff>
      <xdr:row>94</xdr:row>
      <xdr:rowOff>102600</xdr:rowOff>
    </xdr:to>
    <xdr:sp macro="" textlink="">
      <xdr:nvSpPr>
        <xdr:cNvPr id="1959" name="CustomShape 1">
          <a:extLst>
            <a:ext uri="{FF2B5EF4-FFF2-40B4-BE49-F238E27FC236}">
              <a16:creationId xmlns:a16="http://schemas.microsoft.com/office/drawing/2014/main" id="{00000000-0008-0000-0600-0000A7070000}"/>
            </a:ext>
          </a:extLst>
        </xdr:cNvPr>
        <xdr:cNvSpPr/>
      </xdr:nvSpPr>
      <xdr:spPr>
        <a:xfrm>
          <a:off x="24365160" y="1600092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107</xdr:col>
      <xdr:colOff>0</xdr:colOff>
      <xdr:row>94</xdr:row>
      <xdr:rowOff>88920</xdr:rowOff>
    </xdr:from>
    <xdr:to>
      <xdr:col>107</xdr:col>
      <xdr:colOff>101160</xdr:colOff>
      <xdr:row>95</xdr:row>
      <xdr:rowOff>18720</xdr:rowOff>
    </xdr:to>
    <xdr:sp macro="" textlink="">
      <xdr:nvSpPr>
        <xdr:cNvPr id="1960" name="CustomShape 1">
          <a:extLst>
            <a:ext uri="{FF2B5EF4-FFF2-40B4-BE49-F238E27FC236}">
              <a16:creationId xmlns:a16="http://schemas.microsoft.com/office/drawing/2014/main" id="{00000000-0008-0000-0600-0000A8070000}"/>
            </a:ext>
          </a:extLst>
        </xdr:cNvPr>
        <xdr:cNvSpPr/>
      </xdr:nvSpPr>
      <xdr:spPr>
        <a:xfrm>
          <a:off x="23440680" y="16205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106</xdr:col>
      <xdr:colOff>111240</xdr:colOff>
      <xdr:row>93</xdr:row>
      <xdr:rowOff>56160</xdr:rowOff>
    </xdr:from>
    <xdr:to>
      <xdr:col>107</xdr:col>
      <xdr:colOff>151920</xdr:colOff>
      <xdr:row>94</xdr:row>
      <xdr:rowOff>102600</xdr:rowOff>
    </xdr:to>
    <xdr:sp macro="" textlink="">
      <xdr:nvSpPr>
        <xdr:cNvPr id="1961" name="CustomShape 1">
          <a:extLst>
            <a:ext uri="{FF2B5EF4-FFF2-40B4-BE49-F238E27FC236}">
              <a16:creationId xmlns:a16="http://schemas.microsoft.com/office/drawing/2014/main" id="{00000000-0008-0000-0600-0000A9070000}"/>
            </a:ext>
          </a:extLst>
        </xdr:cNvPr>
        <xdr:cNvSpPr/>
      </xdr:nvSpPr>
      <xdr:spPr>
        <a:xfrm>
          <a:off x="23333040" y="1600092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102</xdr:col>
      <xdr:colOff>63360</xdr:colOff>
      <xdr:row>94</xdr:row>
      <xdr:rowOff>88920</xdr:rowOff>
    </xdr:from>
    <xdr:to>
      <xdr:col>102</xdr:col>
      <xdr:colOff>164520</xdr:colOff>
      <xdr:row>95</xdr:row>
      <xdr:rowOff>18720</xdr:rowOff>
    </xdr:to>
    <xdr:sp macro="" textlink="">
      <xdr:nvSpPr>
        <xdr:cNvPr id="1962" name="CustomShape 1">
          <a:extLst>
            <a:ext uri="{FF2B5EF4-FFF2-40B4-BE49-F238E27FC236}">
              <a16:creationId xmlns:a16="http://schemas.microsoft.com/office/drawing/2014/main" id="{00000000-0008-0000-0600-0000AA070000}"/>
            </a:ext>
          </a:extLst>
        </xdr:cNvPr>
        <xdr:cNvSpPr/>
      </xdr:nvSpPr>
      <xdr:spPr>
        <a:xfrm>
          <a:off x="22408920" y="16205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101</xdr:col>
      <xdr:colOff>174600</xdr:colOff>
      <xdr:row>93</xdr:row>
      <xdr:rowOff>56160</xdr:rowOff>
    </xdr:from>
    <xdr:to>
      <xdr:col>102</xdr:col>
      <xdr:colOff>214920</xdr:colOff>
      <xdr:row>94</xdr:row>
      <xdr:rowOff>102600</xdr:rowOff>
    </xdr:to>
    <xdr:sp macro="" textlink="">
      <xdr:nvSpPr>
        <xdr:cNvPr id="1963" name="CustomShape 1">
          <a:extLst>
            <a:ext uri="{FF2B5EF4-FFF2-40B4-BE49-F238E27FC236}">
              <a16:creationId xmlns:a16="http://schemas.microsoft.com/office/drawing/2014/main" id="{00000000-0008-0000-0600-0000AB070000}"/>
            </a:ext>
          </a:extLst>
        </xdr:cNvPr>
        <xdr:cNvSpPr/>
      </xdr:nvSpPr>
      <xdr:spPr>
        <a:xfrm>
          <a:off x="22300920" y="1600092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97</xdr:col>
      <xdr:colOff>127080</xdr:colOff>
      <xdr:row>94</xdr:row>
      <xdr:rowOff>88920</xdr:rowOff>
    </xdr:from>
    <xdr:to>
      <xdr:col>98</xdr:col>
      <xdr:colOff>37800</xdr:colOff>
      <xdr:row>95</xdr:row>
      <xdr:rowOff>18720</xdr:rowOff>
    </xdr:to>
    <xdr:sp macro="" textlink="">
      <xdr:nvSpPr>
        <xdr:cNvPr id="1964" name="CustomShape 1">
          <a:extLst>
            <a:ext uri="{FF2B5EF4-FFF2-40B4-BE49-F238E27FC236}">
              <a16:creationId xmlns:a16="http://schemas.microsoft.com/office/drawing/2014/main" id="{00000000-0008-0000-0600-0000AC070000}"/>
            </a:ext>
          </a:extLst>
        </xdr:cNvPr>
        <xdr:cNvSpPr/>
      </xdr:nvSpPr>
      <xdr:spPr>
        <a:xfrm>
          <a:off x="21377160" y="1620504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97</xdr:col>
      <xdr:colOff>47880</xdr:colOff>
      <xdr:row>93</xdr:row>
      <xdr:rowOff>56160</xdr:rowOff>
    </xdr:from>
    <xdr:to>
      <xdr:col>98</xdr:col>
      <xdr:colOff>88200</xdr:colOff>
      <xdr:row>94</xdr:row>
      <xdr:rowOff>102600</xdr:rowOff>
    </xdr:to>
    <xdr:sp macro="" textlink="">
      <xdr:nvSpPr>
        <xdr:cNvPr id="1965" name="CustomShape 1">
          <a:extLst>
            <a:ext uri="{FF2B5EF4-FFF2-40B4-BE49-F238E27FC236}">
              <a16:creationId xmlns:a16="http://schemas.microsoft.com/office/drawing/2014/main" id="{00000000-0008-0000-0600-0000AD070000}"/>
            </a:ext>
          </a:extLst>
        </xdr:cNvPr>
        <xdr:cNvSpPr/>
      </xdr:nvSpPr>
      <xdr:spPr>
        <a:xfrm>
          <a:off x="21297960" y="1600092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4</xdr:col>
      <xdr:colOff>0</xdr:colOff>
      <xdr:row>103</xdr:row>
      <xdr:rowOff>120600</xdr:rowOff>
    </xdr:from>
    <xdr:to>
      <xdr:col>120</xdr:col>
      <xdr:colOff>114120</xdr:colOff>
      <xdr:row>114</xdr:row>
      <xdr:rowOff>139320</xdr:rowOff>
    </xdr:to>
    <xdr:sp macro="" textlink="">
      <xdr:nvSpPr>
        <xdr:cNvPr id="1966" name="CustomShape 1">
          <a:extLst>
            <a:ext uri="{FF2B5EF4-FFF2-40B4-BE49-F238E27FC236}">
              <a16:creationId xmlns:a16="http://schemas.microsoft.com/office/drawing/2014/main" id="{00000000-0008-0000-0600-0000AE070000}"/>
            </a:ext>
          </a:extLst>
        </xdr:cNvPr>
        <xdr:cNvSpPr/>
      </xdr:nvSpPr>
      <xdr:spPr>
        <a:xfrm>
          <a:off x="876240" y="17779680"/>
          <a:ext cx="25526880" cy="19047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0</xdr:colOff>
      <xdr:row>104</xdr:row>
      <xdr:rowOff>12600</xdr:rowOff>
    </xdr:from>
    <xdr:to>
      <xdr:col>24</xdr:col>
      <xdr:colOff>37800</xdr:colOff>
      <xdr:row>105</xdr:row>
      <xdr:rowOff>94680</xdr:rowOff>
    </xdr:to>
    <xdr:sp macro="" textlink="">
      <xdr:nvSpPr>
        <xdr:cNvPr id="1967" name="CustomShape 1">
          <a:extLst>
            <a:ext uri="{FF2B5EF4-FFF2-40B4-BE49-F238E27FC236}">
              <a16:creationId xmlns:a16="http://schemas.microsoft.com/office/drawing/2014/main" id="{00000000-0008-0000-0600-0000AF070000}"/>
            </a:ext>
          </a:extLst>
        </xdr:cNvPr>
        <xdr:cNvSpPr/>
      </xdr:nvSpPr>
      <xdr:spPr>
        <a:xfrm>
          <a:off x="876240" y="17843400"/>
          <a:ext cx="44193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200" b="1" i="1" strike="noStrike" spc="-1">
              <a:solidFill>
                <a:srgbClr val="FF0000"/>
              </a:solidFill>
              <a:latin typeface="ＭＳ Ｐゴシック"/>
              <a:ea typeface="ＭＳ Ｐゴシック"/>
            </a:rPr>
            <a:t>性質別歳出の分析欄</a:t>
          </a:r>
          <a:endParaRPr lang="en-US" sz="1200" b="0" strike="noStrike" spc="-1">
            <a:latin typeface="Times New Roman"/>
          </a:endParaRPr>
        </a:p>
      </xdr:txBody>
    </xdr:sp>
    <xdr:clientData/>
  </xdr:twoCellAnchor>
  <xdr:twoCellAnchor>
    <xdr:from>
      <xdr:col>4</xdr:col>
      <xdr:colOff>25560</xdr:colOff>
      <xdr:row>105</xdr:row>
      <xdr:rowOff>95400</xdr:rowOff>
    </xdr:from>
    <xdr:to>
      <xdr:col>120</xdr:col>
      <xdr:colOff>88560</xdr:colOff>
      <xdr:row>114</xdr:row>
      <xdr:rowOff>75960</xdr:rowOff>
    </xdr:to>
    <xdr:sp macro="" textlink="">
      <xdr:nvSpPr>
        <xdr:cNvPr id="1968" name="CustomShape 1">
          <a:extLst>
            <a:ext uri="{FF2B5EF4-FFF2-40B4-BE49-F238E27FC236}">
              <a16:creationId xmlns:a16="http://schemas.microsoft.com/office/drawing/2014/main" id="{00000000-0008-0000-0600-0000B0070000}"/>
            </a:ext>
          </a:extLst>
        </xdr:cNvPr>
        <xdr:cNvSpPr/>
      </xdr:nvSpPr>
      <xdr:spPr>
        <a:xfrm>
          <a:off x="901800" y="18097560"/>
          <a:ext cx="25475760" cy="152352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人件費は、住民一人当たり104,955円で、類似団体平均値を下回っている。しかし、近年は業務の多様化への対応などのため、職員が増加傾向にある。住民サービス水準は維持しながら事務事業の見直しや効率化により適正な職員数を維持し、人件費の抑制に努め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補助費は、住民一人当たり83,323円で、類似団体内平均値を下回っている。令和3年度は一部事務組合が運営する一般廃棄物処理施設の更新整備に資する負担金の減少や特別定額給付金事業の皆減に伴い大幅に減少となっ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物件費は、住民一人当たり44,038円で、類似団体平均値を下回っている。しかし、公共施設維持管理費の影響に加えて燃料費・光熱水費の高騰などにより数値は増加している。事務事業の見直しや効率化を進め歳出削減に努め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普通建設事業費は、住民一人当たり50,877円で、類似団体平均値を下回っている。今後は、既存施設の長寿命化対策が増加していくことが見込まれるが、公共施設等総合管理計画及び個別施設計画に基づき、計画的かつ効率的な実施に努め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公債費は、住民一人当たり40,385円で、類似団体平均値を下回っている。近年の大規模な普通建設事業に伴う借入額増加の影響で増加している。引き続き、計画の必要性や事業規模の適正を慎重に判断し地方債発行の抑制に努め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扶助費は、住民一人当たり77,773円で、類似団体平均値を下回っている。フレイル対策など介護予防事業や健康増進事業の取り組みを強化し、医療費の抑制に努める。</a:t>
          </a:r>
          <a:endParaRPr lang="en-US" sz="1300" b="0" strike="noStrike" spc="-1">
            <a:latin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63360</xdr:colOff>
      <xdr:row>0</xdr:row>
      <xdr:rowOff>127080</xdr:rowOff>
    </xdr:from>
    <xdr:to>
      <xdr:col>69</xdr:col>
      <xdr:colOff>218520</xdr:colOff>
      <xdr:row>4</xdr:row>
      <xdr:rowOff>75960</xdr:rowOff>
    </xdr:to>
    <xdr:sp macro="" textlink="">
      <xdr:nvSpPr>
        <xdr:cNvPr id="1969" name="CustomShape 1">
          <a:extLst>
            <a:ext uri="{FF2B5EF4-FFF2-40B4-BE49-F238E27FC236}">
              <a16:creationId xmlns:a16="http://schemas.microsoft.com/office/drawing/2014/main" id="{00000000-0008-0000-0700-0000B1070000}"/>
            </a:ext>
          </a:extLst>
        </xdr:cNvPr>
        <xdr:cNvSpPr/>
      </xdr:nvSpPr>
      <xdr:spPr>
        <a:xfrm>
          <a:off x="720360" y="127080"/>
          <a:ext cx="1461420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3200" b="1" strike="noStrike" spc="-1">
              <a:solidFill>
                <a:srgbClr val="000000"/>
              </a:solidFill>
              <a:latin typeface="ＭＳ Ｐゴシック"/>
              <a:ea typeface="ＭＳ Ｐゴシック"/>
            </a:rPr>
            <a:t>（6）市町村目的別歳出決算分析表（住民一人当たりのコスト）</a:t>
          </a:r>
          <a:endParaRPr lang="en-US" sz="3200" b="0" strike="noStrike" spc="-1">
            <a:latin typeface="Times New Roman"/>
          </a:endParaRPr>
        </a:p>
      </xdr:txBody>
    </xdr:sp>
    <xdr:clientData/>
  </xdr:twoCellAnchor>
  <xdr:twoCellAnchor>
    <xdr:from>
      <xdr:col>100</xdr:col>
      <xdr:colOff>0</xdr:colOff>
      <xdr:row>1</xdr:row>
      <xdr:rowOff>19080</xdr:rowOff>
    </xdr:from>
    <xdr:to>
      <xdr:col>120</xdr:col>
      <xdr:colOff>114120</xdr:colOff>
      <xdr:row>4</xdr:row>
      <xdr:rowOff>63000</xdr:rowOff>
    </xdr:to>
    <xdr:sp macro="" textlink="">
      <xdr:nvSpPr>
        <xdr:cNvPr id="1970" name="CustomShape 1">
          <a:extLst>
            <a:ext uri="{FF2B5EF4-FFF2-40B4-BE49-F238E27FC236}">
              <a16:creationId xmlns:a16="http://schemas.microsoft.com/office/drawing/2014/main" id="{00000000-0008-0000-0700-0000B2070000}"/>
            </a:ext>
          </a:extLst>
        </xdr:cNvPr>
        <xdr:cNvSpPr/>
      </xdr:nvSpPr>
      <xdr:spPr>
        <a:xfrm>
          <a:off x="21907440" y="190440"/>
          <a:ext cx="449568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100</xdr:col>
      <xdr:colOff>19080</xdr:colOff>
      <xdr:row>1</xdr:row>
      <xdr:rowOff>44280</xdr:rowOff>
    </xdr:from>
    <xdr:to>
      <xdr:col>120</xdr:col>
      <xdr:colOff>88560</xdr:colOff>
      <xdr:row>4</xdr:row>
      <xdr:rowOff>37440</xdr:rowOff>
    </xdr:to>
    <xdr:sp macro="" textlink="">
      <xdr:nvSpPr>
        <xdr:cNvPr id="1971" name="CustomShape 1">
          <a:extLst>
            <a:ext uri="{FF2B5EF4-FFF2-40B4-BE49-F238E27FC236}">
              <a16:creationId xmlns:a16="http://schemas.microsoft.com/office/drawing/2014/main" id="{00000000-0008-0000-0700-0000B3070000}"/>
            </a:ext>
          </a:extLst>
        </xdr:cNvPr>
        <xdr:cNvSpPr/>
      </xdr:nvSpPr>
      <xdr:spPr>
        <a:xfrm>
          <a:off x="21926520" y="215640"/>
          <a:ext cx="445104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100</xdr:col>
      <xdr:colOff>44280</xdr:colOff>
      <xdr:row>1</xdr:row>
      <xdr:rowOff>69840</xdr:rowOff>
    </xdr:from>
    <xdr:to>
      <xdr:col>120</xdr:col>
      <xdr:colOff>56520</xdr:colOff>
      <xdr:row>3</xdr:row>
      <xdr:rowOff>171360</xdr:rowOff>
    </xdr:to>
    <xdr:sp macro="" textlink="">
      <xdr:nvSpPr>
        <xdr:cNvPr id="1972" name="CustomShape 1">
          <a:extLst>
            <a:ext uri="{FF2B5EF4-FFF2-40B4-BE49-F238E27FC236}">
              <a16:creationId xmlns:a16="http://schemas.microsoft.com/office/drawing/2014/main" id="{00000000-0008-0000-0700-0000B4070000}"/>
            </a:ext>
          </a:extLst>
        </xdr:cNvPr>
        <xdr:cNvSpPr/>
      </xdr:nvSpPr>
      <xdr:spPr>
        <a:xfrm>
          <a:off x="21951720" y="241200"/>
          <a:ext cx="4393800" cy="44424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2000" b="1" strike="noStrike" spc="-1">
              <a:solidFill>
                <a:srgbClr val="FFFFFF"/>
              </a:solidFill>
              <a:latin typeface="ＭＳ ゴシック"/>
              <a:ea typeface="ＭＳ ゴシック"/>
            </a:rPr>
            <a:t>長野県松川村</a:t>
          </a:r>
          <a:endParaRPr lang="en-US" sz="2000" b="0" strike="noStrike" spc="-1">
            <a:latin typeface="Times New Roman"/>
          </a:endParaRPr>
        </a:p>
      </xdr:txBody>
    </xdr:sp>
    <xdr:clientData/>
  </xdr:twoCellAnchor>
  <xdr:twoCellAnchor>
    <xdr:from>
      <xdr:col>85</xdr:col>
      <xdr:colOff>63360</xdr:colOff>
      <xdr:row>1</xdr:row>
      <xdr:rowOff>19080</xdr:rowOff>
    </xdr:from>
    <xdr:to>
      <xdr:col>99</xdr:col>
      <xdr:colOff>56520</xdr:colOff>
      <xdr:row>4</xdr:row>
      <xdr:rowOff>63000</xdr:rowOff>
    </xdr:to>
    <xdr:sp macro="" textlink="">
      <xdr:nvSpPr>
        <xdr:cNvPr id="1973" name="CustomShape 1">
          <a:extLst>
            <a:ext uri="{FF2B5EF4-FFF2-40B4-BE49-F238E27FC236}">
              <a16:creationId xmlns:a16="http://schemas.microsoft.com/office/drawing/2014/main" id="{00000000-0008-0000-0700-0000B5070000}"/>
            </a:ext>
          </a:extLst>
        </xdr:cNvPr>
        <xdr:cNvSpPr/>
      </xdr:nvSpPr>
      <xdr:spPr>
        <a:xfrm>
          <a:off x="18684720" y="190440"/>
          <a:ext cx="306000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88920</xdr:colOff>
      <xdr:row>1</xdr:row>
      <xdr:rowOff>44280</xdr:rowOff>
    </xdr:from>
    <xdr:to>
      <xdr:col>99</xdr:col>
      <xdr:colOff>37800</xdr:colOff>
      <xdr:row>4</xdr:row>
      <xdr:rowOff>37440</xdr:rowOff>
    </xdr:to>
    <xdr:sp macro="" textlink="">
      <xdr:nvSpPr>
        <xdr:cNvPr id="1974" name="CustomShape 1">
          <a:extLst>
            <a:ext uri="{FF2B5EF4-FFF2-40B4-BE49-F238E27FC236}">
              <a16:creationId xmlns:a16="http://schemas.microsoft.com/office/drawing/2014/main" id="{00000000-0008-0000-0700-0000B6070000}"/>
            </a:ext>
          </a:extLst>
        </xdr:cNvPr>
        <xdr:cNvSpPr/>
      </xdr:nvSpPr>
      <xdr:spPr>
        <a:xfrm>
          <a:off x="18710280" y="215640"/>
          <a:ext cx="301572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114480</xdr:colOff>
      <xdr:row>1</xdr:row>
      <xdr:rowOff>69840</xdr:rowOff>
    </xdr:from>
    <xdr:to>
      <xdr:col>99</xdr:col>
      <xdr:colOff>6120</xdr:colOff>
      <xdr:row>4</xdr:row>
      <xdr:rowOff>12240</xdr:rowOff>
    </xdr:to>
    <xdr:sp macro="" textlink="">
      <xdr:nvSpPr>
        <xdr:cNvPr id="1975" name="CustomShape 1">
          <a:extLst>
            <a:ext uri="{FF2B5EF4-FFF2-40B4-BE49-F238E27FC236}">
              <a16:creationId xmlns:a16="http://schemas.microsoft.com/office/drawing/2014/main" id="{00000000-0008-0000-0700-0000B7070000}"/>
            </a:ext>
          </a:extLst>
        </xdr:cNvPr>
        <xdr:cNvSpPr/>
      </xdr:nvSpPr>
      <xdr:spPr>
        <a:xfrm>
          <a:off x="18735840" y="241200"/>
          <a:ext cx="2958480" cy="45684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2000" b="1" strike="noStrike" spc="-1">
              <a:solidFill>
                <a:srgbClr val="FFFFFF"/>
              </a:solidFill>
              <a:latin typeface="ＭＳ ゴシック"/>
              <a:ea typeface="ＭＳ ゴシック"/>
            </a:rPr>
            <a:t>令和3年度</a:t>
          </a:r>
          <a:endParaRPr lang="en-US" sz="2000" b="0" strike="noStrike" spc="-1">
            <a:latin typeface="Times New Roman"/>
          </a:endParaRPr>
        </a:p>
      </xdr:txBody>
    </xdr:sp>
    <xdr:clientData/>
  </xdr:twoCellAnchor>
  <xdr:twoCellAnchor>
    <xdr:from>
      <xdr:col>4</xdr:col>
      <xdr:colOff>0</xdr:colOff>
      <xdr:row>5</xdr:row>
      <xdr:rowOff>31680</xdr:rowOff>
    </xdr:from>
    <xdr:to>
      <xdr:col>56</xdr:col>
      <xdr:colOff>218520</xdr:colOff>
      <xdr:row>15</xdr:row>
      <xdr:rowOff>94680</xdr:rowOff>
    </xdr:to>
    <xdr:sp macro="" textlink="">
      <xdr:nvSpPr>
        <xdr:cNvPr id="1976" name="CustomShape 1">
          <a:extLst>
            <a:ext uri="{FF2B5EF4-FFF2-40B4-BE49-F238E27FC236}">
              <a16:creationId xmlns:a16="http://schemas.microsoft.com/office/drawing/2014/main" id="{00000000-0008-0000-0700-0000B8070000}"/>
            </a:ext>
          </a:extLst>
        </xdr:cNvPr>
        <xdr:cNvSpPr/>
      </xdr:nvSpPr>
      <xdr:spPr>
        <a:xfrm>
          <a:off x="876240" y="888840"/>
          <a:ext cx="11610360" cy="177732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127080</xdr:colOff>
      <xdr:row>5</xdr:row>
      <xdr:rowOff>63360</xdr:rowOff>
    </xdr:from>
    <xdr:to>
      <xdr:col>11</xdr:col>
      <xdr:colOff>218880</xdr:colOff>
      <xdr:row>15</xdr:row>
      <xdr:rowOff>63000</xdr:rowOff>
    </xdr:to>
    <xdr:sp macro="" textlink="">
      <xdr:nvSpPr>
        <xdr:cNvPr id="1977" name="CustomShape 1">
          <a:extLst>
            <a:ext uri="{FF2B5EF4-FFF2-40B4-BE49-F238E27FC236}">
              <a16:creationId xmlns:a16="http://schemas.microsoft.com/office/drawing/2014/main" id="{00000000-0008-0000-0700-0000B9070000}"/>
            </a:ext>
          </a:extLst>
        </xdr:cNvPr>
        <xdr:cNvSpPr/>
      </xdr:nvSpPr>
      <xdr:spPr>
        <a:xfrm>
          <a:off x="1003320" y="920520"/>
          <a:ext cx="162504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人口</a:t>
          </a:r>
          <a:endParaRPr lang="en-US" sz="1100" b="0" strike="noStrike" spc="-1">
            <a:latin typeface="Times New Roman"/>
          </a:endParaRPr>
        </a:p>
        <a:p>
          <a:r>
            <a:rPr lang="en-US" sz="1100" b="1" strike="noStrike" spc="-1">
              <a:solidFill>
                <a:srgbClr val="000000"/>
              </a:solidFill>
              <a:latin typeface="ＭＳ ゴシック"/>
              <a:ea typeface="ＭＳ ゴシック"/>
            </a:rPr>
            <a:t>　うち日本人</a:t>
          </a:r>
          <a:endParaRPr lang="en-US" sz="1100" b="0" strike="noStrike" spc="-1">
            <a:latin typeface="Times New Roman"/>
          </a:endParaRPr>
        </a:p>
        <a:p>
          <a:r>
            <a:rPr lang="en-US" sz="1100" b="1" strike="noStrike" spc="-1">
              <a:solidFill>
                <a:srgbClr val="000000"/>
              </a:solidFill>
              <a:latin typeface="ＭＳ ゴシック"/>
              <a:ea typeface="ＭＳ ゴシック"/>
            </a:rPr>
            <a:t>面積</a:t>
          </a:r>
          <a:endParaRPr lang="en-US" sz="1100" b="0" strike="noStrike" spc="-1">
            <a:latin typeface="Times New Roman"/>
          </a:endParaRPr>
        </a:p>
        <a:p>
          <a:r>
            <a:rPr lang="en-US" sz="1100" b="1" strike="noStrike" spc="-1">
              <a:solidFill>
                <a:srgbClr val="000000"/>
              </a:solidFill>
              <a:latin typeface="ＭＳ ゴシック"/>
              <a:ea typeface="ＭＳ ゴシック"/>
            </a:rPr>
            <a:t>歳入総額</a:t>
          </a:r>
          <a:endParaRPr lang="en-US" sz="1100" b="0" strike="noStrike" spc="-1">
            <a:latin typeface="Times New Roman"/>
          </a:endParaRPr>
        </a:p>
        <a:p>
          <a:r>
            <a:rPr lang="en-US" sz="1100" b="1" strike="noStrike" spc="-1">
              <a:solidFill>
                <a:srgbClr val="000000"/>
              </a:solidFill>
              <a:latin typeface="ＭＳ ゴシック"/>
              <a:ea typeface="ＭＳ ゴシック"/>
            </a:rPr>
            <a:t>歳出総額</a:t>
          </a:r>
          <a:endParaRPr lang="en-US" sz="1100" b="0" strike="noStrike" spc="-1">
            <a:latin typeface="Times New Roman"/>
          </a:endParaRPr>
        </a:p>
        <a:p>
          <a:r>
            <a:rPr lang="en-US" sz="1100" b="1" strike="noStrike" spc="-1">
              <a:solidFill>
                <a:srgbClr val="000000"/>
              </a:solidFill>
              <a:latin typeface="ＭＳ ゴシック"/>
              <a:ea typeface="ＭＳ ゴシック"/>
            </a:rPr>
            <a:t>実質収支</a:t>
          </a:r>
          <a:endParaRPr lang="en-US" sz="1100" b="0" strike="noStrike" spc="-1">
            <a:latin typeface="Times New Roman"/>
          </a:endParaRPr>
        </a:p>
        <a:p>
          <a:r>
            <a:rPr lang="en-US" sz="1100" b="1" strike="noStrike" spc="-1">
              <a:solidFill>
                <a:srgbClr val="000000"/>
              </a:solidFill>
              <a:latin typeface="ＭＳ ゴシック"/>
              <a:ea typeface="ＭＳ ゴシック"/>
            </a:rPr>
            <a:t>標準財政規模</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地方債現在高</a:t>
          </a:r>
          <a:endParaRPr lang="en-US" sz="1100" b="0" strike="noStrike" spc="-1">
            <a:latin typeface="Times New Roman"/>
          </a:endParaRPr>
        </a:p>
      </xdr:txBody>
    </xdr:sp>
    <xdr:clientData/>
  </xdr:twoCellAnchor>
  <xdr:twoCellAnchor>
    <xdr:from>
      <xdr:col>11</xdr:col>
      <xdr:colOff>127080</xdr:colOff>
      <xdr:row>5</xdr:row>
      <xdr:rowOff>63360</xdr:rowOff>
    </xdr:from>
    <xdr:to>
      <xdr:col>19</xdr:col>
      <xdr:colOff>25200</xdr:colOff>
      <xdr:row>15</xdr:row>
      <xdr:rowOff>63000</xdr:rowOff>
    </xdr:to>
    <xdr:sp macro="" textlink="">
      <xdr:nvSpPr>
        <xdr:cNvPr id="1978" name="CustomShape 1">
          <a:extLst>
            <a:ext uri="{FF2B5EF4-FFF2-40B4-BE49-F238E27FC236}">
              <a16:creationId xmlns:a16="http://schemas.microsoft.com/office/drawing/2014/main" id="{00000000-0008-0000-0700-0000BA070000}"/>
            </a:ext>
          </a:extLst>
        </xdr:cNvPr>
        <xdr:cNvSpPr/>
      </xdr:nvSpPr>
      <xdr:spPr>
        <a:xfrm>
          <a:off x="2536560" y="920520"/>
          <a:ext cx="165096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9,670</a:t>
          </a:r>
          <a:endParaRPr lang="en-US" sz="1100" b="0" strike="noStrike" spc="-1">
            <a:latin typeface="Times New Roman"/>
          </a:endParaRPr>
        </a:p>
        <a:p>
          <a:r>
            <a:rPr lang="en-US" sz="1100" b="1" strike="noStrike" spc="-1">
              <a:solidFill>
                <a:srgbClr val="000000"/>
              </a:solidFill>
              <a:latin typeface="ＭＳ ゴシック"/>
              <a:ea typeface="ＭＳ ゴシック"/>
            </a:rPr>
            <a:t>9,521</a:t>
          </a:r>
          <a:endParaRPr lang="en-US" sz="1100" b="0" strike="noStrike" spc="-1">
            <a:latin typeface="Times New Roman"/>
          </a:endParaRPr>
        </a:p>
        <a:p>
          <a:r>
            <a:rPr lang="en-US" sz="1100" b="1" strike="noStrike" spc="-1">
              <a:solidFill>
                <a:srgbClr val="000000"/>
              </a:solidFill>
              <a:latin typeface="ＭＳ ゴシック"/>
              <a:ea typeface="ＭＳ ゴシック"/>
            </a:rPr>
            <a:t>47.07</a:t>
          </a:r>
          <a:endParaRPr lang="en-US" sz="1100" b="0" strike="noStrike" spc="-1">
            <a:latin typeface="Times New Roman"/>
          </a:endParaRPr>
        </a:p>
        <a:p>
          <a:r>
            <a:rPr lang="en-US" sz="1100" b="1" strike="noStrike" spc="-1">
              <a:solidFill>
                <a:srgbClr val="000000"/>
              </a:solidFill>
              <a:latin typeface="ＭＳ ゴシック"/>
              <a:ea typeface="ＭＳ ゴシック"/>
            </a:rPr>
            <a:t>4,885,395</a:t>
          </a:r>
          <a:endParaRPr lang="en-US" sz="1100" b="0" strike="noStrike" spc="-1">
            <a:latin typeface="Times New Roman"/>
          </a:endParaRPr>
        </a:p>
        <a:p>
          <a:r>
            <a:rPr lang="en-US" sz="1100" b="1" strike="noStrike" spc="-1">
              <a:solidFill>
                <a:srgbClr val="000000"/>
              </a:solidFill>
              <a:latin typeface="ＭＳ ゴシック"/>
              <a:ea typeface="ＭＳ ゴシック"/>
            </a:rPr>
            <a:t>4,791,983</a:t>
          </a:r>
          <a:endParaRPr lang="en-US" sz="1100" b="0" strike="noStrike" spc="-1">
            <a:latin typeface="Times New Roman"/>
          </a:endParaRPr>
        </a:p>
        <a:p>
          <a:r>
            <a:rPr lang="en-US" sz="1100" b="1" strike="noStrike" spc="-1">
              <a:solidFill>
                <a:srgbClr val="000000"/>
              </a:solidFill>
              <a:latin typeface="ＭＳ ゴシック"/>
              <a:ea typeface="ＭＳ ゴシック"/>
            </a:rPr>
            <a:t>7,133</a:t>
          </a:r>
          <a:endParaRPr lang="en-US" sz="1100" b="0" strike="noStrike" spc="-1">
            <a:latin typeface="Times New Roman"/>
          </a:endParaRPr>
        </a:p>
        <a:p>
          <a:r>
            <a:rPr lang="en-US" sz="1100" b="1" strike="noStrike" spc="-1">
              <a:solidFill>
                <a:srgbClr val="000000"/>
              </a:solidFill>
              <a:latin typeface="ＭＳ ゴシック"/>
              <a:ea typeface="ＭＳ ゴシック"/>
            </a:rPr>
            <a:t>3,282,095</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3,359,266</a:t>
          </a:r>
          <a:endParaRPr lang="en-US" sz="1100" b="0" strike="noStrike" spc="-1">
            <a:latin typeface="Times New Roman"/>
          </a:endParaRPr>
        </a:p>
      </xdr:txBody>
    </xdr:sp>
    <xdr:clientData/>
  </xdr:twoCellAnchor>
  <xdr:twoCellAnchor>
    <xdr:from>
      <xdr:col>18</xdr:col>
      <xdr:colOff>127080</xdr:colOff>
      <xdr:row>5</xdr:row>
      <xdr:rowOff>63360</xdr:rowOff>
    </xdr:from>
    <xdr:to>
      <xdr:col>26</xdr:col>
      <xdr:colOff>126720</xdr:colOff>
      <xdr:row>15</xdr:row>
      <xdr:rowOff>63000</xdr:rowOff>
    </xdr:to>
    <xdr:sp macro="" textlink="">
      <xdr:nvSpPr>
        <xdr:cNvPr id="1979" name="CustomShape 1">
          <a:extLst>
            <a:ext uri="{FF2B5EF4-FFF2-40B4-BE49-F238E27FC236}">
              <a16:creationId xmlns:a16="http://schemas.microsoft.com/office/drawing/2014/main" id="{00000000-0008-0000-0700-0000BB070000}"/>
            </a:ext>
          </a:extLst>
        </xdr:cNvPr>
        <xdr:cNvSpPr/>
      </xdr:nvSpPr>
      <xdr:spPr>
        <a:xfrm>
          <a:off x="4070160" y="920520"/>
          <a:ext cx="175248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人(R4.1.1現在)</a:t>
          </a:r>
          <a:endParaRPr lang="en-US" sz="1100" b="0" strike="noStrike" spc="-1">
            <a:latin typeface="Times New Roman"/>
          </a:endParaRPr>
        </a:p>
        <a:p>
          <a:r>
            <a:rPr lang="en-US" sz="1100" b="1" strike="noStrike" spc="-1">
              <a:solidFill>
                <a:srgbClr val="000000"/>
              </a:solidFill>
              <a:latin typeface="ＭＳ ゴシック"/>
              <a:ea typeface="ＭＳ ゴシック"/>
            </a:rPr>
            <a:t>人(R4.1.1現在)</a:t>
          </a:r>
          <a:endParaRPr lang="en-US" sz="1100" b="0" strike="noStrike" spc="-1">
            <a:latin typeface="Times New Roman"/>
          </a:endParaRPr>
        </a:p>
        <a:p>
          <a:r>
            <a:rPr lang="en-US" sz="1100" b="1" strike="noStrike" spc="-1">
              <a:solidFill>
                <a:srgbClr val="000000"/>
              </a:solidFill>
              <a:latin typeface="ＭＳ ゴシック"/>
              <a:ea typeface="ＭＳ ゴシック"/>
            </a:rPr>
            <a:t>ｋ㎡</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xdr:txBody>
    </xdr:sp>
    <xdr:clientData/>
  </xdr:twoCellAnchor>
  <xdr:twoCellAnchor>
    <xdr:from>
      <xdr:col>26</xdr:col>
      <xdr:colOff>127080</xdr:colOff>
      <xdr:row>5</xdr:row>
      <xdr:rowOff>82440</xdr:rowOff>
    </xdr:from>
    <xdr:to>
      <xdr:col>37</xdr:col>
      <xdr:colOff>63360</xdr:colOff>
      <xdr:row>10</xdr:row>
      <xdr:rowOff>164520</xdr:rowOff>
    </xdr:to>
    <xdr:sp macro="" textlink="">
      <xdr:nvSpPr>
        <xdr:cNvPr id="1980" name="CustomShape 1">
          <a:extLst>
            <a:ext uri="{FF2B5EF4-FFF2-40B4-BE49-F238E27FC236}">
              <a16:creationId xmlns:a16="http://schemas.microsoft.com/office/drawing/2014/main" id="{00000000-0008-0000-0700-0000BC070000}"/>
            </a:ext>
          </a:extLst>
        </xdr:cNvPr>
        <xdr:cNvSpPr/>
      </xdr:nvSpPr>
      <xdr:spPr>
        <a:xfrm>
          <a:off x="5823000" y="939600"/>
          <a:ext cx="234612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実質赤字比率</a:t>
          </a:r>
          <a:endParaRPr lang="en-US" sz="1100" b="0" strike="noStrike" spc="-1">
            <a:latin typeface="Times New Roman"/>
          </a:endParaRPr>
        </a:p>
        <a:p>
          <a:r>
            <a:rPr lang="en-US" sz="1100" b="1" strike="noStrike" spc="-1">
              <a:solidFill>
                <a:srgbClr val="000000"/>
              </a:solidFill>
              <a:latin typeface="ＭＳ ゴシック"/>
              <a:ea typeface="ＭＳ ゴシック"/>
            </a:rPr>
            <a:t>連結実質赤字比率</a:t>
          </a:r>
          <a:endParaRPr lang="en-US" sz="1100" b="0" strike="noStrike" spc="-1">
            <a:latin typeface="Times New Roman"/>
          </a:endParaRPr>
        </a:p>
        <a:p>
          <a:r>
            <a:rPr lang="en-US" sz="1100" b="1" strike="noStrike" spc="-1">
              <a:solidFill>
                <a:srgbClr val="000000"/>
              </a:solidFill>
              <a:latin typeface="ＭＳ ゴシック"/>
              <a:ea typeface="ＭＳ ゴシック"/>
            </a:rPr>
            <a:t>実質公債費比率</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将来負担比率</a:t>
          </a:r>
          <a:endParaRPr lang="en-US" sz="1100" b="0" strike="noStrike" spc="-1">
            <a:latin typeface="Times New Roman"/>
          </a:endParaRPr>
        </a:p>
      </xdr:txBody>
    </xdr:sp>
    <xdr:clientData/>
  </xdr:twoCellAnchor>
  <xdr:twoCellAnchor>
    <xdr:from>
      <xdr:col>37</xdr:col>
      <xdr:colOff>63360</xdr:colOff>
      <xdr:row>5</xdr:row>
      <xdr:rowOff>82440</xdr:rowOff>
    </xdr:from>
    <xdr:to>
      <xdr:col>43</xdr:col>
      <xdr:colOff>218520</xdr:colOff>
      <xdr:row>10</xdr:row>
      <xdr:rowOff>164520</xdr:rowOff>
    </xdr:to>
    <xdr:sp macro="" textlink="">
      <xdr:nvSpPr>
        <xdr:cNvPr id="1981" name="CustomShape 1">
          <a:extLst>
            <a:ext uri="{FF2B5EF4-FFF2-40B4-BE49-F238E27FC236}">
              <a16:creationId xmlns:a16="http://schemas.microsoft.com/office/drawing/2014/main" id="{00000000-0008-0000-0700-0000BD070000}"/>
            </a:ext>
          </a:extLst>
        </xdr:cNvPr>
        <xdr:cNvSpPr/>
      </xdr:nvSpPr>
      <xdr:spPr>
        <a:xfrm>
          <a:off x="8169120" y="939600"/>
          <a:ext cx="146952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7.1</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44</xdr:col>
      <xdr:colOff>63360</xdr:colOff>
      <xdr:row>5</xdr:row>
      <xdr:rowOff>95400</xdr:rowOff>
    </xdr:from>
    <xdr:to>
      <xdr:col>47</xdr:col>
      <xdr:colOff>126360</xdr:colOff>
      <xdr:row>11</xdr:row>
      <xdr:rowOff>6120</xdr:rowOff>
    </xdr:to>
    <xdr:sp macro="" textlink="">
      <xdr:nvSpPr>
        <xdr:cNvPr id="1982" name="CustomShape 1">
          <a:extLst>
            <a:ext uri="{FF2B5EF4-FFF2-40B4-BE49-F238E27FC236}">
              <a16:creationId xmlns:a16="http://schemas.microsoft.com/office/drawing/2014/main" id="{00000000-0008-0000-0700-0000BE070000}"/>
            </a:ext>
          </a:extLst>
        </xdr:cNvPr>
        <xdr:cNvSpPr/>
      </xdr:nvSpPr>
      <xdr:spPr>
        <a:xfrm>
          <a:off x="9702360" y="952560"/>
          <a:ext cx="72036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26</xdr:col>
      <xdr:colOff>127080</xdr:colOff>
      <xdr:row>10</xdr:row>
      <xdr:rowOff>0</xdr:rowOff>
    </xdr:from>
    <xdr:to>
      <xdr:col>37</xdr:col>
      <xdr:colOff>63360</xdr:colOff>
      <xdr:row>13</xdr:row>
      <xdr:rowOff>120240</xdr:rowOff>
    </xdr:to>
    <xdr:sp macro="" textlink="">
      <xdr:nvSpPr>
        <xdr:cNvPr id="1983" name="CustomShape 1">
          <a:extLst>
            <a:ext uri="{FF2B5EF4-FFF2-40B4-BE49-F238E27FC236}">
              <a16:creationId xmlns:a16="http://schemas.microsoft.com/office/drawing/2014/main" id="{00000000-0008-0000-0700-0000BF070000}"/>
            </a:ext>
          </a:extLst>
        </xdr:cNvPr>
        <xdr:cNvSpPr/>
      </xdr:nvSpPr>
      <xdr:spPr>
        <a:xfrm>
          <a:off x="5823000" y="1714320"/>
          <a:ext cx="234612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市町村類型</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(年度毎)</a:t>
          </a:r>
          <a:endParaRPr lang="en-US" sz="1100" b="0" strike="noStrike" spc="-1">
            <a:latin typeface="Times New Roman"/>
          </a:endParaRPr>
        </a:p>
      </xdr:txBody>
    </xdr:sp>
    <xdr:clientData/>
  </xdr:twoCellAnchor>
  <xdr:twoCellAnchor>
    <xdr:from>
      <xdr:col>37</xdr:col>
      <xdr:colOff>127080</xdr:colOff>
      <xdr:row>10</xdr:row>
      <xdr:rowOff>0</xdr:rowOff>
    </xdr:from>
    <xdr:to>
      <xdr:col>57</xdr:col>
      <xdr:colOff>126720</xdr:colOff>
      <xdr:row>13</xdr:row>
      <xdr:rowOff>120240</xdr:rowOff>
    </xdr:to>
    <xdr:sp macro="" textlink="">
      <xdr:nvSpPr>
        <xdr:cNvPr id="1984" name="CustomShape 1">
          <a:extLst>
            <a:ext uri="{FF2B5EF4-FFF2-40B4-BE49-F238E27FC236}">
              <a16:creationId xmlns:a16="http://schemas.microsoft.com/office/drawing/2014/main" id="{00000000-0008-0000-0700-0000C0070000}"/>
            </a:ext>
          </a:extLst>
        </xdr:cNvPr>
        <xdr:cNvSpPr/>
      </xdr:nvSpPr>
      <xdr:spPr>
        <a:xfrm>
          <a:off x="8232840" y="1714320"/>
          <a:ext cx="438084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H29  Ⅱ－１    H30  Ⅱ－１    R01  Ⅱ－１    </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R02  Ⅱ－１    R03  Ⅱ－１</a:t>
          </a:r>
          <a:endParaRPr lang="en-US" sz="1100" b="0" strike="noStrike" spc="-1">
            <a:latin typeface="Times New Roman"/>
          </a:endParaRPr>
        </a:p>
      </xdr:txBody>
    </xdr:sp>
    <xdr:clientData/>
  </xdr:twoCellAnchor>
  <xdr:twoCellAnchor>
    <xdr:from>
      <xdr:col>58</xdr:col>
      <xdr:colOff>25560</xdr:colOff>
      <xdr:row>5</xdr:row>
      <xdr:rowOff>31680</xdr:rowOff>
    </xdr:from>
    <xdr:to>
      <xdr:col>66</xdr:col>
      <xdr:colOff>25200</xdr:colOff>
      <xdr:row>11</xdr:row>
      <xdr:rowOff>145800</xdr:rowOff>
    </xdr:to>
    <xdr:sp macro="" textlink="">
      <xdr:nvSpPr>
        <xdr:cNvPr id="1985" name="CustomShape 1">
          <a:extLst>
            <a:ext uri="{FF2B5EF4-FFF2-40B4-BE49-F238E27FC236}">
              <a16:creationId xmlns:a16="http://schemas.microsoft.com/office/drawing/2014/main" id="{00000000-0008-0000-0700-0000C1070000}"/>
            </a:ext>
          </a:extLst>
        </xdr:cNvPr>
        <xdr:cNvSpPr/>
      </xdr:nvSpPr>
      <xdr:spPr>
        <a:xfrm>
          <a:off x="12731760" y="888840"/>
          <a:ext cx="1752120" cy="1142640"/>
        </a:xfrm>
        <a:prstGeom prst="roundRect">
          <a:avLst>
            <a:gd name="adj" fmla="val 0"/>
          </a:avLst>
        </a:prstGeom>
        <a:solidFill>
          <a:schemeClr val="bg1"/>
        </a:solidFill>
        <a:ln w="19080">
          <a:solidFill>
            <a:schemeClr val="tx1"/>
          </a:solidFill>
        </a:ln>
        <a:effectLst>
          <a:outerShdw dist="37165" dir="2700000"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xdr:from>
      <xdr:col>59</xdr:col>
      <xdr:colOff>95400</xdr:colOff>
      <xdr:row>5</xdr:row>
      <xdr:rowOff>95400</xdr:rowOff>
    </xdr:from>
    <xdr:to>
      <xdr:col>67</xdr:col>
      <xdr:colOff>31680</xdr:colOff>
      <xdr:row>7</xdr:row>
      <xdr:rowOff>6120</xdr:rowOff>
    </xdr:to>
    <xdr:sp macro="" textlink="">
      <xdr:nvSpPr>
        <xdr:cNvPr id="1986" name="CustomShape 1">
          <a:extLst>
            <a:ext uri="{FF2B5EF4-FFF2-40B4-BE49-F238E27FC236}">
              <a16:creationId xmlns:a16="http://schemas.microsoft.com/office/drawing/2014/main" id="{00000000-0008-0000-0700-0000C2070000}"/>
            </a:ext>
          </a:extLst>
        </xdr:cNvPr>
        <xdr:cNvSpPr/>
      </xdr:nvSpPr>
      <xdr:spPr>
        <a:xfrm>
          <a:off x="13020480" y="952560"/>
          <a:ext cx="1689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当　該　団　体　値</a:t>
          </a:r>
          <a:endParaRPr lang="en-US" sz="900" b="0" strike="noStrike" spc="-1">
            <a:latin typeface="Times New Roman"/>
          </a:endParaRPr>
        </a:p>
      </xdr:txBody>
    </xdr:sp>
    <xdr:clientData/>
  </xdr:twoCellAnchor>
  <xdr:twoCellAnchor>
    <xdr:from>
      <xdr:col>59</xdr:col>
      <xdr:colOff>95400</xdr:colOff>
      <xdr:row>7</xdr:row>
      <xdr:rowOff>19080</xdr:rowOff>
    </xdr:from>
    <xdr:to>
      <xdr:col>67</xdr:col>
      <xdr:colOff>31680</xdr:colOff>
      <xdr:row>8</xdr:row>
      <xdr:rowOff>101160</xdr:rowOff>
    </xdr:to>
    <xdr:sp macro="" textlink="">
      <xdr:nvSpPr>
        <xdr:cNvPr id="1987" name="CustomShape 1">
          <a:extLst>
            <a:ext uri="{FF2B5EF4-FFF2-40B4-BE49-F238E27FC236}">
              <a16:creationId xmlns:a16="http://schemas.microsoft.com/office/drawing/2014/main" id="{00000000-0008-0000-0700-0000C3070000}"/>
            </a:ext>
          </a:extLst>
        </xdr:cNvPr>
        <xdr:cNvSpPr/>
      </xdr:nvSpPr>
      <xdr:spPr>
        <a:xfrm>
          <a:off x="13020480" y="1218960"/>
          <a:ext cx="1689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類似団体内平均値</a:t>
          </a:r>
          <a:endParaRPr lang="en-US" sz="900" b="0" strike="noStrike" spc="-1">
            <a:latin typeface="Times New Roman"/>
          </a:endParaRPr>
        </a:p>
      </xdr:txBody>
    </xdr:sp>
    <xdr:clientData/>
  </xdr:twoCellAnchor>
  <xdr:twoCellAnchor>
    <xdr:from>
      <xdr:col>59</xdr:col>
      <xdr:colOff>95400</xdr:colOff>
      <xdr:row>9</xdr:row>
      <xdr:rowOff>6480</xdr:rowOff>
    </xdr:from>
    <xdr:to>
      <xdr:col>67</xdr:col>
      <xdr:colOff>31680</xdr:colOff>
      <xdr:row>12</xdr:row>
      <xdr:rowOff>126720</xdr:rowOff>
    </xdr:to>
    <xdr:sp macro="" textlink="">
      <xdr:nvSpPr>
        <xdr:cNvPr id="1988" name="CustomShape 1">
          <a:extLst>
            <a:ext uri="{FF2B5EF4-FFF2-40B4-BE49-F238E27FC236}">
              <a16:creationId xmlns:a16="http://schemas.microsoft.com/office/drawing/2014/main" id="{00000000-0008-0000-0700-0000C4070000}"/>
            </a:ext>
          </a:extLst>
        </xdr:cNvPr>
        <xdr:cNvSpPr/>
      </xdr:nvSpPr>
      <xdr:spPr>
        <a:xfrm>
          <a:off x="13020480" y="1549440"/>
          <a:ext cx="168912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r>
            <a:rPr lang="en-US" sz="900" b="0" strike="noStrike" spc="-1">
              <a:solidFill>
                <a:srgbClr val="000000"/>
              </a:solidFill>
              <a:latin typeface="ＭＳ Ｐゴシック"/>
              <a:ea typeface="ＭＳ Ｐゴシック"/>
            </a:rPr>
            <a:t>類似団体内の</a:t>
          </a:r>
          <a:endParaRPr lang="en-US" sz="900" b="0" strike="noStrike" spc="-1">
            <a:latin typeface="Times New Roman"/>
          </a:endParaRPr>
        </a:p>
        <a:p>
          <a:pPr>
            <a:lnSpc>
              <a:spcPct val="100000"/>
            </a:lnSpc>
          </a:pPr>
          <a:r>
            <a:rPr lang="en-US" sz="900" b="0" strike="noStrike" spc="-1">
              <a:solidFill>
                <a:srgbClr val="000000"/>
              </a:solidFill>
              <a:latin typeface="ＭＳ Ｐゴシック"/>
              <a:ea typeface="ＭＳ Ｐゴシック"/>
            </a:rPr>
            <a:t> 最大値及び最小値</a:t>
          </a:r>
          <a:endParaRPr lang="en-US" sz="900" b="0" strike="noStrike" spc="-1">
            <a:latin typeface="Times New Roman"/>
          </a:endParaRPr>
        </a:p>
      </xdr:txBody>
    </xdr:sp>
    <xdr:clientData/>
  </xdr:twoCellAnchor>
  <xdr:twoCellAnchor>
    <xdr:from>
      <xdr:col>58</xdr:col>
      <xdr:colOff>107640</xdr:colOff>
      <xdr:row>6</xdr:row>
      <xdr:rowOff>37800</xdr:rowOff>
    </xdr:from>
    <xdr:to>
      <xdr:col>59</xdr:col>
      <xdr:colOff>126720</xdr:colOff>
      <xdr:row>6</xdr:row>
      <xdr:rowOff>37800</xdr:rowOff>
    </xdr:to>
    <xdr:sp macro="" textlink="">
      <xdr:nvSpPr>
        <xdr:cNvPr id="1989" name="Line 1">
          <a:extLst>
            <a:ext uri="{FF2B5EF4-FFF2-40B4-BE49-F238E27FC236}">
              <a16:creationId xmlns:a16="http://schemas.microsoft.com/office/drawing/2014/main" id="{00000000-0008-0000-0700-0000C5070000}"/>
            </a:ext>
          </a:extLst>
        </xdr:cNvPr>
        <xdr:cNvSpPr/>
      </xdr:nvSpPr>
      <xdr:spPr>
        <a:xfrm flipH="1">
          <a:off x="12813840" y="1066320"/>
          <a:ext cx="2379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58</xdr:col>
      <xdr:colOff>162000</xdr:colOff>
      <xdr:row>5</xdr:row>
      <xdr:rowOff>158760</xdr:rowOff>
    </xdr:from>
    <xdr:to>
      <xdr:col>59</xdr:col>
      <xdr:colOff>72720</xdr:colOff>
      <xdr:row>6</xdr:row>
      <xdr:rowOff>88560</xdr:rowOff>
    </xdr:to>
    <xdr:sp macro="" textlink="">
      <xdr:nvSpPr>
        <xdr:cNvPr id="1990" name="CustomShape 1">
          <a:extLst>
            <a:ext uri="{FF2B5EF4-FFF2-40B4-BE49-F238E27FC236}">
              <a16:creationId xmlns:a16="http://schemas.microsoft.com/office/drawing/2014/main" id="{00000000-0008-0000-0700-0000C6070000}"/>
            </a:ext>
          </a:extLst>
        </xdr:cNvPr>
        <xdr:cNvSpPr/>
      </xdr:nvSpPr>
      <xdr:spPr>
        <a:xfrm>
          <a:off x="12868200" y="101592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58</xdr:col>
      <xdr:colOff>162000</xdr:colOff>
      <xdr:row>7</xdr:row>
      <xdr:rowOff>82440</xdr:rowOff>
    </xdr:from>
    <xdr:to>
      <xdr:col>59</xdr:col>
      <xdr:colOff>72720</xdr:colOff>
      <xdr:row>8</xdr:row>
      <xdr:rowOff>12240</xdr:rowOff>
    </xdr:to>
    <xdr:sp macro="" textlink="">
      <xdr:nvSpPr>
        <xdr:cNvPr id="1991" name="CustomShape 1">
          <a:extLst>
            <a:ext uri="{FF2B5EF4-FFF2-40B4-BE49-F238E27FC236}">
              <a16:creationId xmlns:a16="http://schemas.microsoft.com/office/drawing/2014/main" id="{00000000-0008-0000-0700-0000C7070000}"/>
            </a:ext>
          </a:extLst>
        </xdr:cNvPr>
        <xdr:cNvSpPr/>
      </xdr:nvSpPr>
      <xdr:spPr>
        <a:xfrm>
          <a:off x="12868200" y="1282320"/>
          <a:ext cx="12960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59</xdr:col>
      <xdr:colOff>17640</xdr:colOff>
      <xdr:row>8</xdr:row>
      <xdr:rowOff>152280</xdr:rowOff>
    </xdr:from>
    <xdr:to>
      <xdr:col>59</xdr:col>
      <xdr:colOff>17640</xdr:colOff>
      <xdr:row>9</xdr:row>
      <xdr:rowOff>120600</xdr:rowOff>
    </xdr:to>
    <xdr:sp macro="" textlink="">
      <xdr:nvSpPr>
        <xdr:cNvPr id="1992" name="Line 1">
          <a:extLst>
            <a:ext uri="{FF2B5EF4-FFF2-40B4-BE49-F238E27FC236}">
              <a16:creationId xmlns:a16="http://schemas.microsoft.com/office/drawing/2014/main" id="{00000000-0008-0000-0700-0000C8070000}"/>
            </a:ext>
          </a:extLst>
        </xdr:cNvPr>
        <xdr:cNvSpPr/>
      </xdr:nvSpPr>
      <xdr:spPr>
        <a:xfrm>
          <a:off x="12942720" y="152388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58</xdr:col>
      <xdr:colOff>126720</xdr:colOff>
      <xdr:row>8</xdr:row>
      <xdr:rowOff>152280</xdr:rowOff>
    </xdr:from>
    <xdr:to>
      <xdr:col>59</xdr:col>
      <xdr:colOff>107640</xdr:colOff>
      <xdr:row>8</xdr:row>
      <xdr:rowOff>152280</xdr:rowOff>
    </xdr:to>
    <xdr:sp macro="" textlink="">
      <xdr:nvSpPr>
        <xdr:cNvPr id="1993" name="Line 1">
          <a:extLst>
            <a:ext uri="{FF2B5EF4-FFF2-40B4-BE49-F238E27FC236}">
              <a16:creationId xmlns:a16="http://schemas.microsoft.com/office/drawing/2014/main" id="{00000000-0008-0000-0700-0000C9070000}"/>
            </a:ext>
          </a:extLst>
        </xdr:cNvPr>
        <xdr:cNvSpPr/>
      </xdr:nvSpPr>
      <xdr:spPr>
        <a:xfrm>
          <a:off x="12832920" y="1523880"/>
          <a:ext cx="19980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17640</xdr:colOff>
      <xdr:row>10</xdr:row>
      <xdr:rowOff>47520</xdr:rowOff>
    </xdr:from>
    <xdr:to>
      <xdr:col>59</xdr:col>
      <xdr:colOff>17640</xdr:colOff>
      <xdr:row>11</xdr:row>
      <xdr:rowOff>15840</xdr:rowOff>
    </xdr:to>
    <xdr:sp macro="" textlink="">
      <xdr:nvSpPr>
        <xdr:cNvPr id="1994" name="Line 1">
          <a:extLst>
            <a:ext uri="{FF2B5EF4-FFF2-40B4-BE49-F238E27FC236}">
              <a16:creationId xmlns:a16="http://schemas.microsoft.com/office/drawing/2014/main" id="{00000000-0008-0000-0700-0000CA070000}"/>
            </a:ext>
          </a:extLst>
        </xdr:cNvPr>
        <xdr:cNvSpPr/>
      </xdr:nvSpPr>
      <xdr:spPr>
        <a:xfrm flipV="1">
          <a:off x="12942720" y="176184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58</xdr:col>
      <xdr:colOff>126720</xdr:colOff>
      <xdr:row>11</xdr:row>
      <xdr:rowOff>18720</xdr:rowOff>
    </xdr:from>
    <xdr:to>
      <xdr:col>59</xdr:col>
      <xdr:colOff>107640</xdr:colOff>
      <xdr:row>11</xdr:row>
      <xdr:rowOff>18720</xdr:rowOff>
    </xdr:to>
    <xdr:sp macro="" textlink="">
      <xdr:nvSpPr>
        <xdr:cNvPr id="1995" name="Line 1">
          <a:extLst>
            <a:ext uri="{FF2B5EF4-FFF2-40B4-BE49-F238E27FC236}">
              <a16:creationId xmlns:a16="http://schemas.microsoft.com/office/drawing/2014/main" id="{00000000-0008-0000-0700-0000CB070000}"/>
            </a:ext>
          </a:extLst>
        </xdr:cNvPr>
        <xdr:cNvSpPr/>
      </xdr:nvSpPr>
      <xdr:spPr>
        <a:xfrm>
          <a:off x="12832920" y="1904400"/>
          <a:ext cx="19980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3</xdr:col>
      <xdr:colOff>178560</xdr:colOff>
      <xdr:row>16</xdr:row>
      <xdr:rowOff>114480</xdr:rowOff>
    </xdr:from>
    <xdr:to>
      <xdr:col>43</xdr:col>
      <xdr:colOff>208440</xdr:colOff>
      <xdr:row>17</xdr:row>
      <xdr:rowOff>160560</xdr:rowOff>
    </xdr:to>
    <xdr:sp macro="" textlink="">
      <xdr:nvSpPr>
        <xdr:cNvPr id="1996" name="CustomShape 1">
          <a:extLst>
            <a:ext uri="{FF2B5EF4-FFF2-40B4-BE49-F238E27FC236}">
              <a16:creationId xmlns:a16="http://schemas.microsoft.com/office/drawing/2014/main" id="{00000000-0008-0000-0700-0000CC070000}"/>
            </a:ext>
          </a:extLst>
        </xdr:cNvPr>
        <xdr:cNvSpPr/>
      </xdr:nvSpPr>
      <xdr:spPr>
        <a:xfrm>
          <a:off x="835560" y="2857680"/>
          <a:ext cx="87930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en-US" sz="1000" b="0" strike="noStrike" spc="-1">
            <a:latin typeface="Times New Roman"/>
          </a:endParaRPr>
        </a:p>
      </xdr:txBody>
    </xdr:sp>
    <xdr:clientData/>
  </xdr:twoCellAnchor>
  <xdr:twoCellAnchor>
    <xdr:from>
      <xdr:col>3</xdr:col>
      <xdr:colOff>163440</xdr:colOff>
      <xdr:row>18</xdr:row>
      <xdr:rowOff>88920</xdr:rowOff>
    </xdr:from>
    <xdr:to>
      <xdr:col>31</xdr:col>
      <xdr:colOff>2520</xdr:colOff>
      <xdr:row>19</xdr:row>
      <xdr:rowOff>135000</xdr:rowOff>
    </xdr:to>
    <xdr:sp macro="" textlink="">
      <xdr:nvSpPr>
        <xdr:cNvPr id="1997" name="CustomShape 1">
          <a:extLst>
            <a:ext uri="{FF2B5EF4-FFF2-40B4-BE49-F238E27FC236}">
              <a16:creationId xmlns:a16="http://schemas.microsoft.com/office/drawing/2014/main" id="{00000000-0008-0000-0700-0000CD070000}"/>
            </a:ext>
          </a:extLst>
        </xdr:cNvPr>
        <xdr:cNvSpPr/>
      </xdr:nvSpPr>
      <xdr:spPr>
        <a:xfrm>
          <a:off x="820440" y="3174840"/>
          <a:ext cx="59731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人口については、各調査対象年度の1月1日現在の住民基本台帳に登載されている人口に基づいている。</a:t>
          </a:r>
          <a:endParaRPr lang="en-US" sz="1000" b="0" strike="noStrike" spc="-1">
            <a:latin typeface="Times New Roman"/>
          </a:endParaRPr>
        </a:p>
      </xdr:txBody>
    </xdr:sp>
    <xdr:clientData/>
  </xdr:twoCellAnchor>
  <xdr:twoCellAnchor>
    <xdr:from>
      <xdr:col>3</xdr:col>
      <xdr:colOff>200880</xdr:colOff>
      <xdr:row>20</xdr:row>
      <xdr:rowOff>63360</xdr:rowOff>
    </xdr:from>
    <xdr:to>
      <xdr:col>40</xdr:col>
      <xdr:colOff>178560</xdr:colOff>
      <xdr:row>21</xdr:row>
      <xdr:rowOff>109440</xdr:rowOff>
    </xdr:to>
    <xdr:sp macro="" textlink="">
      <xdr:nvSpPr>
        <xdr:cNvPr id="1998" name="CustomShape 1">
          <a:extLst>
            <a:ext uri="{FF2B5EF4-FFF2-40B4-BE49-F238E27FC236}">
              <a16:creationId xmlns:a16="http://schemas.microsoft.com/office/drawing/2014/main" id="{00000000-0008-0000-0700-0000CE070000}"/>
            </a:ext>
          </a:extLst>
        </xdr:cNvPr>
        <xdr:cNvSpPr/>
      </xdr:nvSpPr>
      <xdr:spPr>
        <a:xfrm>
          <a:off x="857880" y="3492360"/>
          <a:ext cx="8083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類似団体内順位、全国平均、各都道府県平均は、令和3年度決算の状況である。また類似団体が存在しない場合、類似団体内順位を表示しない。</a:t>
          </a:r>
          <a:endParaRPr lang="en-US" sz="1000" b="0" strike="noStrike" spc="-1">
            <a:latin typeface="Times New Roman"/>
          </a:endParaRPr>
        </a:p>
      </xdr:txBody>
    </xdr:sp>
    <xdr:clientData/>
  </xdr:twoCellAnchor>
  <xdr:twoCellAnchor>
    <xdr:from>
      <xdr:col>4</xdr:col>
      <xdr:colOff>0</xdr:colOff>
      <xdr:row>23</xdr:row>
      <xdr:rowOff>57240</xdr:rowOff>
    </xdr:from>
    <xdr:to>
      <xdr:col>28</xdr:col>
      <xdr:colOff>114120</xdr:colOff>
      <xdr:row>25</xdr:row>
      <xdr:rowOff>31320</xdr:rowOff>
    </xdr:to>
    <xdr:sp macro="" textlink="">
      <xdr:nvSpPr>
        <xdr:cNvPr id="1999" name="CustomShape 1">
          <a:extLst>
            <a:ext uri="{FF2B5EF4-FFF2-40B4-BE49-F238E27FC236}">
              <a16:creationId xmlns:a16="http://schemas.microsoft.com/office/drawing/2014/main" id="{00000000-0008-0000-0700-0000CF070000}"/>
            </a:ext>
          </a:extLst>
        </xdr:cNvPr>
        <xdr:cNvSpPr/>
      </xdr:nvSpPr>
      <xdr:spPr>
        <a:xfrm>
          <a:off x="876240" y="4000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議会費</a:t>
          </a:r>
          <a:endParaRPr lang="en-US" sz="1600" b="0" strike="noStrike" spc="-1">
            <a:latin typeface="Times New Roman"/>
          </a:endParaRPr>
        </a:p>
      </xdr:txBody>
    </xdr:sp>
    <xdr:clientData/>
  </xdr:twoCellAnchor>
  <xdr:twoCellAnchor>
    <xdr:from>
      <xdr:col>4</xdr:col>
      <xdr:colOff>127080</xdr:colOff>
      <xdr:row>25</xdr:row>
      <xdr:rowOff>57240</xdr:rowOff>
    </xdr:from>
    <xdr:to>
      <xdr:col>12</xdr:col>
      <xdr:colOff>126720</xdr:colOff>
      <xdr:row>26</xdr:row>
      <xdr:rowOff>139320</xdr:rowOff>
    </xdr:to>
    <xdr:sp macro="" textlink="">
      <xdr:nvSpPr>
        <xdr:cNvPr id="2000" name="CustomShape 1">
          <a:extLst>
            <a:ext uri="{FF2B5EF4-FFF2-40B4-BE49-F238E27FC236}">
              <a16:creationId xmlns:a16="http://schemas.microsoft.com/office/drawing/2014/main" id="{00000000-0008-0000-0700-0000D0070000}"/>
            </a:ext>
          </a:extLst>
        </xdr:cNvPr>
        <xdr:cNvSpPr/>
      </xdr:nvSpPr>
      <xdr:spPr>
        <a:xfrm>
          <a:off x="1003320" y="4343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26</xdr:row>
      <xdr:rowOff>88920</xdr:rowOff>
    </xdr:from>
    <xdr:to>
      <xdr:col>12</xdr:col>
      <xdr:colOff>126720</xdr:colOff>
      <xdr:row>27</xdr:row>
      <xdr:rowOff>171360</xdr:rowOff>
    </xdr:to>
    <xdr:sp macro="" textlink="">
      <xdr:nvSpPr>
        <xdr:cNvPr id="2001" name="CustomShape 1">
          <a:extLst>
            <a:ext uri="{FF2B5EF4-FFF2-40B4-BE49-F238E27FC236}">
              <a16:creationId xmlns:a16="http://schemas.microsoft.com/office/drawing/2014/main" id="{00000000-0008-0000-0700-0000D1070000}"/>
            </a:ext>
          </a:extLst>
        </xdr:cNvPr>
        <xdr:cNvSpPr/>
      </xdr:nvSpPr>
      <xdr:spPr>
        <a:xfrm>
          <a:off x="1003320" y="4546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76/81</a:t>
          </a:r>
          <a:endParaRPr lang="en-US" sz="1200" b="0" strike="noStrike" spc="-1">
            <a:latin typeface="Times New Roman"/>
          </a:endParaRPr>
        </a:p>
      </xdr:txBody>
    </xdr:sp>
    <xdr:clientData/>
  </xdr:twoCellAnchor>
  <xdr:twoCellAnchor>
    <xdr:from>
      <xdr:col>10</xdr:col>
      <xdr:colOff>0</xdr:colOff>
      <xdr:row>25</xdr:row>
      <xdr:rowOff>57240</xdr:rowOff>
    </xdr:from>
    <xdr:to>
      <xdr:col>17</xdr:col>
      <xdr:colOff>218520</xdr:colOff>
      <xdr:row>26</xdr:row>
      <xdr:rowOff>139320</xdr:rowOff>
    </xdr:to>
    <xdr:sp macro="" textlink="">
      <xdr:nvSpPr>
        <xdr:cNvPr id="2002" name="CustomShape 1">
          <a:extLst>
            <a:ext uri="{FF2B5EF4-FFF2-40B4-BE49-F238E27FC236}">
              <a16:creationId xmlns:a16="http://schemas.microsoft.com/office/drawing/2014/main" id="{00000000-0008-0000-0700-0000D2070000}"/>
            </a:ext>
          </a:extLst>
        </xdr:cNvPr>
        <xdr:cNvSpPr/>
      </xdr:nvSpPr>
      <xdr:spPr>
        <a:xfrm>
          <a:off x="2190600" y="4343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26</xdr:row>
      <xdr:rowOff>88920</xdr:rowOff>
    </xdr:from>
    <xdr:to>
      <xdr:col>17</xdr:col>
      <xdr:colOff>218520</xdr:colOff>
      <xdr:row>27</xdr:row>
      <xdr:rowOff>171360</xdr:rowOff>
    </xdr:to>
    <xdr:sp macro="" textlink="">
      <xdr:nvSpPr>
        <xdr:cNvPr id="2003" name="CustomShape 1">
          <a:extLst>
            <a:ext uri="{FF2B5EF4-FFF2-40B4-BE49-F238E27FC236}">
              <a16:creationId xmlns:a16="http://schemas.microsoft.com/office/drawing/2014/main" id="{00000000-0008-0000-0700-0000D3070000}"/>
            </a:ext>
          </a:extLst>
        </xdr:cNvPr>
        <xdr:cNvSpPr/>
      </xdr:nvSpPr>
      <xdr:spPr>
        <a:xfrm>
          <a:off x="2190600" y="4546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2,598</a:t>
          </a:r>
          <a:endParaRPr lang="en-US" sz="1200" b="0" strike="noStrike" spc="-1">
            <a:latin typeface="Times New Roman"/>
          </a:endParaRPr>
        </a:p>
      </xdr:txBody>
    </xdr:sp>
    <xdr:clientData/>
  </xdr:twoCellAnchor>
  <xdr:twoCellAnchor>
    <xdr:from>
      <xdr:col>16</xdr:col>
      <xdr:colOff>0</xdr:colOff>
      <xdr:row>25</xdr:row>
      <xdr:rowOff>57240</xdr:rowOff>
    </xdr:from>
    <xdr:to>
      <xdr:col>23</xdr:col>
      <xdr:colOff>218880</xdr:colOff>
      <xdr:row>26</xdr:row>
      <xdr:rowOff>139320</xdr:rowOff>
    </xdr:to>
    <xdr:sp macro="" textlink="">
      <xdr:nvSpPr>
        <xdr:cNvPr id="2004" name="CustomShape 1">
          <a:extLst>
            <a:ext uri="{FF2B5EF4-FFF2-40B4-BE49-F238E27FC236}">
              <a16:creationId xmlns:a16="http://schemas.microsoft.com/office/drawing/2014/main" id="{00000000-0008-0000-0700-0000D4070000}"/>
            </a:ext>
          </a:extLst>
        </xdr:cNvPr>
        <xdr:cNvSpPr/>
      </xdr:nvSpPr>
      <xdr:spPr>
        <a:xfrm>
          <a:off x="3504960" y="4343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16</xdr:col>
      <xdr:colOff>0</xdr:colOff>
      <xdr:row>26</xdr:row>
      <xdr:rowOff>88920</xdr:rowOff>
    </xdr:from>
    <xdr:to>
      <xdr:col>23</xdr:col>
      <xdr:colOff>218880</xdr:colOff>
      <xdr:row>27</xdr:row>
      <xdr:rowOff>171360</xdr:rowOff>
    </xdr:to>
    <xdr:sp macro="" textlink="">
      <xdr:nvSpPr>
        <xdr:cNvPr id="2005" name="CustomShape 1">
          <a:extLst>
            <a:ext uri="{FF2B5EF4-FFF2-40B4-BE49-F238E27FC236}">
              <a16:creationId xmlns:a16="http://schemas.microsoft.com/office/drawing/2014/main" id="{00000000-0008-0000-0700-0000D5070000}"/>
            </a:ext>
          </a:extLst>
        </xdr:cNvPr>
        <xdr:cNvSpPr/>
      </xdr:nvSpPr>
      <xdr:spPr>
        <a:xfrm>
          <a:off x="3504960" y="4546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3,718</a:t>
          </a:r>
          <a:endParaRPr lang="en-US" sz="1200" b="0" strike="noStrike" spc="-1">
            <a:latin typeface="Times New Roman"/>
          </a:endParaRPr>
        </a:p>
      </xdr:txBody>
    </xdr:sp>
    <xdr:clientData/>
  </xdr:twoCellAnchor>
  <xdr:twoCellAnchor>
    <xdr:from>
      <xdr:col>4</xdr:col>
      <xdr:colOff>0</xdr:colOff>
      <xdr:row>28</xdr:row>
      <xdr:rowOff>25560</xdr:rowOff>
    </xdr:from>
    <xdr:to>
      <xdr:col>28</xdr:col>
      <xdr:colOff>114120</xdr:colOff>
      <xdr:row>41</xdr:row>
      <xdr:rowOff>82440</xdr:rowOff>
    </xdr:to>
    <xdr:sp macro="" textlink="">
      <xdr:nvSpPr>
        <xdr:cNvPr id="2006" name="CustomShape 1">
          <a:extLst>
            <a:ext uri="{FF2B5EF4-FFF2-40B4-BE49-F238E27FC236}">
              <a16:creationId xmlns:a16="http://schemas.microsoft.com/office/drawing/2014/main" id="{00000000-0008-0000-0700-0000D6070000}"/>
            </a:ext>
          </a:extLst>
        </xdr:cNvPr>
        <xdr:cNvSpPr/>
      </xdr:nvSpPr>
      <xdr:spPr>
        <a:xfrm>
          <a:off x="876240" y="4826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152280</xdr:colOff>
      <xdr:row>27</xdr:row>
      <xdr:rowOff>6480</xdr:rowOff>
    </xdr:from>
    <xdr:to>
      <xdr:col>5</xdr:col>
      <xdr:colOff>63720</xdr:colOff>
      <xdr:row>28</xdr:row>
      <xdr:rowOff>26640</xdr:rowOff>
    </xdr:to>
    <xdr:sp macro="" textlink="">
      <xdr:nvSpPr>
        <xdr:cNvPr id="2007" name="CustomShape 1">
          <a:extLst>
            <a:ext uri="{FF2B5EF4-FFF2-40B4-BE49-F238E27FC236}">
              <a16:creationId xmlns:a16="http://schemas.microsoft.com/office/drawing/2014/main" id="{00000000-0008-0000-0700-0000D7070000}"/>
            </a:ext>
          </a:extLst>
        </xdr:cNvPr>
        <xdr:cNvSpPr/>
      </xdr:nvSpPr>
      <xdr:spPr>
        <a:xfrm>
          <a:off x="809280" y="4635360"/>
          <a:ext cx="34956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4</xdr:col>
      <xdr:colOff>0</xdr:colOff>
      <xdr:row>41</xdr:row>
      <xdr:rowOff>82440</xdr:rowOff>
    </xdr:from>
    <xdr:to>
      <xdr:col>28</xdr:col>
      <xdr:colOff>114120</xdr:colOff>
      <xdr:row>41</xdr:row>
      <xdr:rowOff>82440</xdr:rowOff>
    </xdr:to>
    <xdr:sp macro="" textlink="">
      <xdr:nvSpPr>
        <xdr:cNvPr id="2008" name="Line 1">
          <a:extLst>
            <a:ext uri="{FF2B5EF4-FFF2-40B4-BE49-F238E27FC236}">
              <a16:creationId xmlns:a16="http://schemas.microsoft.com/office/drawing/2014/main" id="{00000000-0008-0000-0700-0000D8070000}"/>
            </a:ext>
          </a:extLst>
        </xdr:cNvPr>
        <xdr:cNvSpPr/>
      </xdr:nvSpPr>
      <xdr:spPr>
        <a:xfrm>
          <a:off x="876240" y="7111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71280</xdr:colOff>
      <xdr:row>40</xdr:row>
      <xdr:rowOff>132120</xdr:rowOff>
    </xdr:from>
    <xdr:to>
      <xdr:col>3</xdr:col>
      <xdr:colOff>166320</xdr:colOff>
      <xdr:row>42</xdr:row>
      <xdr:rowOff>7200</xdr:rowOff>
    </xdr:to>
    <xdr:sp macro="" textlink="">
      <xdr:nvSpPr>
        <xdr:cNvPr id="2009" name="CustomShape 1">
          <a:extLst>
            <a:ext uri="{FF2B5EF4-FFF2-40B4-BE49-F238E27FC236}">
              <a16:creationId xmlns:a16="http://schemas.microsoft.com/office/drawing/2014/main" id="{00000000-0008-0000-0700-0000D9070000}"/>
            </a:ext>
          </a:extLst>
        </xdr:cNvPr>
        <xdr:cNvSpPr/>
      </xdr:nvSpPr>
      <xdr:spPr>
        <a:xfrm>
          <a:off x="290160" y="699012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a:t>
          </a:r>
          <a:endParaRPr lang="en-US" sz="1000" b="0" strike="noStrike" spc="-1">
            <a:latin typeface="Times New Roman"/>
          </a:endParaRPr>
        </a:p>
      </xdr:txBody>
    </xdr:sp>
    <xdr:clientData/>
  </xdr:twoCellAnchor>
  <xdr:twoCellAnchor>
    <xdr:from>
      <xdr:col>4</xdr:col>
      <xdr:colOff>0</xdr:colOff>
      <xdr:row>38</xdr:row>
      <xdr:rowOff>139680</xdr:rowOff>
    </xdr:from>
    <xdr:to>
      <xdr:col>28</xdr:col>
      <xdr:colOff>114120</xdr:colOff>
      <xdr:row>38</xdr:row>
      <xdr:rowOff>139680</xdr:rowOff>
    </xdr:to>
    <xdr:sp macro="" textlink="">
      <xdr:nvSpPr>
        <xdr:cNvPr id="2010" name="Line 1">
          <a:extLst>
            <a:ext uri="{FF2B5EF4-FFF2-40B4-BE49-F238E27FC236}">
              <a16:creationId xmlns:a16="http://schemas.microsoft.com/office/drawing/2014/main" id="{00000000-0008-0000-0700-0000DA070000}"/>
            </a:ext>
          </a:extLst>
        </xdr:cNvPr>
        <xdr:cNvSpPr/>
      </xdr:nvSpPr>
      <xdr:spPr>
        <a:xfrm>
          <a:off x="876240" y="66546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71280</xdr:colOff>
      <xdr:row>38</xdr:row>
      <xdr:rowOff>18000</xdr:rowOff>
    </xdr:from>
    <xdr:to>
      <xdr:col>3</xdr:col>
      <xdr:colOff>166320</xdr:colOff>
      <xdr:row>39</xdr:row>
      <xdr:rowOff>64440</xdr:rowOff>
    </xdr:to>
    <xdr:sp macro="" textlink="">
      <xdr:nvSpPr>
        <xdr:cNvPr id="2011" name="CustomShape 1">
          <a:extLst>
            <a:ext uri="{FF2B5EF4-FFF2-40B4-BE49-F238E27FC236}">
              <a16:creationId xmlns:a16="http://schemas.microsoft.com/office/drawing/2014/main" id="{00000000-0008-0000-0700-0000DB070000}"/>
            </a:ext>
          </a:extLst>
        </xdr:cNvPr>
        <xdr:cNvSpPr/>
      </xdr:nvSpPr>
      <xdr:spPr>
        <a:xfrm>
          <a:off x="290160" y="653292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a:t>
          </a:r>
          <a:endParaRPr lang="en-US" sz="1000" b="0" strike="noStrike" spc="-1">
            <a:latin typeface="Times New Roman"/>
          </a:endParaRPr>
        </a:p>
      </xdr:txBody>
    </xdr:sp>
    <xdr:clientData/>
  </xdr:twoCellAnchor>
  <xdr:twoCellAnchor>
    <xdr:from>
      <xdr:col>4</xdr:col>
      <xdr:colOff>0</xdr:colOff>
      <xdr:row>36</xdr:row>
      <xdr:rowOff>25200</xdr:rowOff>
    </xdr:from>
    <xdr:to>
      <xdr:col>28</xdr:col>
      <xdr:colOff>114120</xdr:colOff>
      <xdr:row>36</xdr:row>
      <xdr:rowOff>25200</xdr:rowOff>
    </xdr:to>
    <xdr:sp macro="" textlink="">
      <xdr:nvSpPr>
        <xdr:cNvPr id="2012" name="Line 1">
          <a:extLst>
            <a:ext uri="{FF2B5EF4-FFF2-40B4-BE49-F238E27FC236}">
              <a16:creationId xmlns:a16="http://schemas.microsoft.com/office/drawing/2014/main" id="{00000000-0008-0000-0700-0000DC070000}"/>
            </a:ext>
          </a:extLst>
        </xdr:cNvPr>
        <xdr:cNvSpPr/>
      </xdr:nvSpPr>
      <xdr:spPr>
        <a:xfrm>
          <a:off x="876240" y="61974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71280</xdr:colOff>
      <xdr:row>35</xdr:row>
      <xdr:rowOff>75240</xdr:rowOff>
    </xdr:from>
    <xdr:to>
      <xdr:col>3</xdr:col>
      <xdr:colOff>166320</xdr:colOff>
      <xdr:row>36</xdr:row>
      <xdr:rowOff>121320</xdr:rowOff>
    </xdr:to>
    <xdr:sp macro="" textlink="">
      <xdr:nvSpPr>
        <xdr:cNvPr id="2013" name="CustomShape 1">
          <a:extLst>
            <a:ext uri="{FF2B5EF4-FFF2-40B4-BE49-F238E27FC236}">
              <a16:creationId xmlns:a16="http://schemas.microsoft.com/office/drawing/2014/main" id="{00000000-0008-0000-0700-0000DD070000}"/>
            </a:ext>
          </a:extLst>
        </xdr:cNvPr>
        <xdr:cNvSpPr/>
      </xdr:nvSpPr>
      <xdr:spPr>
        <a:xfrm>
          <a:off x="290160" y="607572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a:t>
          </a:r>
          <a:endParaRPr lang="en-US" sz="1000" b="0" strike="noStrike" spc="-1">
            <a:latin typeface="Times New Roman"/>
          </a:endParaRPr>
        </a:p>
      </xdr:txBody>
    </xdr:sp>
    <xdr:clientData/>
  </xdr:twoCellAnchor>
  <xdr:twoCellAnchor>
    <xdr:from>
      <xdr:col>4</xdr:col>
      <xdr:colOff>0</xdr:colOff>
      <xdr:row>33</xdr:row>
      <xdr:rowOff>82440</xdr:rowOff>
    </xdr:from>
    <xdr:to>
      <xdr:col>28</xdr:col>
      <xdr:colOff>114120</xdr:colOff>
      <xdr:row>33</xdr:row>
      <xdr:rowOff>82440</xdr:rowOff>
    </xdr:to>
    <xdr:sp macro="" textlink="">
      <xdr:nvSpPr>
        <xdr:cNvPr id="2014" name="Line 1">
          <a:extLst>
            <a:ext uri="{FF2B5EF4-FFF2-40B4-BE49-F238E27FC236}">
              <a16:creationId xmlns:a16="http://schemas.microsoft.com/office/drawing/2014/main" id="{00000000-0008-0000-0700-0000DE070000}"/>
            </a:ext>
          </a:extLst>
        </xdr:cNvPr>
        <xdr:cNvSpPr/>
      </xdr:nvSpPr>
      <xdr:spPr>
        <a:xfrm>
          <a:off x="876240" y="57402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32</xdr:row>
      <xdr:rowOff>132120</xdr:rowOff>
    </xdr:from>
    <xdr:to>
      <xdr:col>3</xdr:col>
      <xdr:colOff>174240</xdr:colOff>
      <xdr:row>34</xdr:row>
      <xdr:rowOff>7200</xdr:rowOff>
    </xdr:to>
    <xdr:sp macro="" textlink="">
      <xdr:nvSpPr>
        <xdr:cNvPr id="2015" name="CustomShape 1">
          <a:extLst>
            <a:ext uri="{FF2B5EF4-FFF2-40B4-BE49-F238E27FC236}">
              <a16:creationId xmlns:a16="http://schemas.microsoft.com/office/drawing/2014/main" id="{00000000-0008-0000-0700-0000DF070000}"/>
            </a:ext>
          </a:extLst>
        </xdr:cNvPr>
        <xdr:cNvSpPr/>
      </xdr:nvSpPr>
      <xdr:spPr>
        <a:xfrm>
          <a:off x="218160" y="56185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a:t>
          </a:r>
          <a:endParaRPr lang="en-US" sz="1000" b="0" strike="noStrike" spc="-1">
            <a:latin typeface="Times New Roman"/>
          </a:endParaRPr>
        </a:p>
      </xdr:txBody>
    </xdr:sp>
    <xdr:clientData/>
  </xdr:twoCellAnchor>
  <xdr:twoCellAnchor>
    <xdr:from>
      <xdr:col>4</xdr:col>
      <xdr:colOff>0</xdr:colOff>
      <xdr:row>30</xdr:row>
      <xdr:rowOff>139680</xdr:rowOff>
    </xdr:from>
    <xdr:to>
      <xdr:col>28</xdr:col>
      <xdr:colOff>114120</xdr:colOff>
      <xdr:row>30</xdr:row>
      <xdr:rowOff>139680</xdr:rowOff>
    </xdr:to>
    <xdr:sp macro="" textlink="">
      <xdr:nvSpPr>
        <xdr:cNvPr id="2016" name="Line 1">
          <a:extLst>
            <a:ext uri="{FF2B5EF4-FFF2-40B4-BE49-F238E27FC236}">
              <a16:creationId xmlns:a16="http://schemas.microsoft.com/office/drawing/2014/main" id="{00000000-0008-0000-0700-0000E0070000}"/>
            </a:ext>
          </a:extLst>
        </xdr:cNvPr>
        <xdr:cNvSpPr/>
      </xdr:nvSpPr>
      <xdr:spPr>
        <a:xfrm>
          <a:off x="876240" y="52830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30</xdr:row>
      <xdr:rowOff>18000</xdr:rowOff>
    </xdr:from>
    <xdr:to>
      <xdr:col>3</xdr:col>
      <xdr:colOff>174240</xdr:colOff>
      <xdr:row>31</xdr:row>
      <xdr:rowOff>64440</xdr:rowOff>
    </xdr:to>
    <xdr:sp macro="" textlink="">
      <xdr:nvSpPr>
        <xdr:cNvPr id="2017" name="CustomShape 1">
          <a:extLst>
            <a:ext uri="{FF2B5EF4-FFF2-40B4-BE49-F238E27FC236}">
              <a16:creationId xmlns:a16="http://schemas.microsoft.com/office/drawing/2014/main" id="{00000000-0008-0000-0700-0000E1070000}"/>
            </a:ext>
          </a:extLst>
        </xdr:cNvPr>
        <xdr:cNvSpPr/>
      </xdr:nvSpPr>
      <xdr:spPr>
        <a:xfrm>
          <a:off x="218160" y="51613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a:t>
          </a:r>
          <a:endParaRPr lang="en-US" sz="1000" b="0" strike="noStrike" spc="-1">
            <a:latin typeface="Times New Roman"/>
          </a:endParaRPr>
        </a:p>
      </xdr:txBody>
    </xdr:sp>
    <xdr:clientData/>
  </xdr:twoCellAnchor>
  <xdr:twoCellAnchor>
    <xdr:from>
      <xdr:col>4</xdr:col>
      <xdr:colOff>0</xdr:colOff>
      <xdr:row>28</xdr:row>
      <xdr:rowOff>25200</xdr:rowOff>
    </xdr:from>
    <xdr:to>
      <xdr:col>28</xdr:col>
      <xdr:colOff>114120</xdr:colOff>
      <xdr:row>28</xdr:row>
      <xdr:rowOff>25200</xdr:rowOff>
    </xdr:to>
    <xdr:sp macro="" textlink="">
      <xdr:nvSpPr>
        <xdr:cNvPr id="2018" name="Line 1">
          <a:extLst>
            <a:ext uri="{FF2B5EF4-FFF2-40B4-BE49-F238E27FC236}">
              <a16:creationId xmlns:a16="http://schemas.microsoft.com/office/drawing/2014/main" id="{00000000-0008-0000-0700-0000E2070000}"/>
            </a:ext>
          </a:extLst>
        </xdr:cNvPr>
        <xdr:cNvSpPr/>
      </xdr:nvSpPr>
      <xdr:spPr>
        <a:xfrm>
          <a:off x="876240" y="4825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27</xdr:row>
      <xdr:rowOff>75240</xdr:rowOff>
    </xdr:from>
    <xdr:to>
      <xdr:col>3</xdr:col>
      <xdr:colOff>174240</xdr:colOff>
      <xdr:row>28</xdr:row>
      <xdr:rowOff>121320</xdr:rowOff>
    </xdr:to>
    <xdr:sp macro="" textlink="">
      <xdr:nvSpPr>
        <xdr:cNvPr id="2019" name="CustomShape 1">
          <a:extLst>
            <a:ext uri="{FF2B5EF4-FFF2-40B4-BE49-F238E27FC236}">
              <a16:creationId xmlns:a16="http://schemas.microsoft.com/office/drawing/2014/main" id="{00000000-0008-0000-0700-0000E3070000}"/>
            </a:ext>
          </a:extLst>
        </xdr:cNvPr>
        <xdr:cNvSpPr/>
      </xdr:nvSpPr>
      <xdr:spPr>
        <a:xfrm>
          <a:off x="218160" y="47041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18,000</a:t>
          </a:r>
          <a:endParaRPr lang="en-US" sz="1000" b="0" strike="noStrike" spc="-1">
            <a:latin typeface="Times New Roman"/>
          </a:endParaRPr>
        </a:p>
      </xdr:txBody>
    </xdr:sp>
    <xdr:clientData/>
  </xdr:twoCellAnchor>
  <xdr:twoCellAnchor>
    <xdr:from>
      <xdr:col>4</xdr:col>
      <xdr:colOff>0</xdr:colOff>
      <xdr:row>28</xdr:row>
      <xdr:rowOff>25560</xdr:rowOff>
    </xdr:from>
    <xdr:to>
      <xdr:col>28</xdr:col>
      <xdr:colOff>114120</xdr:colOff>
      <xdr:row>41</xdr:row>
      <xdr:rowOff>82440</xdr:rowOff>
    </xdr:to>
    <xdr:sp macro="" textlink="">
      <xdr:nvSpPr>
        <xdr:cNvPr id="2020" name="CustomShape 1">
          <a:extLst>
            <a:ext uri="{FF2B5EF4-FFF2-40B4-BE49-F238E27FC236}">
              <a16:creationId xmlns:a16="http://schemas.microsoft.com/office/drawing/2014/main" id="{00000000-0008-0000-0700-0000E4070000}"/>
            </a:ext>
          </a:extLst>
        </xdr:cNvPr>
        <xdr:cNvSpPr/>
      </xdr:nvSpPr>
      <xdr:spPr>
        <a:xfrm>
          <a:off x="876240" y="4826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30</xdr:row>
      <xdr:rowOff>55440</xdr:rowOff>
    </xdr:from>
    <xdr:to>
      <xdr:col>24</xdr:col>
      <xdr:colOff>62640</xdr:colOff>
      <xdr:row>39</xdr:row>
      <xdr:rowOff>80640</xdr:rowOff>
    </xdr:to>
    <xdr:sp macro="" textlink="">
      <xdr:nvSpPr>
        <xdr:cNvPr id="2021" name="Line 1">
          <a:extLst>
            <a:ext uri="{FF2B5EF4-FFF2-40B4-BE49-F238E27FC236}">
              <a16:creationId xmlns:a16="http://schemas.microsoft.com/office/drawing/2014/main" id="{00000000-0008-0000-0700-0000E5070000}"/>
            </a:ext>
          </a:extLst>
        </xdr:cNvPr>
        <xdr:cNvSpPr/>
      </xdr:nvSpPr>
      <xdr:spPr>
        <a:xfrm flipV="1">
          <a:off x="5319360" y="5198760"/>
          <a:ext cx="1080" cy="15681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82800</xdr:colOff>
      <xdr:row>39</xdr:row>
      <xdr:rowOff>105120</xdr:rowOff>
    </xdr:from>
    <xdr:to>
      <xdr:col>26</xdr:col>
      <xdr:colOff>177840</xdr:colOff>
      <xdr:row>40</xdr:row>
      <xdr:rowOff>151200</xdr:rowOff>
    </xdr:to>
    <xdr:sp macro="" textlink="">
      <xdr:nvSpPr>
        <xdr:cNvPr id="2022" name="CustomShape 1">
          <a:extLst>
            <a:ext uri="{FF2B5EF4-FFF2-40B4-BE49-F238E27FC236}">
              <a16:creationId xmlns:a16="http://schemas.microsoft.com/office/drawing/2014/main" id="{00000000-0008-0000-0700-0000E6070000}"/>
            </a:ext>
          </a:extLst>
        </xdr:cNvPr>
        <xdr:cNvSpPr/>
      </xdr:nvSpPr>
      <xdr:spPr>
        <a:xfrm>
          <a:off x="5340600" y="679140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5,261</a:t>
          </a:r>
          <a:endParaRPr lang="en-US" sz="1000" b="0" strike="noStrike" spc="-1">
            <a:latin typeface="Times New Roman"/>
          </a:endParaRPr>
        </a:p>
      </xdr:txBody>
    </xdr:sp>
    <xdr:clientData/>
  </xdr:twoCellAnchor>
  <xdr:twoCellAnchor>
    <xdr:from>
      <xdr:col>23</xdr:col>
      <xdr:colOff>164880</xdr:colOff>
      <xdr:row>39</xdr:row>
      <xdr:rowOff>80640</xdr:rowOff>
    </xdr:from>
    <xdr:to>
      <xdr:col>24</xdr:col>
      <xdr:colOff>152280</xdr:colOff>
      <xdr:row>39</xdr:row>
      <xdr:rowOff>80640</xdr:rowOff>
    </xdr:to>
    <xdr:sp macro="" textlink="">
      <xdr:nvSpPr>
        <xdr:cNvPr id="2023" name="Line 1">
          <a:extLst>
            <a:ext uri="{FF2B5EF4-FFF2-40B4-BE49-F238E27FC236}">
              <a16:creationId xmlns:a16="http://schemas.microsoft.com/office/drawing/2014/main" id="{00000000-0008-0000-0700-0000E7070000}"/>
            </a:ext>
          </a:extLst>
        </xdr:cNvPr>
        <xdr:cNvSpPr/>
      </xdr:nvSpPr>
      <xdr:spPr>
        <a:xfrm>
          <a:off x="5203440" y="676692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74880</xdr:colOff>
      <xdr:row>29</xdr:row>
      <xdr:rowOff>22680</xdr:rowOff>
    </xdr:from>
    <xdr:to>
      <xdr:col>27</xdr:col>
      <xdr:colOff>30960</xdr:colOff>
      <xdr:row>30</xdr:row>
      <xdr:rowOff>69120</xdr:rowOff>
    </xdr:to>
    <xdr:sp macro="" textlink="">
      <xdr:nvSpPr>
        <xdr:cNvPr id="2024" name="CustomShape 1">
          <a:extLst>
            <a:ext uri="{FF2B5EF4-FFF2-40B4-BE49-F238E27FC236}">
              <a16:creationId xmlns:a16="http://schemas.microsoft.com/office/drawing/2014/main" id="{00000000-0008-0000-0700-0000E8070000}"/>
            </a:ext>
          </a:extLst>
        </xdr:cNvPr>
        <xdr:cNvSpPr/>
      </xdr:nvSpPr>
      <xdr:spPr>
        <a:xfrm>
          <a:off x="5332680" y="49946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15,552</a:t>
          </a:r>
          <a:endParaRPr lang="en-US" sz="1000" b="0" strike="noStrike" spc="-1">
            <a:latin typeface="Times New Roman"/>
          </a:endParaRPr>
        </a:p>
      </xdr:txBody>
    </xdr:sp>
    <xdr:clientData/>
  </xdr:twoCellAnchor>
  <xdr:twoCellAnchor>
    <xdr:from>
      <xdr:col>23</xdr:col>
      <xdr:colOff>164880</xdr:colOff>
      <xdr:row>30</xdr:row>
      <xdr:rowOff>55440</xdr:rowOff>
    </xdr:from>
    <xdr:to>
      <xdr:col>24</xdr:col>
      <xdr:colOff>152280</xdr:colOff>
      <xdr:row>30</xdr:row>
      <xdr:rowOff>55440</xdr:rowOff>
    </xdr:to>
    <xdr:sp macro="" textlink="">
      <xdr:nvSpPr>
        <xdr:cNvPr id="2025" name="Line 1">
          <a:extLst>
            <a:ext uri="{FF2B5EF4-FFF2-40B4-BE49-F238E27FC236}">
              <a16:creationId xmlns:a16="http://schemas.microsoft.com/office/drawing/2014/main" id="{00000000-0008-0000-0700-0000E9070000}"/>
            </a:ext>
          </a:extLst>
        </xdr:cNvPr>
        <xdr:cNvSpPr/>
      </xdr:nvSpPr>
      <xdr:spPr>
        <a:xfrm>
          <a:off x="5203440" y="519876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177480</xdr:colOff>
      <xdr:row>38</xdr:row>
      <xdr:rowOff>50760</xdr:rowOff>
    </xdr:from>
    <xdr:to>
      <xdr:col>24</xdr:col>
      <xdr:colOff>63360</xdr:colOff>
      <xdr:row>38</xdr:row>
      <xdr:rowOff>51120</xdr:rowOff>
    </xdr:to>
    <xdr:sp macro="" textlink="">
      <xdr:nvSpPr>
        <xdr:cNvPr id="2026" name="Line 1">
          <a:extLst>
            <a:ext uri="{FF2B5EF4-FFF2-40B4-BE49-F238E27FC236}">
              <a16:creationId xmlns:a16="http://schemas.microsoft.com/office/drawing/2014/main" id="{00000000-0008-0000-0700-0000EA070000}"/>
            </a:ext>
          </a:extLst>
        </xdr:cNvPr>
        <xdr:cNvSpPr/>
      </xdr:nvSpPr>
      <xdr:spPr>
        <a:xfrm>
          <a:off x="4339800" y="6565680"/>
          <a:ext cx="981360" cy="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82800</xdr:colOff>
      <xdr:row>34</xdr:row>
      <xdr:rowOff>117000</xdr:rowOff>
    </xdr:from>
    <xdr:to>
      <xdr:col>26</xdr:col>
      <xdr:colOff>177840</xdr:colOff>
      <xdr:row>35</xdr:row>
      <xdr:rowOff>163440</xdr:rowOff>
    </xdr:to>
    <xdr:sp macro="" textlink="">
      <xdr:nvSpPr>
        <xdr:cNvPr id="2027" name="CustomShape 1">
          <a:extLst>
            <a:ext uri="{FF2B5EF4-FFF2-40B4-BE49-F238E27FC236}">
              <a16:creationId xmlns:a16="http://schemas.microsoft.com/office/drawing/2014/main" id="{00000000-0008-0000-0700-0000EB070000}"/>
            </a:ext>
          </a:extLst>
        </xdr:cNvPr>
        <xdr:cNvSpPr/>
      </xdr:nvSpPr>
      <xdr:spPr>
        <a:xfrm>
          <a:off x="5340600" y="594612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9,475</a:t>
          </a:r>
          <a:endParaRPr lang="en-US" sz="1000" b="0" strike="noStrike" spc="-1">
            <a:latin typeface="Times New Roman"/>
          </a:endParaRPr>
        </a:p>
      </xdr:txBody>
    </xdr:sp>
    <xdr:clientData/>
  </xdr:twoCellAnchor>
  <xdr:twoCellAnchor>
    <xdr:from>
      <xdr:col>24</xdr:col>
      <xdr:colOff>12600</xdr:colOff>
      <xdr:row>35</xdr:row>
      <xdr:rowOff>73800</xdr:rowOff>
    </xdr:from>
    <xdr:to>
      <xdr:col>24</xdr:col>
      <xdr:colOff>113760</xdr:colOff>
      <xdr:row>36</xdr:row>
      <xdr:rowOff>3600</xdr:rowOff>
    </xdr:to>
    <xdr:sp macro="" textlink="">
      <xdr:nvSpPr>
        <xdr:cNvPr id="2028" name="CustomShape 1">
          <a:extLst>
            <a:ext uri="{FF2B5EF4-FFF2-40B4-BE49-F238E27FC236}">
              <a16:creationId xmlns:a16="http://schemas.microsoft.com/office/drawing/2014/main" id="{00000000-0008-0000-0700-0000EC070000}"/>
            </a:ext>
          </a:extLst>
        </xdr:cNvPr>
        <xdr:cNvSpPr/>
      </xdr:nvSpPr>
      <xdr:spPr>
        <a:xfrm>
          <a:off x="5270400" y="607428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38</xdr:row>
      <xdr:rowOff>50760</xdr:rowOff>
    </xdr:from>
    <xdr:to>
      <xdr:col>19</xdr:col>
      <xdr:colOff>177480</xdr:colOff>
      <xdr:row>38</xdr:row>
      <xdr:rowOff>84240</xdr:rowOff>
    </xdr:to>
    <xdr:sp macro="" textlink="">
      <xdr:nvSpPr>
        <xdr:cNvPr id="2029" name="Line 1">
          <a:extLst>
            <a:ext uri="{FF2B5EF4-FFF2-40B4-BE49-F238E27FC236}">
              <a16:creationId xmlns:a16="http://schemas.microsoft.com/office/drawing/2014/main" id="{00000000-0008-0000-0700-0000ED070000}"/>
            </a:ext>
          </a:extLst>
        </xdr:cNvPr>
        <xdr:cNvSpPr/>
      </xdr:nvSpPr>
      <xdr:spPr>
        <a:xfrm flipV="1">
          <a:off x="3336840" y="6565680"/>
          <a:ext cx="1002960" cy="33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35</xdr:row>
      <xdr:rowOff>100080</xdr:rowOff>
    </xdr:from>
    <xdr:to>
      <xdr:col>20</xdr:col>
      <xdr:colOff>37800</xdr:colOff>
      <xdr:row>36</xdr:row>
      <xdr:rowOff>29880</xdr:rowOff>
    </xdr:to>
    <xdr:sp macro="" textlink="">
      <xdr:nvSpPr>
        <xdr:cNvPr id="2030" name="CustomShape 1">
          <a:extLst>
            <a:ext uri="{FF2B5EF4-FFF2-40B4-BE49-F238E27FC236}">
              <a16:creationId xmlns:a16="http://schemas.microsoft.com/office/drawing/2014/main" id="{00000000-0008-0000-0700-0000EE070000}"/>
            </a:ext>
          </a:extLst>
        </xdr:cNvPr>
        <xdr:cNvSpPr/>
      </xdr:nvSpPr>
      <xdr:spPr>
        <a:xfrm>
          <a:off x="4289400" y="6100560"/>
          <a:ext cx="12960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101880</xdr:colOff>
      <xdr:row>34</xdr:row>
      <xdr:rowOff>67320</xdr:rowOff>
    </xdr:from>
    <xdr:to>
      <xdr:col>20</xdr:col>
      <xdr:colOff>196920</xdr:colOff>
      <xdr:row>35</xdr:row>
      <xdr:rowOff>113760</xdr:rowOff>
    </xdr:to>
    <xdr:sp macro="" textlink="">
      <xdr:nvSpPr>
        <xdr:cNvPr id="2031" name="CustomShape 1">
          <a:extLst>
            <a:ext uri="{FF2B5EF4-FFF2-40B4-BE49-F238E27FC236}">
              <a16:creationId xmlns:a16="http://schemas.microsoft.com/office/drawing/2014/main" id="{00000000-0008-0000-0700-0000EF070000}"/>
            </a:ext>
          </a:extLst>
        </xdr:cNvPr>
        <xdr:cNvSpPr/>
      </xdr:nvSpPr>
      <xdr:spPr>
        <a:xfrm>
          <a:off x="4044960" y="589644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9,302</a:t>
          </a:r>
          <a:endParaRPr lang="en-US" sz="1000" b="0" strike="noStrike" spc="-1">
            <a:latin typeface="Times New Roman"/>
          </a:endParaRPr>
        </a:p>
      </xdr:txBody>
    </xdr:sp>
    <xdr:clientData/>
  </xdr:twoCellAnchor>
  <xdr:twoCellAnchor>
    <xdr:from>
      <xdr:col>10</xdr:col>
      <xdr:colOff>114120</xdr:colOff>
      <xdr:row>38</xdr:row>
      <xdr:rowOff>70200</xdr:rowOff>
    </xdr:from>
    <xdr:to>
      <xdr:col>15</xdr:col>
      <xdr:colOff>50760</xdr:colOff>
      <xdr:row>38</xdr:row>
      <xdr:rowOff>84240</xdr:rowOff>
    </xdr:to>
    <xdr:sp macro="" textlink="">
      <xdr:nvSpPr>
        <xdr:cNvPr id="2032" name="Line 1">
          <a:extLst>
            <a:ext uri="{FF2B5EF4-FFF2-40B4-BE49-F238E27FC236}">
              <a16:creationId xmlns:a16="http://schemas.microsoft.com/office/drawing/2014/main" id="{00000000-0008-0000-0700-0000F0070000}"/>
            </a:ext>
          </a:extLst>
        </xdr:cNvPr>
        <xdr:cNvSpPr/>
      </xdr:nvSpPr>
      <xdr:spPr>
        <a:xfrm>
          <a:off x="2304720" y="6585120"/>
          <a:ext cx="1032120" cy="14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35</xdr:row>
      <xdr:rowOff>55800</xdr:rowOff>
    </xdr:from>
    <xdr:to>
      <xdr:col>15</xdr:col>
      <xdr:colOff>101160</xdr:colOff>
      <xdr:row>35</xdr:row>
      <xdr:rowOff>156960</xdr:rowOff>
    </xdr:to>
    <xdr:sp macro="" textlink="">
      <xdr:nvSpPr>
        <xdr:cNvPr id="2033" name="CustomShape 1">
          <a:extLst>
            <a:ext uri="{FF2B5EF4-FFF2-40B4-BE49-F238E27FC236}">
              <a16:creationId xmlns:a16="http://schemas.microsoft.com/office/drawing/2014/main" id="{00000000-0008-0000-0700-0000F1070000}"/>
            </a:ext>
          </a:extLst>
        </xdr:cNvPr>
        <xdr:cNvSpPr/>
      </xdr:nvSpPr>
      <xdr:spPr>
        <a:xfrm>
          <a:off x="3286080" y="6056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193680</xdr:colOff>
      <xdr:row>34</xdr:row>
      <xdr:rowOff>23040</xdr:rowOff>
    </xdr:from>
    <xdr:to>
      <xdr:col>16</xdr:col>
      <xdr:colOff>69840</xdr:colOff>
      <xdr:row>35</xdr:row>
      <xdr:rowOff>69480</xdr:rowOff>
    </xdr:to>
    <xdr:sp macro="" textlink="">
      <xdr:nvSpPr>
        <xdr:cNvPr id="2034" name="CustomShape 1">
          <a:extLst>
            <a:ext uri="{FF2B5EF4-FFF2-40B4-BE49-F238E27FC236}">
              <a16:creationId xmlns:a16="http://schemas.microsoft.com/office/drawing/2014/main" id="{00000000-0008-0000-0700-0000F2070000}"/>
            </a:ext>
          </a:extLst>
        </xdr:cNvPr>
        <xdr:cNvSpPr/>
      </xdr:nvSpPr>
      <xdr:spPr>
        <a:xfrm>
          <a:off x="3041640" y="585216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9,593</a:t>
          </a:r>
          <a:endParaRPr lang="en-US" sz="1000" b="0" strike="noStrike" spc="-1">
            <a:latin typeface="Times New Roman"/>
          </a:endParaRPr>
        </a:p>
      </xdr:txBody>
    </xdr:sp>
    <xdr:clientData/>
  </xdr:twoCellAnchor>
  <xdr:twoCellAnchor>
    <xdr:from>
      <xdr:col>5</xdr:col>
      <xdr:colOff>177480</xdr:colOff>
      <xdr:row>38</xdr:row>
      <xdr:rowOff>33120</xdr:rowOff>
    </xdr:from>
    <xdr:to>
      <xdr:col>10</xdr:col>
      <xdr:colOff>114120</xdr:colOff>
      <xdr:row>38</xdr:row>
      <xdr:rowOff>70200</xdr:rowOff>
    </xdr:to>
    <xdr:sp macro="" textlink="">
      <xdr:nvSpPr>
        <xdr:cNvPr id="2035" name="Line 1">
          <a:extLst>
            <a:ext uri="{FF2B5EF4-FFF2-40B4-BE49-F238E27FC236}">
              <a16:creationId xmlns:a16="http://schemas.microsoft.com/office/drawing/2014/main" id="{00000000-0008-0000-0700-0000F3070000}"/>
            </a:ext>
          </a:extLst>
        </xdr:cNvPr>
        <xdr:cNvSpPr/>
      </xdr:nvSpPr>
      <xdr:spPr>
        <a:xfrm>
          <a:off x="1272600" y="6548040"/>
          <a:ext cx="1032120" cy="37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35</xdr:row>
      <xdr:rowOff>102240</xdr:rowOff>
    </xdr:from>
    <xdr:to>
      <xdr:col>10</xdr:col>
      <xdr:colOff>164520</xdr:colOff>
      <xdr:row>36</xdr:row>
      <xdr:rowOff>32040</xdr:rowOff>
    </xdr:to>
    <xdr:sp macro="" textlink="">
      <xdr:nvSpPr>
        <xdr:cNvPr id="2036" name="CustomShape 1">
          <a:extLst>
            <a:ext uri="{FF2B5EF4-FFF2-40B4-BE49-F238E27FC236}">
              <a16:creationId xmlns:a16="http://schemas.microsoft.com/office/drawing/2014/main" id="{00000000-0008-0000-0700-0000F4070000}"/>
            </a:ext>
          </a:extLst>
        </xdr:cNvPr>
        <xdr:cNvSpPr/>
      </xdr:nvSpPr>
      <xdr:spPr>
        <a:xfrm>
          <a:off x="2253960" y="610272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38160</xdr:colOff>
      <xdr:row>34</xdr:row>
      <xdr:rowOff>69480</xdr:rowOff>
    </xdr:from>
    <xdr:to>
      <xdr:col>11</xdr:col>
      <xdr:colOff>133200</xdr:colOff>
      <xdr:row>35</xdr:row>
      <xdr:rowOff>115920</xdr:rowOff>
    </xdr:to>
    <xdr:sp macro="" textlink="">
      <xdr:nvSpPr>
        <xdr:cNvPr id="2037" name="CustomShape 1">
          <a:extLst>
            <a:ext uri="{FF2B5EF4-FFF2-40B4-BE49-F238E27FC236}">
              <a16:creationId xmlns:a16="http://schemas.microsoft.com/office/drawing/2014/main" id="{00000000-0008-0000-0700-0000F5070000}"/>
            </a:ext>
          </a:extLst>
        </xdr:cNvPr>
        <xdr:cNvSpPr/>
      </xdr:nvSpPr>
      <xdr:spPr>
        <a:xfrm>
          <a:off x="2009520" y="589860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9,288</a:t>
          </a:r>
          <a:endParaRPr lang="en-US" sz="1000" b="0" strike="noStrike" spc="-1">
            <a:latin typeface="Times New Roman"/>
          </a:endParaRPr>
        </a:p>
      </xdr:txBody>
    </xdr:sp>
    <xdr:clientData/>
  </xdr:twoCellAnchor>
  <xdr:twoCellAnchor>
    <xdr:from>
      <xdr:col>5</xdr:col>
      <xdr:colOff>127080</xdr:colOff>
      <xdr:row>35</xdr:row>
      <xdr:rowOff>108000</xdr:rowOff>
    </xdr:from>
    <xdr:to>
      <xdr:col>6</xdr:col>
      <xdr:colOff>37800</xdr:colOff>
      <xdr:row>36</xdr:row>
      <xdr:rowOff>37800</xdr:rowOff>
    </xdr:to>
    <xdr:sp macro="" textlink="">
      <xdr:nvSpPr>
        <xdr:cNvPr id="2038" name="CustomShape 1">
          <a:extLst>
            <a:ext uri="{FF2B5EF4-FFF2-40B4-BE49-F238E27FC236}">
              <a16:creationId xmlns:a16="http://schemas.microsoft.com/office/drawing/2014/main" id="{00000000-0008-0000-0700-0000F6070000}"/>
            </a:ext>
          </a:extLst>
        </xdr:cNvPr>
        <xdr:cNvSpPr/>
      </xdr:nvSpPr>
      <xdr:spPr>
        <a:xfrm>
          <a:off x="1222200" y="6108480"/>
          <a:ext cx="1299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101880</xdr:colOff>
      <xdr:row>34</xdr:row>
      <xdr:rowOff>75240</xdr:rowOff>
    </xdr:from>
    <xdr:to>
      <xdr:col>6</xdr:col>
      <xdr:colOff>196920</xdr:colOff>
      <xdr:row>35</xdr:row>
      <xdr:rowOff>121680</xdr:rowOff>
    </xdr:to>
    <xdr:sp macro="" textlink="">
      <xdr:nvSpPr>
        <xdr:cNvPr id="2039" name="CustomShape 1">
          <a:extLst>
            <a:ext uri="{FF2B5EF4-FFF2-40B4-BE49-F238E27FC236}">
              <a16:creationId xmlns:a16="http://schemas.microsoft.com/office/drawing/2014/main" id="{00000000-0008-0000-0700-0000F7070000}"/>
            </a:ext>
          </a:extLst>
        </xdr:cNvPr>
        <xdr:cNvSpPr/>
      </xdr:nvSpPr>
      <xdr:spPr>
        <a:xfrm>
          <a:off x="978120" y="590436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9,250</a:t>
          </a:r>
          <a:endParaRPr lang="en-US" sz="1000" b="0" strike="noStrike" spc="-1">
            <a:latin typeface="Times New Roman"/>
          </a:endParaRPr>
        </a:p>
      </xdr:txBody>
    </xdr:sp>
    <xdr:clientData/>
  </xdr:twoCellAnchor>
  <xdr:twoCellAnchor>
    <xdr:from>
      <xdr:col>23</xdr:col>
      <xdr:colOff>63360</xdr:colOff>
      <xdr:row>41</xdr:row>
      <xdr:rowOff>100440</xdr:rowOff>
    </xdr:from>
    <xdr:to>
      <xdr:col>26</xdr:col>
      <xdr:colOff>167760</xdr:colOff>
      <xdr:row>42</xdr:row>
      <xdr:rowOff>146880</xdr:rowOff>
    </xdr:to>
    <xdr:sp macro="" textlink="">
      <xdr:nvSpPr>
        <xdr:cNvPr id="2040" name="CustomShape 1">
          <a:extLst>
            <a:ext uri="{FF2B5EF4-FFF2-40B4-BE49-F238E27FC236}">
              <a16:creationId xmlns:a16="http://schemas.microsoft.com/office/drawing/2014/main" id="{00000000-0008-0000-0700-0000F8070000}"/>
            </a:ext>
          </a:extLst>
        </xdr:cNvPr>
        <xdr:cNvSpPr/>
      </xdr:nvSpPr>
      <xdr:spPr>
        <a:xfrm>
          <a:off x="5101920" y="7129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18</xdr:col>
      <xdr:colOff>177840</xdr:colOff>
      <xdr:row>41</xdr:row>
      <xdr:rowOff>100440</xdr:rowOff>
    </xdr:from>
    <xdr:to>
      <xdr:col>22</xdr:col>
      <xdr:colOff>63360</xdr:colOff>
      <xdr:row>42</xdr:row>
      <xdr:rowOff>146880</xdr:rowOff>
    </xdr:to>
    <xdr:sp macro="" textlink="">
      <xdr:nvSpPr>
        <xdr:cNvPr id="2041" name="CustomShape 1">
          <a:extLst>
            <a:ext uri="{FF2B5EF4-FFF2-40B4-BE49-F238E27FC236}">
              <a16:creationId xmlns:a16="http://schemas.microsoft.com/office/drawing/2014/main" id="{00000000-0008-0000-0700-0000F9070000}"/>
            </a:ext>
          </a:extLst>
        </xdr:cNvPr>
        <xdr:cNvSpPr/>
      </xdr:nvSpPr>
      <xdr:spPr>
        <a:xfrm>
          <a:off x="4120920" y="7129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14</xdr:col>
      <xdr:colOff>50760</xdr:colOff>
      <xdr:row>41</xdr:row>
      <xdr:rowOff>100440</xdr:rowOff>
    </xdr:from>
    <xdr:to>
      <xdr:col>17</xdr:col>
      <xdr:colOff>155160</xdr:colOff>
      <xdr:row>42</xdr:row>
      <xdr:rowOff>146880</xdr:rowOff>
    </xdr:to>
    <xdr:sp macro="" textlink="">
      <xdr:nvSpPr>
        <xdr:cNvPr id="2042" name="CustomShape 1">
          <a:extLst>
            <a:ext uri="{FF2B5EF4-FFF2-40B4-BE49-F238E27FC236}">
              <a16:creationId xmlns:a16="http://schemas.microsoft.com/office/drawing/2014/main" id="{00000000-0008-0000-0700-0000FA070000}"/>
            </a:ext>
          </a:extLst>
        </xdr:cNvPr>
        <xdr:cNvSpPr/>
      </xdr:nvSpPr>
      <xdr:spPr>
        <a:xfrm>
          <a:off x="3117600" y="7129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9</xdr:col>
      <xdr:colOff>114480</xdr:colOff>
      <xdr:row>41</xdr:row>
      <xdr:rowOff>100440</xdr:rowOff>
    </xdr:from>
    <xdr:to>
      <xdr:col>12</xdr:col>
      <xdr:colOff>218880</xdr:colOff>
      <xdr:row>42</xdr:row>
      <xdr:rowOff>146880</xdr:rowOff>
    </xdr:to>
    <xdr:sp macro="" textlink="">
      <xdr:nvSpPr>
        <xdr:cNvPr id="2043" name="CustomShape 1">
          <a:extLst>
            <a:ext uri="{FF2B5EF4-FFF2-40B4-BE49-F238E27FC236}">
              <a16:creationId xmlns:a16="http://schemas.microsoft.com/office/drawing/2014/main" id="{00000000-0008-0000-0700-0000FB070000}"/>
            </a:ext>
          </a:extLst>
        </xdr:cNvPr>
        <xdr:cNvSpPr/>
      </xdr:nvSpPr>
      <xdr:spPr>
        <a:xfrm>
          <a:off x="2085840" y="7129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4</xdr:col>
      <xdr:colOff>177840</xdr:colOff>
      <xdr:row>41</xdr:row>
      <xdr:rowOff>100440</xdr:rowOff>
    </xdr:from>
    <xdr:to>
      <xdr:col>8</xdr:col>
      <xdr:colOff>63360</xdr:colOff>
      <xdr:row>42</xdr:row>
      <xdr:rowOff>146880</xdr:rowOff>
    </xdr:to>
    <xdr:sp macro="" textlink="">
      <xdr:nvSpPr>
        <xdr:cNvPr id="2044" name="CustomShape 1">
          <a:extLst>
            <a:ext uri="{FF2B5EF4-FFF2-40B4-BE49-F238E27FC236}">
              <a16:creationId xmlns:a16="http://schemas.microsoft.com/office/drawing/2014/main" id="{00000000-0008-0000-0700-0000FC070000}"/>
            </a:ext>
          </a:extLst>
        </xdr:cNvPr>
        <xdr:cNvSpPr/>
      </xdr:nvSpPr>
      <xdr:spPr>
        <a:xfrm>
          <a:off x="1054080" y="7129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24</xdr:col>
      <xdr:colOff>12600</xdr:colOff>
      <xdr:row>38</xdr:row>
      <xdr:rowOff>720</xdr:rowOff>
    </xdr:from>
    <xdr:to>
      <xdr:col>24</xdr:col>
      <xdr:colOff>113760</xdr:colOff>
      <xdr:row>38</xdr:row>
      <xdr:rowOff>101880</xdr:rowOff>
    </xdr:to>
    <xdr:sp macro="" textlink="">
      <xdr:nvSpPr>
        <xdr:cNvPr id="2045" name="CustomShape 1">
          <a:extLst>
            <a:ext uri="{FF2B5EF4-FFF2-40B4-BE49-F238E27FC236}">
              <a16:creationId xmlns:a16="http://schemas.microsoft.com/office/drawing/2014/main" id="{00000000-0008-0000-0700-0000FD070000}"/>
            </a:ext>
          </a:extLst>
        </xdr:cNvPr>
        <xdr:cNvSpPr/>
      </xdr:nvSpPr>
      <xdr:spPr>
        <a:xfrm>
          <a:off x="5270400" y="65156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82800</xdr:colOff>
      <xdr:row>38</xdr:row>
      <xdr:rowOff>-360</xdr:rowOff>
    </xdr:from>
    <xdr:to>
      <xdr:col>26</xdr:col>
      <xdr:colOff>177840</xdr:colOff>
      <xdr:row>39</xdr:row>
      <xdr:rowOff>46080</xdr:rowOff>
    </xdr:to>
    <xdr:sp macro="" textlink="">
      <xdr:nvSpPr>
        <xdr:cNvPr id="2046" name="CustomShape 1">
          <a:extLst>
            <a:ext uri="{FF2B5EF4-FFF2-40B4-BE49-F238E27FC236}">
              <a16:creationId xmlns:a16="http://schemas.microsoft.com/office/drawing/2014/main" id="{00000000-0008-0000-0700-0000FE070000}"/>
            </a:ext>
          </a:extLst>
        </xdr:cNvPr>
        <xdr:cNvSpPr/>
      </xdr:nvSpPr>
      <xdr:spPr>
        <a:xfrm>
          <a:off x="5340600" y="651456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6,579</a:t>
          </a:r>
          <a:endParaRPr lang="en-US" sz="1000" b="0" strike="noStrike" spc="-1">
            <a:latin typeface="Times New Roman"/>
          </a:endParaRPr>
        </a:p>
      </xdr:txBody>
    </xdr:sp>
    <xdr:clientData/>
  </xdr:twoCellAnchor>
  <xdr:twoCellAnchor>
    <xdr:from>
      <xdr:col>19</xdr:col>
      <xdr:colOff>127080</xdr:colOff>
      <xdr:row>38</xdr:row>
      <xdr:rowOff>0</xdr:rowOff>
    </xdr:from>
    <xdr:to>
      <xdr:col>20</xdr:col>
      <xdr:colOff>37800</xdr:colOff>
      <xdr:row>38</xdr:row>
      <xdr:rowOff>101160</xdr:rowOff>
    </xdr:to>
    <xdr:sp macro="" textlink="">
      <xdr:nvSpPr>
        <xdr:cNvPr id="2047" name="CustomShape 1">
          <a:extLst>
            <a:ext uri="{FF2B5EF4-FFF2-40B4-BE49-F238E27FC236}">
              <a16:creationId xmlns:a16="http://schemas.microsoft.com/office/drawing/2014/main" id="{00000000-0008-0000-0700-0000FF070000}"/>
            </a:ext>
          </a:extLst>
        </xdr:cNvPr>
        <xdr:cNvSpPr/>
      </xdr:nvSpPr>
      <xdr:spPr>
        <a:xfrm>
          <a:off x="4289400" y="651492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101880</xdr:colOff>
      <xdr:row>38</xdr:row>
      <xdr:rowOff>113400</xdr:rowOff>
    </xdr:from>
    <xdr:to>
      <xdr:col>20</xdr:col>
      <xdr:colOff>196920</xdr:colOff>
      <xdr:row>39</xdr:row>
      <xdr:rowOff>159840</xdr:rowOff>
    </xdr:to>
    <xdr:sp macro="" textlink="">
      <xdr:nvSpPr>
        <xdr:cNvPr id="2048" name="CustomShape 1">
          <a:extLst>
            <a:ext uri="{FF2B5EF4-FFF2-40B4-BE49-F238E27FC236}">
              <a16:creationId xmlns:a16="http://schemas.microsoft.com/office/drawing/2014/main" id="{00000000-0008-0000-0700-000000080000}"/>
            </a:ext>
          </a:extLst>
        </xdr:cNvPr>
        <xdr:cNvSpPr/>
      </xdr:nvSpPr>
      <xdr:spPr>
        <a:xfrm>
          <a:off x="4044960" y="662832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6,583</a:t>
          </a:r>
          <a:endParaRPr lang="en-US" sz="1000" b="0" strike="noStrike" spc="-1">
            <a:latin typeface="Times New Roman"/>
          </a:endParaRPr>
        </a:p>
      </xdr:txBody>
    </xdr:sp>
    <xdr:clientData/>
  </xdr:twoCellAnchor>
  <xdr:twoCellAnchor>
    <xdr:from>
      <xdr:col>15</xdr:col>
      <xdr:colOff>0</xdr:colOff>
      <xdr:row>38</xdr:row>
      <xdr:rowOff>33480</xdr:rowOff>
    </xdr:from>
    <xdr:to>
      <xdr:col>15</xdr:col>
      <xdr:colOff>101160</xdr:colOff>
      <xdr:row>38</xdr:row>
      <xdr:rowOff>134640</xdr:rowOff>
    </xdr:to>
    <xdr:sp macro="" textlink="">
      <xdr:nvSpPr>
        <xdr:cNvPr id="2049" name="CustomShape 1">
          <a:extLst>
            <a:ext uri="{FF2B5EF4-FFF2-40B4-BE49-F238E27FC236}">
              <a16:creationId xmlns:a16="http://schemas.microsoft.com/office/drawing/2014/main" id="{00000000-0008-0000-0700-000001080000}"/>
            </a:ext>
          </a:extLst>
        </xdr:cNvPr>
        <xdr:cNvSpPr/>
      </xdr:nvSpPr>
      <xdr:spPr>
        <a:xfrm>
          <a:off x="3286080" y="65484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193680</xdr:colOff>
      <xdr:row>38</xdr:row>
      <xdr:rowOff>146880</xdr:rowOff>
    </xdr:from>
    <xdr:to>
      <xdr:col>16</xdr:col>
      <xdr:colOff>69840</xdr:colOff>
      <xdr:row>40</xdr:row>
      <xdr:rowOff>21600</xdr:rowOff>
    </xdr:to>
    <xdr:sp macro="" textlink="">
      <xdr:nvSpPr>
        <xdr:cNvPr id="2050" name="CustomShape 1">
          <a:extLst>
            <a:ext uri="{FF2B5EF4-FFF2-40B4-BE49-F238E27FC236}">
              <a16:creationId xmlns:a16="http://schemas.microsoft.com/office/drawing/2014/main" id="{00000000-0008-0000-0700-000002080000}"/>
            </a:ext>
          </a:extLst>
        </xdr:cNvPr>
        <xdr:cNvSpPr/>
      </xdr:nvSpPr>
      <xdr:spPr>
        <a:xfrm>
          <a:off x="3041640" y="666180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6,363</a:t>
          </a:r>
          <a:endParaRPr lang="en-US" sz="1000" b="0" strike="noStrike" spc="-1">
            <a:latin typeface="Times New Roman"/>
          </a:endParaRPr>
        </a:p>
      </xdr:txBody>
    </xdr:sp>
    <xdr:clientData/>
  </xdr:twoCellAnchor>
  <xdr:twoCellAnchor>
    <xdr:from>
      <xdr:col>10</xdr:col>
      <xdr:colOff>63360</xdr:colOff>
      <xdr:row>38</xdr:row>
      <xdr:rowOff>19440</xdr:rowOff>
    </xdr:from>
    <xdr:to>
      <xdr:col>10</xdr:col>
      <xdr:colOff>164520</xdr:colOff>
      <xdr:row>38</xdr:row>
      <xdr:rowOff>120600</xdr:rowOff>
    </xdr:to>
    <xdr:sp macro="" textlink="">
      <xdr:nvSpPr>
        <xdr:cNvPr id="2051" name="CustomShape 1">
          <a:extLst>
            <a:ext uri="{FF2B5EF4-FFF2-40B4-BE49-F238E27FC236}">
              <a16:creationId xmlns:a16="http://schemas.microsoft.com/office/drawing/2014/main" id="{00000000-0008-0000-0700-000003080000}"/>
            </a:ext>
          </a:extLst>
        </xdr:cNvPr>
        <xdr:cNvSpPr/>
      </xdr:nvSpPr>
      <xdr:spPr>
        <a:xfrm>
          <a:off x="2253960" y="65343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38160</xdr:colOff>
      <xdr:row>38</xdr:row>
      <xdr:rowOff>132840</xdr:rowOff>
    </xdr:from>
    <xdr:to>
      <xdr:col>11</xdr:col>
      <xdr:colOff>133200</xdr:colOff>
      <xdr:row>40</xdr:row>
      <xdr:rowOff>7560</xdr:rowOff>
    </xdr:to>
    <xdr:sp macro="" textlink="">
      <xdr:nvSpPr>
        <xdr:cNvPr id="2052" name="CustomShape 1">
          <a:extLst>
            <a:ext uri="{FF2B5EF4-FFF2-40B4-BE49-F238E27FC236}">
              <a16:creationId xmlns:a16="http://schemas.microsoft.com/office/drawing/2014/main" id="{00000000-0008-0000-0700-000004080000}"/>
            </a:ext>
          </a:extLst>
        </xdr:cNvPr>
        <xdr:cNvSpPr/>
      </xdr:nvSpPr>
      <xdr:spPr>
        <a:xfrm>
          <a:off x="2009520" y="664776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6,455</a:t>
          </a:r>
          <a:endParaRPr lang="en-US" sz="1000" b="0" strike="noStrike" spc="-1">
            <a:latin typeface="Times New Roman"/>
          </a:endParaRPr>
        </a:p>
      </xdr:txBody>
    </xdr:sp>
    <xdr:clientData/>
  </xdr:twoCellAnchor>
  <xdr:twoCellAnchor>
    <xdr:from>
      <xdr:col>5</xdr:col>
      <xdr:colOff>127080</xdr:colOff>
      <xdr:row>37</xdr:row>
      <xdr:rowOff>154080</xdr:rowOff>
    </xdr:from>
    <xdr:to>
      <xdr:col>6</xdr:col>
      <xdr:colOff>37800</xdr:colOff>
      <xdr:row>38</xdr:row>
      <xdr:rowOff>83880</xdr:rowOff>
    </xdr:to>
    <xdr:sp macro="" textlink="">
      <xdr:nvSpPr>
        <xdr:cNvPr id="2053" name="CustomShape 1">
          <a:extLst>
            <a:ext uri="{FF2B5EF4-FFF2-40B4-BE49-F238E27FC236}">
              <a16:creationId xmlns:a16="http://schemas.microsoft.com/office/drawing/2014/main" id="{00000000-0008-0000-0700-000005080000}"/>
            </a:ext>
          </a:extLst>
        </xdr:cNvPr>
        <xdr:cNvSpPr/>
      </xdr:nvSpPr>
      <xdr:spPr>
        <a:xfrm>
          <a:off x="1222200" y="649764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101880</xdr:colOff>
      <xdr:row>38</xdr:row>
      <xdr:rowOff>95760</xdr:rowOff>
    </xdr:from>
    <xdr:to>
      <xdr:col>6</xdr:col>
      <xdr:colOff>196920</xdr:colOff>
      <xdr:row>39</xdr:row>
      <xdr:rowOff>142200</xdr:rowOff>
    </xdr:to>
    <xdr:sp macro="" textlink="">
      <xdr:nvSpPr>
        <xdr:cNvPr id="2054" name="CustomShape 1">
          <a:extLst>
            <a:ext uri="{FF2B5EF4-FFF2-40B4-BE49-F238E27FC236}">
              <a16:creationId xmlns:a16="http://schemas.microsoft.com/office/drawing/2014/main" id="{00000000-0008-0000-0700-000006080000}"/>
            </a:ext>
          </a:extLst>
        </xdr:cNvPr>
        <xdr:cNvSpPr/>
      </xdr:nvSpPr>
      <xdr:spPr>
        <a:xfrm>
          <a:off x="978120" y="661068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6,698</a:t>
          </a:r>
          <a:endParaRPr lang="en-US" sz="1000" b="0" strike="noStrike" spc="-1">
            <a:latin typeface="Times New Roman"/>
          </a:endParaRPr>
        </a:p>
      </xdr:txBody>
    </xdr:sp>
    <xdr:clientData/>
  </xdr:twoCellAnchor>
  <xdr:twoCellAnchor>
    <xdr:from>
      <xdr:col>4</xdr:col>
      <xdr:colOff>0</xdr:colOff>
      <xdr:row>43</xdr:row>
      <xdr:rowOff>57240</xdr:rowOff>
    </xdr:from>
    <xdr:to>
      <xdr:col>28</xdr:col>
      <xdr:colOff>114120</xdr:colOff>
      <xdr:row>45</xdr:row>
      <xdr:rowOff>31320</xdr:rowOff>
    </xdr:to>
    <xdr:sp macro="" textlink="">
      <xdr:nvSpPr>
        <xdr:cNvPr id="2055" name="CustomShape 1">
          <a:extLst>
            <a:ext uri="{FF2B5EF4-FFF2-40B4-BE49-F238E27FC236}">
              <a16:creationId xmlns:a16="http://schemas.microsoft.com/office/drawing/2014/main" id="{00000000-0008-0000-0700-000007080000}"/>
            </a:ext>
          </a:extLst>
        </xdr:cNvPr>
        <xdr:cNvSpPr/>
      </xdr:nvSpPr>
      <xdr:spPr>
        <a:xfrm>
          <a:off x="876240" y="7429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総務費</a:t>
          </a:r>
          <a:endParaRPr lang="en-US" sz="1600" b="0" strike="noStrike" spc="-1">
            <a:latin typeface="Times New Roman"/>
          </a:endParaRPr>
        </a:p>
      </xdr:txBody>
    </xdr:sp>
    <xdr:clientData/>
  </xdr:twoCellAnchor>
  <xdr:twoCellAnchor>
    <xdr:from>
      <xdr:col>4</xdr:col>
      <xdr:colOff>127080</xdr:colOff>
      <xdr:row>45</xdr:row>
      <xdr:rowOff>57240</xdr:rowOff>
    </xdr:from>
    <xdr:to>
      <xdr:col>12</xdr:col>
      <xdr:colOff>126720</xdr:colOff>
      <xdr:row>46</xdr:row>
      <xdr:rowOff>139320</xdr:rowOff>
    </xdr:to>
    <xdr:sp macro="" textlink="">
      <xdr:nvSpPr>
        <xdr:cNvPr id="2056" name="CustomShape 1">
          <a:extLst>
            <a:ext uri="{FF2B5EF4-FFF2-40B4-BE49-F238E27FC236}">
              <a16:creationId xmlns:a16="http://schemas.microsoft.com/office/drawing/2014/main" id="{00000000-0008-0000-0700-000008080000}"/>
            </a:ext>
          </a:extLst>
        </xdr:cNvPr>
        <xdr:cNvSpPr/>
      </xdr:nvSpPr>
      <xdr:spPr>
        <a:xfrm>
          <a:off x="1003320" y="7772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46</xdr:row>
      <xdr:rowOff>88920</xdr:rowOff>
    </xdr:from>
    <xdr:to>
      <xdr:col>12</xdr:col>
      <xdr:colOff>126720</xdr:colOff>
      <xdr:row>47</xdr:row>
      <xdr:rowOff>171360</xdr:rowOff>
    </xdr:to>
    <xdr:sp macro="" textlink="">
      <xdr:nvSpPr>
        <xdr:cNvPr id="2057" name="CustomShape 1">
          <a:extLst>
            <a:ext uri="{FF2B5EF4-FFF2-40B4-BE49-F238E27FC236}">
              <a16:creationId xmlns:a16="http://schemas.microsoft.com/office/drawing/2014/main" id="{00000000-0008-0000-0700-000009080000}"/>
            </a:ext>
          </a:extLst>
        </xdr:cNvPr>
        <xdr:cNvSpPr/>
      </xdr:nvSpPr>
      <xdr:spPr>
        <a:xfrm>
          <a:off x="1003320" y="7975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80/81</a:t>
          </a:r>
          <a:endParaRPr lang="en-US" sz="1200" b="0" strike="noStrike" spc="-1">
            <a:latin typeface="Times New Roman"/>
          </a:endParaRPr>
        </a:p>
      </xdr:txBody>
    </xdr:sp>
    <xdr:clientData/>
  </xdr:twoCellAnchor>
  <xdr:twoCellAnchor>
    <xdr:from>
      <xdr:col>10</xdr:col>
      <xdr:colOff>0</xdr:colOff>
      <xdr:row>45</xdr:row>
      <xdr:rowOff>57240</xdr:rowOff>
    </xdr:from>
    <xdr:to>
      <xdr:col>17</xdr:col>
      <xdr:colOff>218520</xdr:colOff>
      <xdr:row>46</xdr:row>
      <xdr:rowOff>139320</xdr:rowOff>
    </xdr:to>
    <xdr:sp macro="" textlink="">
      <xdr:nvSpPr>
        <xdr:cNvPr id="2058" name="CustomShape 1">
          <a:extLst>
            <a:ext uri="{FF2B5EF4-FFF2-40B4-BE49-F238E27FC236}">
              <a16:creationId xmlns:a16="http://schemas.microsoft.com/office/drawing/2014/main" id="{00000000-0008-0000-0700-00000A080000}"/>
            </a:ext>
          </a:extLst>
        </xdr:cNvPr>
        <xdr:cNvSpPr/>
      </xdr:nvSpPr>
      <xdr:spPr>
        <a:xfrm>
          <a:off x="2190600" y="7772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46</xdr:row>
      <xdr:rowOff>88920</xdr:rowOff>
    </xdr:from>
    <xdr:to>
      <xdr:col>17</xdr:col>
      <xdr:colOff>218520</xdr:colOff>
      <xdr:row>47</xdr:row>
      <xdr:rowOff>171360</xdr:rowOff>
    </xdr:to>
    <xdr:sp macro="" textlink="">
      <xdr:nvSpPr>
        <xdr:cNvPr id="2059" name="CustomShape 1">
          <a:extLst>
            <a:ext uri="{FF2B5EF4-FFF2-40B4-BE49-F238E27FC236}">
              <a16:creationId xmlns:a16="http://schemas.microsoft.com/office/drawing/2014/main" id="{00000000-0008-0000-0700-00000B080000}"/>
            </a:ext>
          </a:extLst>
        </xdr:cNvPr>
        <xdr:cNvSpPr/>
      </xdr:nvSpPr>
      <xdr:spPr>
        <a:xfrm>
          <a:off x="2190600" y="7975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65,937</a:t>
          </a:r>
          <a:endParaRPr lang="en-US" sz="1200" b="0" strike="noStrike" spc="-1">
            <a:latin typeface="Times New Roman"/>
          </a:endParaRPr>
        </a:p>
      </xdr:txBody>
    </xdr:sp>
    <xdr:clientData/>
  </xdr:twoCellAnchor>
  <xdr:twoCellAnchor>
    <xdr:from>
      <xdr:col>16</xdr:col>
      <xdr:colOff>0</xdr:colOff>
      <xdr:row>45</xdr:row>
      <xdr:rowOff>57240</xdr:rowOff>
    </xdr:from>
    <xdr:to>
      <xdr:col>23</xdr:col>
      <xdr:colOff>218880</xdr:colOff>
      <xdr:row>46</xdr:row>
      <xdr:rowOff>139320</xdr:rowOff>
    </xdr:to>
    <xdr:sp macro="" textlink="">
      <xdr:nvSpPr>
        <xdr:cNvPr id="2060" name="CustomShape 1">
          <a:extLst>
            <a:ext uri="{FF2B5EF4-FFF2-40B4-BE49-F238E27FC236}">
              <a16:creationId xmlns:a16="http://schemas.microsoft.com/office/drawing/2014/main" id="{00000000-0008-0000-0700-00000C080000}"/>
            </a:ext>
          </a:extLst>
        </xdr:cNvPr>
        <xdr:cNvSpPr/>
      </xdr:nvSpPr>
      <xdr:spPr>
        <a:xfrm>
          <a:off x="3504960" y="7772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16</xdr:col>
      <xdr:colOff>0</xdr:colOff>
      <xdr:row>46</xdr:row>
      <xdr:rowOff>88920</xdr:rowOff>
    </xdr:from>
    <xdr:to>
      <xdr:col>23</xdr:col>
      <xdr:colOff>218880</xdr:colOff>
      <xdr:row>47</xdr:row>
      <xdr:rowOff>171360</xdr:rowOff>
    </xdr:to>
    <xdr:sp macro="" textlink="">
      <xdr:nvSpPr>
        <xdr:cNvPr id="2061" name="CustomShape 1">
          <a:extLst>
            <a:ext uri="{FF2B5EF4-FFF2-40B4-BE49-F238E27FC236}">
              <a16:creationId xmlns:a16="http://schemas.microsoft.com/office/drawing/2014/main" id="{00000000-0008-0000-0700-00000D080000}"/>
            </a:ext>
          </a:extLst>
        </xdr:cNvPr>
        <xdr:cNvSpPr/>
      </xdr:nvSpPr>
      <xdr:spPr>
        <a:xfrm>
          <a:off x="3504960" y="7975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86,632</a:t>
          </a:r>
          <a:endParaRPr lang="en-US" sz="1200" b="0" strike="noStrike" spc="-1">
            <a:latin typeface="Times New Roman"/>
          </a:endParaRPr>
        </a:p>
      </xdr:txBody>
    </xdr:sp>
    <xdr:clientData/>
  </xdr:twoCellAnchor>
  <xdr:twoCellAnchor>
    <xdr:from>
      <xdr:col>4</xdr:col>
      <xdr:colOff>0</xdr:colOff>
      <xdr:row>48</xdr:row>
      <xdr:rowOff>25560</xdr:rowOff>
    </xdr:from>
    <xdr:to>
      <xdr:col>28</xdr:col>
      <xdr:colOff>114120</xdr:colOff>
      <xdr:row>61</xdr:row>
      <xdr:rowOff>82440</xdr:rowOff>
    </xdr:to>
    <xdr:sp macro="" textlink="">
      <xdr:nvSpPr>
        <xdr:cNvPr id="2062" name="CustomShape 1">
          <a:extLst>
            <a:ext uri="{FF2B5EF4-FFF2-40B4-BE49-F238E27FC236}">
              <a16:creationId xmlns:a16="http://schemas.microsoft.com/office/drawing/2014/main" id="{00000000-0008-0000-0700-00000E080000}"/>
            </a:ext>
          </a:extLst>
        </xdr:cNvPr>
        <xdr:cNvSpPr/>
      </xdr:nvSpPr>
      <xdr:spPr>
        <a:xfrm>
          <a:off x="876240" y="8255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152280</xdr:colOff>
      <xdr:row>47</xdr:row>
      <xdr:rowOff>6480</xdr:rowOff>
    </xdr:from>
    <xdr:to>
      <xdr:col>5</xdr:col>
      <xdr:colOff>63720</xdr:colOff>
      <xdr:row>48</xdr:row>
      <xdr:rowOff>26640</xdr:rowOff>
    </xdr:to>
    <xdr:sp macro="" textlink="">
      <xdr:nvSpPr>
        <xdr:cNvPr id="2063" name="CustomShape 1">
          <a:extLst>
            <a:ext uri="{FF2B5EF4-FFF2-40B4-BE49-F238E27FC236}">
              <a16:creationId xmlns:a16="http://schemas.microsoft.com/office/drawing/2014/main" id="{00000000-0008-0000-0700-00000F080000}"/>
            </a:ext>
          </a:extLst>
        </xdr:cNvPr>
        <xdr:cNvSpPr/>
      </xdr:nvSpPr>
      <xdr:spPr>
        <a:xfrm>
          <a:off x="809280" y="8064360"/>
          <a:ext cx="34956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4</xdr:col>
      <xdr:colOff>0</xdr:colOff>
      <xdr:row>61</xdr:row>
      <xdr:rowOff>82440</xdr:rowOff>
    </xdr:from>
    <xdr:to>
      <xdr:col>28</xdr:col>
      <xdr:colOff>114120</xdr:colOff>
      <xdr:row>61</xdr:row>
      <xdr:rowOff>82440</xdr:rowOff>
    </xdr:to>
    <xdr:sp macro="" textlink="">
      <xdr:nvSpPr>
        <xdr:cNvPr id="2064" name="Line 1">
          <a:extLst>
            <a:ext uri="{FF2B5EF4-FFF2-40B4-BE49-F238E27FC236}">
              <a16:creationId xmlns:a16="http://schemas.microsoft.com/office/drawing/2014/main" id="{00000000-0008-0000-0700-000010080000}"/>
            </a:ext>
          </a:extLst>
        </xdr:cNvPr>
        <xdr:cNvSpPr/>
      </xdr:nvSpPr>
      <xdr:spPr>
        <a:xfrm>
          <a:off x="876240" y="10540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4</xdr:col>
      <xdr:colOff>0</xdr:colOff>
      <xdr:row>59</xdr:row>
      <xdr:rowOff>44280</xdr:rowOff>
    </xdr:from>
    <xdr:to>
      <xdr:col>28</xdr:col>
      <xdr:colOff>114120</xdr:colOff>
      <xdr:row>59</xdr:row>
      <xdr:rowOff>44280</xdr:rowOff>
    </xdr:to>
    <xdr:sp macro="" textlink="">
      <xdr:nvSpPr>
        <xdr:cNvPr id="2065" name="Line 1">
          <a:extLst>
            <a:ext uri="{FF2B5EF4-FFF2-40B4-BE49-F238E27FC236}">
              <a16:creationId xmlns:a16="http://schemas.microsoft.com/office/drawing/2014/main" id="{00000000-0008-0000-0700-000011080000}"/>
            </a:ext>
          </a:extLst>
        </xdr:cNvPr>
        <xdr:cNvSpPr/>
      </xdr:nvSpPr>
      <xdr:spPr>
        <a:xfrm>
          <a:off x="876240" y="101595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2</xdr:col>
      <xdr:colOff>126720</xdr:colOff>
      <xdr:row>58</xdr:row>
      <xdr:rowOff>94320</xdr:rowOff>
    </xdr:from>
    <xdr:to>
      <xdr:col>3</xdr:col>
      <xdr:colOff>167400</xdr:colOff>
      <xdr:row>59</xdr:row>
      <xdr:rowOff>140760</xdr:rowOff>
    </xdr:to>
    <xdr:sp macro="" textlink="">
      <xdr:nvSpPr>
        <xdr:cNvPr id="2066" name="CustomShape 1">
          <a:extLst>
            <a:ext uri="{FF2B5EF4-FFF2-40B4-BE49-F238E27FC236}">
              <a16:creationId xmlns:a16="http://schemas.microsoft.com/office/drawing/2014/main" id="{00000000-0008-0000-0700-000012080000}"/>
            </a:ext>
          </a:extLst>
        </xdr:cNvPr>
        <xdr:cNvSpPr/>
      </xdr:nvSpPr>
      <xdr:spPr>
        <a:xfrm>
          <a:off x="564840" y="1003824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4</xdr:col>
      <xdr:colOff>0</xdr:colOff>
      <xdr:row>57</xdr:row>
      <xdr:rowOff>6120</xdr:rowOff>
    </xdr:from>
    <xdr:to>
      <xdr:col>28</xdr:col>
      <xdr:colOff>114120</xdr:colOff>
      <xdr:row>57</xdr:row>
      <xdr:rowOff>6120</xdr:rowOff>
    </xdr:to>
    <xdr:sp macro="" textlink="">
      <xdr:nvSpPr>
        <xdr:cNvPr id="2067" name="Line 1">
          <a:extLst>
            <a:ext uri="{FF2B5EF4-FFF2-40B4-BE49-F238E27FC236}">
              <a16:creationId xmlns:a16="http://schemas.microsoft.com/office/drawing/2014/main" id="{00000000-0008-0000-0700-000013080000}"/>
            </a:ext>
          </a:extLst>
        </xdr:cNvPr>
        <xdr:cNvSpPr/>
      </xdr:nvSpPr>
      <xdr:spPr>
        <a:xfrm>
          <a:off x="876240" y="9778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56</xdr:row>
      <xdr:rowOff>56160</xdr:rowOff>
    </xdr:from>
    <xdr:to>
      <xdr:col>3</xdr:col>
      <xdr:colOff>154080</xdr:colOff>
      <xdr:row>57</xdr:row>
      <xdr:rowOff>102600</xdr:rowOff>
    </xdr:to>
    <xdr:sp macro="" textlink="">
      <xdr:nvSpPr>
        <xdr:cNvPr id="2068" name="CustomShape 1">
          <a:extLst>
            <a:ext uri="{FF2B5EF4-FFF2-40B4-BE49-F238E27FC236}">
              <a16:creationId xmlns:a16="http://schemas.microsoft.com/office/drawing/2014/main" id="{00000000-0008-0000-0700-000014080000}"/>
            </a:ext>
          </a:extLst>
        </xdr:cNvPr>
        <xdr:cNvSpPr/>
      </xdr:nvSpPr>
      <xdr:spPr>
        <a:xfrm>
          <a:off x="117720" y="965736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500,000</a:t>
          </a:r>
          <a:endParaRPr lang="en-US" sz="1000" b="0" strike="noStrike" spc="-1">
            <a:latin typeface="Times New Roman"/>
          </a:endParaRPr>
        </a:p>
      </xdr:txBody>
    </xdr:sp>
    <xdr:clientData/>
  </xdr:twoCellAnchor>
  <xdr:twoCellAnchor>
    <xdr:from>
      <xdr:col>4</xdr:col>
      <xdr:colOff>0</xdr:colOff>
      <xdr:row>54</xdr:row>
      <xdr:rowOff>139680</xdr:rowOff>
    </xdr:from>
    <xdr:to>
      <xdr:col>28</xdr:col>
      <xdr:colOff>114120</xdr:colOff>
      <xdr:row>54</xdr:row>
      <xdr:rowOff>139680</xdr:rowOff>
    </xdr:to>
    <xdr:sp macro="" textlink="">
      <xdr:nvSpPr>
        <xdr:cNvPr id="2069" name="Line 1">
          <a:extLst>
            <a:ext uri="{FF2B5EF4-FFF2-40B4-BE49-F238E27FC236}">
              <a16:creationId xmlns:a16="http://schemas.microsoft.com/office/drawing/2014/main" id="{00000000-0008-0000-0700-000015080000}"/>
            </a:ext>
          </a:extLst>
        </xdr:cNvPr>
        <xdr:cNvSpPr/>
      </xdr:nvSpPr>
      <xdr:spPr>
        <a:xfrm>
          <a:off x="876240" y="9397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15480</xdr:colOff>
      <xdr:row>54</xdr:row>
      <xdr:rowOff>18000</xdr:rowOff>
    </xdr:from>
    <xdr:to>
      <xdr:col>3</xdr:col>
      <xdr:colOff>165240</xdr:colOff>
      <xdr:row>55</xdr:row>
      <xdr:rowOff>64440</xdr:rowOff>
    </xdr:to>
    <xdr:sp macro="" textlink="">
      <xdr:nvSpPr>
        <xdr:cNvPr id="2070" name="CustomShape 1">
          <a:extLst>
            <a:ext uri="{FF2B5EF4-FFF2-40B4-BE49-F238E27FC236}">
              <a16:creationId xmlns:a16="http://schemas.microsoft.com/office/drawing/2014/main" id="{00000000-0008-0000-0700-000016080000}"/>
            </a:ext>
          </a:extLst>
        </xdr:cNvPr>
        <xdr:cNvSpPr/>
      </xdr:nvSpPr>
      <xdr:spPr>
        <a:xfrm>
          <a:off x="15480" y="9276120"/>
          <a:ext cx="8067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1,000,000</a:t>
          </a:r>
          <a:endParaRPr lang="en-US" sz="1000" b="0" strike="noStrike" spc="-1">
            <a:latin typeface="Times New Roman"/>
          </a:endParaRPr>
        </a:p>
      </xdr:txBody>
    </xdr:sp>
    <xdr:clientData/>
  </xdr:twoCellAnchor>
  <xdr:twoCellAnchor>
    <xdr:from>
      <xdr:col>4</xdr:col>
      <xdr:colOff>0</xdr:colOff>
      <xdr:row>52</xdr:row>
      <xdr:rowOff>101520</xdr:rowOff>
    </xdr:from>
    <xdr:to>
      <xdr:col>28</xdr:col>
      <xdr:colOff>114120</xdr:colOff>
      <xdr:row>52</xdr:row>
      <xdr:rowOff>101520</xdr:rowOff>
    </xdr:to>
    <xdr:sp macro="" textlink="">
      <xdr:nvSpPr>
        <xdr:cNvPr id="2071" name="Line 1">
          <a:extLst>
            <a:ext uri="{FF2B5EF4-FFF2-40B4-BE49-F238E27FC236}">
              <a16:creationId xmlns:a16="http://schemas.microsoft.com/office/drawing/2014/main" id="{00000000-0008-0000-0700-000017080000}"/>
            </a:ext>
          </a:extLst>
        </xdr:cNvPr>
        <xdr:cNvSpPr/>
      </xdr:nvSpPr>
      <xdr:spPr>
        <a:xfrm>
          <a:off x="876240" y="90169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15480</xdr:colOff>
      <xdr:row>51</xdr:row>
      <xdr:rowOff>151200</xdr:rowOff>
    </xdr:from>
    <xdr:to>
      <xdr:col>3</xdr:col>
      <xdr:colOff>165240</xdr:colOff>
      <xdr:row>53</xdr:row>
      <xdr:rowOff>25920</xdr:rowOff>
    </xdr:to>
    <xdr:sp macro="" textlink="">
      <xdr:nvSpPr>
        <xdr:cNvPr id="2072" name="CustomShape 1">
          <a:extLst>
            <a:ext uri="{FF2B5EF4-FFF2-40B4-BE49-F238E27FC236}">
              <a16:creationId xmlns:a16="http://schemas.microsoft.com/office/drawing/2014/main" id="{00000000-0008-0000-0700-000018080000}"/>
            </a:ext>
          </a:extLst>
        </xdr:cNvPr>
        <xdr:cNvSpPr/>
      </xdr:nvSpPr>
      <xdr:spPr>
        <a:xfrm>
          <a:off x="15480" y="8894880"/>
          <a:ext cx="8067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1,500,000</a:t>
          </a:r>
          <a:endParaRPr lang="en-US" sz="1000" b="0" strike="noStrike" spc="-1">
            <a:latin typeface="Times New Roman"/>
          </a:endParaRPr>
        </a:p>
      </xdr:txBody>
    </xdr:sp>
    <xdr:clientData/>
  </xdr:twoCellAnchor>
  <xdr:twoCellAnchor>
    <xdr:from>
      <xdr:col>4</xdr:col>
      <xdr:colOff>0</xdr:colOff>
      <xdr:row>50</xdr:row>
      <xdr:rowOff>63360</xdr:rowOff>
    </xdr:from>
    <xdr:to>
      <xdr:col>28</xdr:col>
      <xdr:colOff>114120</xdr:colOff>
      <xdr:row>50</xdr:row>
      <xdr:rowOff>63360</xdr:rowOff>
    </xdr:to>
    <xdr:sp macro="" textlink="">
      <xdr:nvSpPr>
        <xdr:cNvPr id="2073" name="Line 1">
          <a:extLst>
            <a:ext uri="{FF2B5EF4-FFF2-40B4-BE49-F238E27FC236}">
              <a16:creationId xmlns:a16="http://schemas.microsoft.com/office/drawing/2014/main" id="{00000000-0008-0000-0700-000019080000}"/>
            </a:ext>
          </a:extLst>
        </xdr:cNvPr>
        <xdr:cNvSpPr/>
      </xdr:nvSpPr>
      <xdr:spPr>
        <a:xfrm>
          <a:off x="876240" y="8635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15480</xdr:colOff>
      <xdr:row>49</xdr:row>
      <xdr:rowOff>113400</xdr:rowOff>
    </xdr:from>
    <xdr:to>
      <xdr:col>3</xdr:col>
      <xdr:colOff>165240</xdr:colOff>
      <xdr:row>50</xdr:row>
      <xdr:rowOff>159840</xdr:rowOff>
    </xdr:to>
    <xdr:sp macro="" textlink="">
      <xdr:nvSpPr>
        <xdr:cNvPr id="2074" name="CustomShape 1">
          <a:extLst>
            <a:ext uri="{FF2B5EF4-FFF2-40B4-BE49-F238E27FC236}">
              <a16:creationId xmlns:a16="http://schemas.microsoft.com/office/drawing/2014/main" id="{00000000-0008-0000-0700-00001A080000}"/>
            </a:ext>
          </a:extLst>
        </xdr:cNvPr>
        <xdr:cNvSpPr/>
      </xdr:nvSpPr>
      <xdr:spPr>
        <a:xfrm>
          <a:off x="15480" y="8514360"/>
          <a:ext cx="8067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2,000,000</a:t>
          </a:r>
          <a:endParaRPr lang="en-US" sz="1000" b="0" strike="noStrike" spc="-1">
            <a:latin typeface="Times New Roman"/>
          </a:endParaRPr>
        </a:p>
      </xdr:txBody>
    </xdr:sp>
    <xdr:clientData/>
  </xdr:twoCellAnchor>
  <xdr:twoCellAnchor>
    <xdr:from>
      <xdr:col>4</xdr:col>
      <xdr:colOff>0</xdr:colOff>
      <xdr:row>48</xdr:row>
      <xdr:rowOff>25200</xdr:rowOff>
    </xdr:from>
    <xdr:to>
      <xdr:col>28</xdr:col>
      <xdr:colOff>114120</xdr:colOff>
      <xdr:row>48</xdr:row>
      <xdr:rowOff>25200</xdr:rowOff>
    </xdr:to>
    <xdr:sp macro="" textlink="">
      <xdr:nvSpPr>
        <xdr:cNvPr id="2075" name="Line 1">
          <a:extLst>
            <a:ext uri="{FF2B5EF4-FFF2-40B4-BE49-F238E27FC236}">
              <a16:creationId xmlns:a16="http://schemas.microsoft.com/office/drawing/2014/main" id="{00000000-0008-0000-0700-00001B080000}"/>
            </a:ext>
          </a:extLst>
        </xdr:cNvPr>
        <xdr:cNvSpPr/>
      </xdr:nvSpPr>
      <xdr:spPr>
        <a:xfrm>
          <a:off x="876240" y="8254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15480</xdr:colOff>
      <xdr:row>47</xdr:row>
      <xdr:rowOff>75240</xdr:rowOff>
    </xdr:from>
    <xdr:to>
      <xdr:col>3</xdr:col>
      <xdr:colOff>165240</xdr:colOff>
      <xdr:row>48</xdr:row>
      <xdr:rowOff>121320</xdr:rowOff>
    </xdr:to>
    <xdr:sp macro="" textlink="">
      <xdr:nvSpPr>
        <xdr:cNvPr id="2076" name="CustomShape 1">
          <a:extLst>
            <a:ext uri="{FF2B5EF4-FFF2-40B4-BE49-F238E27FC236}">
              <a16:creationId xmlns:a16="http://schemas.microsoft.com/office/drawing/2014/main" id="{00000000-0008-0000-0700-00001C080000}"/>
            </a:ext>
          </a:extLst>
        </xdr:cNvPr>
        <xdr:cNvSpPr/>
      </xdr:nvSpPr>
      <xdr:spPr>
        <a:xfrm>
          <a:off x="15480" y="8133120"/>
          <a:ext cx="8067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2,500,000</a:t>
          </a:r>
          <a:endParaRPr lang="en-US" sz="1000" b="0" strike="noStrike" spc="-1">
            <a:latin typeface="Times New Roman"/>
          </a:endParaRPr>
        </a:p>
      </xdr:txBody>
    </xdr:sp>
    <xdr:clientData/>
  </xdr:twoCellAnchor>
  <xdr:twoCellAnchor>
    <xdr:from>
      <xdr:col>4</xdr:col>
      <xdr:colOff>0</xdr:colOff>
      <xdr:row>48</xdr:row>
      <xdr:rowOff>25560</xdr:rowOff>
    </xdr:from>
    <xdr:to>
      <xdr:col>28</xdr:col>
      <xdr:colOff>114120</xdr:colOff>
      <xdr:row>61</xdr:row>
      <xdr:rowOff>82440</xdr:rowOff>
    </xdr:to>
    <xdr:sp macro="" textlink="">
      <xdr:nvSpPr>
        <xdr:cNvPr id="2077" name="CustomShape 1">
          <a:extLst>
            <a:ext uri="{FF2B5EF4-FFF2-40B4-BE49-F238E27FC236}">
              <a16:creationId xmlns:a16="http://schemas.microsoft.com/office/drawing/2014/main" id="{00000000-0008-0000-0700-00001D080000}"/>
            </a:ext>
          </a:extLst>
        </xdr:cNvPr>
        <xdr:cNvSpPr/>
      </xdr:nvSpPr>
      <xdr:spPr>
        <a:xfrm>
          <a:off x="876240" y="8255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50</xdr:row>
      <xdr:rowOff>130680</xdr:rowOff>
    </xdr:from>
    <xdr:to>
      <xdr:col>24</xdr:col>
      <xdr:colOff>62640</xdr:colOff>
      <xdr:row>58</xdr:row>
      <xdr:rowOff>153360</xdr:rowOff>
    </xdr:to>
    <xdr:sp macro="" textlink="">
      <xdr:nvSpPr>
        <xdr:cNvPr id="2078" name="Line 1">
          <a:extLst>
            <a:ext uri="{FF2B5EF4-FFF2-40B4-BE49-F238E27FC236}">
              <a16:creationId xmlns:a16="http://schemas.microsoft.com/office/drawing/2014/main" id="{00000000-0008-0000-0700-00001E080000}"/>
            </a:ext>
          </a:extLst>
        </xdr:cNvPr>
        <xdr:cNvSpPr/>
      </xdr:nvSpPr>
      <xdr:spPr>
        <a:xfrm flipV="1">
          <a:off x="5319360" y="8703000"/>
          <a:ext cx="1080" cy="13942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74880</xdr:colOff>
      <xdr:row>59</xdr:row>
      <xdr:rowOff>6480</xdr:rowOff>
    </xdr:from>
    <xdr:to>
      <xdr:col>27</xdr:col>
      <xdr:colOff>30960</xdr:colOff>
      <xdr:row>60</xdr:row>
      <xdr:rowOff>52560</xdr:rowOff>
    </xdr:to>
    <xdr:sp macro="" textlink="">
      <xdr:nvSpPr>
        <xdr:cNvPr id="2079" name="CustomShape 1">
          <a:extLst>
            <a:ext uri="{FF2B5EF4-FFF2-40B4-BE49-F238E27FC236}">
              <a16:creationId xmlns:a16="http://schemas.microsoft.com/office/drawing/2014/main" id="{00000000-0008-0000-0700-00001F080000}"/>
            </a:ext>
          </a:extLst>
        </xdr:cNvPr>
        <xdr:cNvSpPr/>
      </xdr:nvSpPr>
      <xdr:spPr>
        <a:xfrm>
          <a:off x="5332680" y="1012176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81,887</a:t>
          </a:r>
          <a:endParaRPr lang="en-US" sz="1000" b="0" strike="noStrike" spc="-1">
            <a:latin typeface="Times New Roman"/>
          </a:endParaRPr>
        </a:p>
      </xdr:txBody>
    </xdr:sp>
    <xdr:clientData/>
  </xdr:twoCellAnchor>
  <xdr:twoCellAnchor>
    <xdr:from>
      <xdr:col>23</xdr:col>
      <xdr:colOff>164880</xdr:colOff>
      <xdr:row>58</xdr:row>
      <xdr:rowOff>153360</xdr:rowOff>
    </xdr:from>
    <xdr:to>
      <xdr:col>24</xdr:col>
      <xdr:colOff>152280</xdr:colOff>
      <xdr:row>58</xdr:row>
      <xdr:rowOff>153360</xdr:rowOff>
    </xdr:to>
    <xdr:sp macro="" textlink="">
      <xdr:nvSpPr>
        <xdr:cNvPr id="2080" name="Line 1">
          <a:extLst>
            <a:ext uri="{FF2B5EF4-FFF2-40B4-BE49-F238E27FC236}">
              <a16:creationId xmlns:a16="http://schemas.microsoft.com/office/drawing/2014/main" id="{00000000-0008-0000-0700-000020080000}"/>
            </a:ext>
          </a:extLst>
        </xdr:cNvPr>
        <xdr:cNvSpPr/>
      </xdr:nvSpPr>
      <xdr:spPr>
        <a:xfrm>
          <a:off x="5203440" y="1009728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56160</xdr:colOff>
      <xdr:row>49</xdr:row>
      <xdr:rowOff>98280</xdr:rowOff>
    </xdr:from>
    <xdr:to>
      <xdr:col>27</xdr:col>
      <xdr:colOff>205920</xdr:colOff>
      <xdr:row>50</xdr:row>
      <xdr:rowOff>144720</xdr:rowOff>
    </xdr:to>
    <xdr:sp macro="" textlink="">
      <xdr:nvSpPr>
        <xdr:cNvPr id="2081" name="CustomShape 1">
          <a:extLst>
            <a:ext uri="{FF2B5EF4-FFF2-40B4-BE49-F238E27FC236}">
              <a16:creationId xmlns:a16="http://schemas.microsoft.com/office/drawing/2014/main" id="{00000000-0008-0000-0700-000021080000}"/>
            </a:ext>
          </a:extLst>
        </xdr:cNvPr>
        <xdr:cNvSpPr/>
      </xdr:nvSpPr>
      <xdr:spPr>
        <a:xfrm>
          <a:off x="5313960" y="8499240"/>
          <a:ext cx="8067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1,911,410</a:t>
          </a:r>
          <a:endParaRPr lang="en-US" sz="1000" b="0" strike="noStrike" spc="-1">
            <a:latin typeface="Times New Roman"/>
          </a:endParaRPr>
        </a:p>
      </xdr:txBody>
    </xdr:sp>
    <xdr:clientData/>
  </xdr:twoCellAnchor>
  <xdr:twoCellAnchor>
    <xdr:from>
      <xdr:col>23</xdr:col>
      <xdr:colOff>164880</xdr:colOff>
      <xdr:row>50</xdr:row>
      <xdr:rowOff>130680</xdr:rowOff>
    </xdr:from>
    <xdr:to>
      <xdr:col>24</xdr:col>
      <xdr:colOff>152280</xdr:colOff>
      <xdr:row>50</xdr:row>
      <xdr:rowOff>130680</xdr:rowOff>
    </xdr:to>
    <xdr:sp macro="" textlink="">
      <xdr:nvSpPr>
        <xdr:cNvPr id="2082" name="Line 1">
          <a:extLst>
            <a:ext uri="{FF2B5EF4-FFF2-40B4-BE49-F238E27FC236}">
              <a16:creationId xmlns:a16="http://schemas.microsoft.com/office/drawing/2014/main" id="{00000000-0008-0000-0700-000022080000}"/>
            </a:ext>
          </a:extLst>
        </xdr:cNvPr>
        <xdr:cNvSpPr/>
      </xdr:nvSpPr>
      <xdr:spPr>
        <a:xfrm>
          <a:off x="5203440" y="870300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177480</xdr:colOff>
      <xdr:row>58</xdr:row>
      <xdr:rowOff>92160</xdr:rowOff>
    </xdr:from>
    <xdr:to>
      <xdr:col>24</xdr:col>
      <xdr:colOff>63360</xdr:colOff>
      <xdr:row>58</xdr:row>
      <xdr:rowOff>151920</xdr:rowOff>
    </xdr:to>
    <xdr:sp macro="" textlink="">
      <xdr:nvSpPr>
        <xdr:cNvPr id="2083" name="Line 1">
          <a:extLst>
            <a:ext uri="{FF2B5EF4-FFF2-40B4-BE49-F238E27FC236}">
              <a16:creationId xmlns:a16="http://schemas.microsoft.com/office/drawing/2014/main" id="{00000000-0008-0000-0700-000023080000}"/>
            </a:ext>
          </a:extLst>
        </xdr:cNvPr>
        <xdr:cNvSpPr/>
      </xdr:nvSpPr>
      <xdr:spPr>
        <a:xfrm>
          <a:off x="4339800" y="10036080"/>
          <a:ext cx="981360" cy="59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67320</xdr:colOff>
      <xdr:row>57</xdr:row>
      <xdr:rowOff>56880</xdr:rowOff>
    </xdr:from>
    <xdr:to>
      <xdr:col>27</xdr:col>
      <xdr:colOff>103680</xdr:colOff>
      <xdr:row>58</xdr:row>
      <xdr:rowOff>103320</xdr:rowOff>
    </xdr:to>
    <xdr:sp macro="" textlink="">
      <xdr:nvSpPr>
        <xdr:cNvPr id="2084" name="CustomShape 1">
          <a:extLst>
            <a:ext uri="{FF2B5EF4-FFF2-40B4-BE49-F238E27FC236}">
              <a16:creationId xmlns:a16="http://schemas.microsoft.com/office/drawing/2014/main" id="{00000000-0008-0000-0700-000024080000}"/>
            </a:ext>
          </a:extLst>
        </xdr:cNvPr>
        <xdr:cNvSpPr/>
      </xdr:nvSpPr>
      <xdr:spPr>
        <a:xfrm>
          <a:off x="5325120" y="982944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198,789</a:t>
          </a:r>
          <a:endParaRPr lang="en-US" sz="1000" b="0" strike="noStrike" spc="-1">
            <a:latin typeface="Times New Roman"/>
          </a:endParaRPr>
        </a:p>
      </xdr:txBody>
    </xdr:sp>
    <xdr:clientData/>
  </xdr:twoCellAnchor>
  <xdr:twoCellAnchor>
    <xdr:from>
      <xdr:col>24</xdr:col>
      <xdr:colOff>12600</xdr:colOff>
      <xdr:row>58</xdr:row>
      <xdr:rowOff>13680</xdr:rowOff>
    </xdr:from>
    <xdr:to>
      <xdr:col>24</xdr:col>
      <xdr:colOff>113760</xdr:colOff>
      <xdr:row>58</xdr:row>
      <xdr:rowOff>114840</xdr:rowOff>
    </xdr:to>
    <xdr:sp macro="" textlink="">
      <xdr:nvSpPr>
        <xdr:cNvPr id="2085" name="CustomShape 1">
          <a:extLst>
            <a:ext uri="{FF2B5EF4-FFF2-40B4-BE49-F238E27FC236}">
              <a16:creationId xmlns:a16="http://schemas.microsoft.com/office/drawing/2014/main" id="{00000000-0008-0000-0700-000025080000}"/>
            </a:ext>
          </a:extLst>
        </xdr:cNvPr>
        <xdr:cNvSpPr/>
      </xdr:nvSpPr>
      <xdr:spPr>
        <a:xfrm>
          <a:off x="5270400" y="99576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58</xdr:row>
      <xdr:rowOff>92160</xdr:rowOff>
    </xdr:from>
    <xdr:to>
      <xdr:col>19</xdr:col>
      <xdr:colOff>177480</xdr:colOff>
      <xdr:row>58</xdr:row>
      <xdr:rowOff>154080</xdr:rowOff>
    </xdr:to>
    <xdr:sp macro="" textlink="">
      <xdr:nvSpPr>
        <xdr:cNvPr id="2086" name="Line 1">
          <a:extLst>
            <a:ext uri="{FF2B5EF4-FFF2-40B4-BE49-F238E27FC236}">
              <a16:creationId xmlns:a16="http://schemas.microsoft.com/office/drawing/2014/main" id="{00000000-0008-0000-0700-000026080000}"/>
            </a:ext>
          </a:extLst>
        </xdr:cNvPr>
        <xdr:cNvSpPr/>
      </xdr:nvSpPr>
      <xdr:spPr>
        <a:xfrm flipV="1">
          <a:off x="3336840" y="10036080"/>
          <a:ext cx="1002960" cy="61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57</xdr:row>
      <xdr:rowOff>136440</xdr:rowOff>
    </xdr:from>
    <xdr:to>
      <xdr:col>20</xdr:col>
      <xdr:colOff>37800</xdr:colOff>
      <xdr:row>58</xdr:row>
      <xdr:rowOff>66240</xdr:rowOff>
    </xdr:to>
    <xdr:sp macro="" textlink="">
      <xdr:nvSpPr>
        <xdr:cNvPr id="2087" name="CustomShape 1">
          <a:extLst>
            <a:ext uri="{FF2B5EF4-FFF2-40B4-BE49-F238E27FC236}">
              <a16:creationId xmlns:a16="http://schemas.microsoft.com/office/drawing/2014/main" id="{00000000-0008-0000-0700-000027080000}"/>
            </a:ext>
          </a:extLst>
        </xdr:cNvPr>
        <xdr:cNvSpPr/>
      </xdr:nvSpPr>
      <xdr:spPr>
        <a:xfrm>
          <a:off x="4289400" y="990900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21600</xdr:colOff>
      <xdr:row>56</xdr:row>
      <xdr:rowOff>103680</xdr:rowOff>
    </xdr:from>
    <xdr:to>
      <xdr:col>21</xdr:col>
      <xdr:colOff>57600</xdr:colOff>
      <xdr:row>57</xdr:row>
      <xdr:rowOff>150120</xdr:rowOff>
    </xdr:to>
    <xdr:sp macro="" textlink="">
      <xdr:nvSpPr>
        <xdr:cNvPr id="2088" name="CustomShape 1">
          <a:extLst>
            <a:ext uri="{FF2B5EF4-FFF2-40B4-BE49-F238E27FC236}">
              <a16:creationId xmlns:a16="http://schemas.microsoft.com/office/drawing/2014/main" id="{00000000-0008-0000-0700-000028080000}"/>
            </a:ext>
          </a:extLst>
        </xdr:cNvPr>
        <xdr:cNvSpPr/>
      </xdr:nvSpPr>
      <xdr:spPr>
        <a:xfrm>
          <a:off x="3964680" y="970488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262,443</a:t>
          </a:r>
          <a:endParaRPr lang="en-US" sz="1000" b="0" strike="noStrike" spc="-1">
            <a:latin typeface="Times New Roman"/>
          </a:endParaRPr>
        </a:p>
      </xdr:txBody>
    </xdr:sp>
    <xdr:clientData/>
  </xdr:twoCellAnchor>
  <xdr:twoCellAnchor>
    <xdr:from>
      <xdr:col>10</xdr:col>
      <xdr:colOff>114120</xdr:colOff>
      <xdr:row>58</xdr:row>
      <xdr:rowOff>154080</xdr:rowOff>
    </xdr:from>
    <xdr:to>
      <xdr:col>15</xdr:col>
      <xdr:colOff>50760</xdr:colOff>
      <xdr:row>58</xdr:row>
      <xdr:rowOff>157320</xdr:rowOff>
    </xdr:to>
    <xdr:sp macro="" textlink="">
      <xdr:nvSpPr>
        <xdr:cNvPr id="2089" name="Line 1">
          <a:extLst>
            <a:ext uri="{FF2B5EF4-FFF2-40B4-BE49-F238E27FC236}">
              <a16:creationId xmlns:a16="http://schemas.microsoft.com/office/drawing/2014/main" id="{00000000-0008-0000-0700-000029080000}"/>
            </a:ext>
          </a:extLst>
        </xdr:cNvPr>
        <xdr:cNvSpPr/>
      </xdr:nvSpPr>
      <xdr:spPr>
        <a:xfrm flipV="1">
          <a:off x="2304720" y="10098000"/>
          <a:ext cx="1032120" cy="3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58</xdr:row>
      <xdr:rowOff>67320</xdr:rowOff>
    </xdr:from>
    <xdr:to>
      <xdr:col>15</xdr:col>
      <xdr:colOff>101160</xdr:colOff>
      <xdr:row>58</xdr:row>
      <xdr:rowOff>168480</xdr:rowOff>
    </xdr:to>
    <xdr:sp macro="" textlink="">
      <xdr:nvSpPr>
        <xdr:cNvPr id="2090" name="CustomShape 1">
          <a:extLst>
            <a:ext uri="{FF2B5EF4-FFF2-40B4-BE49-F238E27FC236}">
              <a16:creationId xmlns:a16="http://schemas.microsoft.com/office/drawing/2014/main" id="{00000000-0008-0000-0700-00002A080000}"/>
            </a:ext>
          </a:extLst>
        </xdr:cNvPr>
        <xdr:cNvSpPr/>
      </xdr:nvSpPr>
      <xdr:spPr>
        <a:xfrm>
          <a:off x="3286080" y="10011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84960</xdr:colOff>
      <xdr:row>57</xdr:row>
      <xdr:rowOff>34560</xdr:rowOff>
    </xdr:from>
    <xdr:to>
      <xdr:col>16</xdr:col>
      <xdr:colOff>121320</xdr:colOff>
      <xdr:row>58</xdr:row>
      <xdr:rowOff>81000</xdr:rowOff>
    </xdr:to>
    <xdr:sp macro="" textlink="">
      <xdr:nvSpPr>
        <xdr:cNvPr id="2091" name="CustomShape 1">
          <a:extLst>
            <a:ext uri="{FF2B5EF4-FFF2-40B4-BE49-F238E27FC236}">
              <a16:creationId xmlns:a16="http://schemas.microsoft.com/office/drawing/2014/main" id="{00000000-0008-0000-0700-00002B080000}"/>
            </a:ext>
          </a:extLst>
        </xdr:cNvPr>
        <xdr:cNvSpPr/>
      </xdr:nvSpPr>
      <xdr:spPr>
        <a:xfrm>
          <a:off x="2932920" y="98071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128,442</a:t>
          </a:r>
          <a:endParaRPr lang="en-US" sz="1000" b="0" strike="noStrike" spc="-1">
            <a:latin typeface="Times New Roman"/>
          </a:endParaRPr>
        </a:p>
      </xdr:txBody>
    </xdr:sp>
    <xdr:clientData/>
  </xdr:twoCellAnchor>
  <xdr:twoCellAnchor>
    <xdr:from>
      <xdr:col>5</xdr:col>
      <xdr:colOff>177480</xdr:colOff>
      <xdr:row>58</xdr:row>
      <xdr:rowOff>157320</xdr:rowOff>
    </xdr:from>
    <xdr:to>
      <xdr:col>10</xdr:col>
      <xdr:colOff>114120</xdr:colOff>
      <xdr:row>58</xdr:row>
      <xdr:rowOff>166320</xdr:rowOff>
    </xdr:to>
    <xdr:sp macro="" textlink="">
      <xdr:nvSpPr>
        <xdr:cNvPr id="2092" name="Line 1">
          <a:extLst>
            <a:ext uri="{FF2B5EF4-FFF2-40B4-BE49-F238E27FC236}">
              <a16:creationId xmlns:a16="http://schemas.microsoft.com/office/drawing/2014/main" id="{00000000-0008-0000-0700-00002C080000}"/>
            </a:ext>
          </a:extLst>
        </xdr:cNvPr>
        <xdr:cNvSpPr/>
      </xdr:nvSpPr>
      <xdr:spPr>
        <a:xfrm flipV="1">
          <a:off x="1272600" y="10101240"/>
          <a:ext cx="1032120" cy="9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58</xdr:row>
      <xdr:rowOff>67320</xdr:rowOff>
    </xdr:from>
    <xdr:to>
      <xdr:col>10</xdr:col>
      <xdr:colOff>164520</xdr:colOff>
      <xdr:row>58</xdr:row>
      <xdr:rowOff>168480</xdr:rowOff>
    </xdr:to>
    <xdr:sp macro="" textlink="">
      <xdr:nvSpPr>
        <xdr:cNvPr id="2093" name="CustomShape 1">
          <a:extLst>
            <a:ext uri="{FF2B5EF4-FFF2-40B4-BE49-F238E27FC236}">
              <a16:creationId xmlns:a16="http://schemas.microsoft.com/office/drawing/2014/main" id="{00000000-0008-0000-0700-00002D080000}"/>
            </a:ext>
          </a:extLst>
        </xdr:cNvPr>
        <xdr:cNvSpPr/>
      </xdr:nvSpPr>
      <xdr:spPr>
        <a:xfrm>
          <a:off x="2253960" y="10011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xdr:col>
      <xdr:colOff>177120</xdr:colOff>
      <xdr:row>57</xdr:row>
      <xdr:rowOff>34560</xdr:rowOff>
    </xdr:from>
    <xdr:to>
      <xdr:col>11</xdr:col>
      <xdr:colOff>213480</xdr:colOff>
      <xdr:row>58</xdr:row>
      <xdr:rowOff>81000</xdr:rowOff>
    </xdr:to>
    <xdr:sp macro="" textlink="">
      <xdr:nvSpPr>
        <xdr:cNvPr id="2094" name="CustomShape 1">
          <a:extLst>
            <a:ext uri="{FF2B5EF4-FFF2-40B4-BE49-F238E27FC236}">
              <a16:creationId xmlns:a16="http://schemas.microsoft.com/office/drawing/2014/main" id="{00000000-0008-0000-0700-00002E080000}"/>
            </a:ext>
          </a:extLst>
        </xdr:cNvPr>
        <xdr:cNvSpPr/>
      </xdr:nvSpPr>
      <xdr:spPr>
        <a:xfrm>
          <a:off x="1929600" y="98071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128,442</a:t>
          </a:r>
          <a:endParaRPr lang="en-US" sz="1000" b="0" strike="noStrike" spc="-1">
            <a:latin typeface="Times New Roman"/>
          </a:endParaRPr>
        </a:p>
      </xdr:txBody>
    </xdr:sp>
    <xdr:clientData/>
  </xdr:twoCellAnchor>
  <xdr:twoCellAnchor>
    <xdr:from>
      <xdr:col>5</xdr:col>
      <xdr:colOff>127080</xdr:colOff>
      <xdr:row>58</xdr:row>
      <xdr:rowOff>63360</xdr:rowOff>
    </xdr:from>
    <xdr:to>
      <xdr:col>6</xdr:col>
      <xdr:colOff>37800</xdr:colOff>
      <xdr:row>58</xdr:row>
      <xdr:rowOff>164520</xdr:rowOff>
    </xdr:to>
    <xdr:sp macro="" textlink="">
      <xdr:nvSpPr>
        <xdr:cNvPr id="2095" name="CustomShape 1">
          <a:extLst>
            <a:ext uri="{FF2B5EF4-FFF2-40B4-BE49-F238E27FC236}">
              <a16:creationId xmlns:a16="http://schemas.microsoft.com/office/drawing/2014/main" id="{00000000-0008-0000-0700-00002F080000}"/>
            </a:ext>
          </a:extLst>
        </xdr:cNvPr>
        <xdr:cNvSpPr/>
      </xdr:nvSpPr>
      <xdr:spPr>
        <a:xfrm>
          <a:off x="1222200" y="1000728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21600</xdr:colOff>
      <xdr:row>57</xdr:row>
      <xdr:rowOff>30600</xdr:rowOff>
    </xdr:from>
    <xdr:to>
      <xdr:col>7</xdr:col>
      <xdr:colOff>57960</xdr:colOff>
      <xdr:row>58</xdr:row>
      <xdr:rowOff>77040</xdr:rowOff>
    </xdr:to>
    <xdr:sp macro="" textlink="">
      <xdr:nvSpPr>
        <xdr:cNvPr id="2096" name="CustomShape 1">
          <a:extLst>
            <a:ext uri="{FF2B5EF4-FFF2-40B4-BE49-F238E27FC236}">
              <a16:creationId xmlns:a16="http://schemas.microsoft.com/office/drawing/2014/main" id="{00000000-0008-0000-0700-000030080000}"/>
            </a:ext>
          </a:extLst>
        </xdr:cNvPr>
        <xdr:cNvSpPr/>
      </xdr:nvSpPr>
      <xdr:spPr>
        <a:xfrm>
          <a:off x="897840" y="980316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133,571</a:t>
          </a:r>
          <a:endParaRPr lang="en-US" sz="1000" b="0" strike="noStrike" spc="-1">
            <a:latin typeface="Times New Roman"/>
          </a:endParaRPr>
        </a:p>
      </xdr:txBody>
    </xdr:sp>
    <xdr:clientData/>
  </xdr:twoCellAnchor>
  <xdr:twoCellAnchor>
    <xdr:from>
      <xdr:col>23</xdr:col>
      <xdr:colOff>63360</xdr:colOff>
      <xdr:row>61</xdr:row>
      <xdr:rowOff>100440</xdr:rowOff>
    </xdr:from>
    <xdr:to>
      <xdr:col>26</xdr:col>
      <xdr:colOff>167760</xdr:colOff>
      <xdr:row>62</xdr:row>
      <xdr:rowOff>146880</xdr:rowOff>
    </xdr:to>
    <xdr:sp macro="" textlink="">
      <xdr:nvSpPr>
        <xdr:cNvPr id="2097" name="CustomShape 1">
          <a:extLst>
            <a:ext uri="{FF2B5EF4-FFF2-40B4-BE49-F238E27FC236}">
              <a16:creationId xmlns:a16="http://schemas.microsoft.com/office/drawing/2014/main" id="{00000000-0008-0000-0700-000031080000}"/>
            </a:ext>
          </a:extLst>
        </xdr:cNvPr>
        <xdr:cNvSpPr/>
      </xdr:nvSpPr>
      <xdr:spPr>
        <a:xfrm>
          <a:off x="5101920" y="10558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18</xdr:col>
      <xdr:colOff>177840</xdr:colOff>
      <xdr:row>61</xdr:row>
      <xdr:rowOff>100440</xdr:rowOff>
    </xdr:from>
    <xdr:to>
      <xdr:col>22</xdr:col>
      <xdr:colOff>63360</xdr:colOff>
      <xdr:row>62</xdr:row>
      <xdr:rowOff>146880</xdr:rowOff>
    </xdr:to>
    <xdr:sp macro="" textlink="">
      <xdr:nvSpPr>
        <xdr:cNvPr id="2098" name="CustomShape 1">
          <a:extLst>
            <a:ext uri="{FF2B5EF4-FFF2-40B4-BE49-F238E27FC236}">
              <a16:creationId xmlns:a16="http://schemas.microsoft.com/office/drawing/2014/main" id="{00000000-0008-0000-0700-000032080000}"/>
            </a:ext>
          </a:extLst>
        </xdr:cNvPr>
        <xdr:cNvSpPr/>
      </xdr:nvSpPr>
      <xdr:spPr>
        <a:xfrm>
          <a:off x="4120920" y="10558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14</xdr:col>
      <xdr:colOff>50760</xdr:colOff>
      <xdr:row>61</xdr:row>
      <xdr:rowOff>100440</xdr:rowOff>
    </xdr:from>
    <xdr:to>
      <xdr:col>17</xdr:col>
      <xdr:colOff>155160</xdr:colOff>
      <xdr:row>62</xdr:row>
      <xdr:rowOff>146880</xdr:rowOff>
    </xdr:to>
    <xdr:sp macro="" textlink="">
      <xdr:nvSpPr>
        <xdr:cNvPr id="2099" name="CustomShape 1">
          <a:extLst>
            <a:ext uri="{FF2B5EF4-FFF2-40B4-BE49-F238E27FC236}">
              <a16:creationId xmlns:a16="http://schemas.microsoft.com/office/drawing/2014/main" id="{00000000-0008-0000-0700-000033080000}"/>
            </a:ext>
          </a:extLst>
        </xdr:cNvPr>
        <xdr:cNvSpPr/>
      </xdr:nvSpPr>
      <xdr:spPr>
        <a:xfrm>
          <a:off x="3117600" y="10558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9</xdr:col>
      <xdr:colOff>114480</xdr:colOff>
      <xdr:row>61</xdr:row>
      <xdr:rowOff>100440</xdr:rowOff>
    </xdr:from>
    <xdr:to>
      <xdr:col>12</xdr:col>
      <xdr:colOff>218880</xdr:colOff>
      <xdr:row>62</xdr:row>
      <xdr:rowOff>146880</xdr:rowOff>
    </xdr:to>
    <xdr:sp macro="" textlink="">
      <xdr:nvSpPr>
        <xdr:cNvPr id="2100" name="CustomShape 1">
          <a:extLst>
            <a:ext uri="{FF2B5EF4-FFF2-40B4-BE49-F238E27FC236}">
              <a16:creationId xmlns:a16="http://schemas.microsoft.com/office/drawing/2014/main" id="{00000000-0008-0000-0700-000034080000}"/>
            </a:ext>
          </a:extLst>
        </xdr:cNvPr>
        <xdr:cNvSpPr/>
      </xdr:nvSpPr>
      <xdr:spPr>
        <a:xfrm>
          <a:off x="2085840" y="10558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4</xdr:col>
      <xdr:colOff>177840</xdr:colOff>
      <xdr:row>61</xdr:row>
      <xdr:rowOff>100440</xdr:rowOff>
    </xdr:from>
    <xdr:to>
      <xdr:col>8</xdr:col>
      <xdr:colOff>63360</xdr:colOff>
      <xdr:row>62</xdr:row>
      <xdr:rowOff>146880</xdr:rowOff>
    </xdr:to>
    <xdr:sp macro="" textlink="">
      <xdr:nvSpPr>
        <xdr:cNvPr id="2101" name="CustomShape 1">
          <a:extLst>
            <a:ext uri="{FF2B5EF4-FFF2-40B4-BE49-F238E27FC236}">
              <a16:creationId xmlns:a16="http://schemas.microsoft.com/office/drawing/2014/main" id="{00000000-0008-0000-0700-000035080000}"/>
            </a:ext>
          </a:extLst>
        </xdr:cNvPr>
        <xdr:cNvSpPr/>
      </xdr:nvSpPr>
      <xdr:spPr>
        <a:xfrm>
          <a:off x="1054080" y="10558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24</xdr:col>
      <xdr:colOff>12600</xdr:colOff>
      <xdr:row>58</xdr:row>
      <xdr:rowOff>101160</xdr:rowOff>
    </xdr:from>
    <xdr:to>
      <xdr:col>24</xdr:col>
      <xdr:colOff>113760</xdr:colOff>
      <xdr:row>59</xdr:row>
      <xdr:rowOff>30960</xdr:rowOff>
    </xdr:to>
    <xdr:sp macro="" textlink="">
      <xdr:nvSpPr>
        <xdr:cNvPr id="2102" name="CustomShape 1">
          <a:extLst>
            <a:ext uri="{FF2B5EF4-FFF2-40B4-BE49-F238E27FC236}">
              <a16:creationId xmlns:a16="http://schemas.microsoft.com/office/drawing/2014/main" id="{00000000-0008-0000-0700-000036080000}"/>
            </a:ext>
          </a:extLst>
        </xdr:cNvPr>
        <xdr:cNvSpPr/>
      </xdr:nvSpPr>
      <xdr:spPr>
        <a:xfrm>
          <a:off x="5270400" y="100450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74880</xdr:colOff>
      <xdr:row>58</xdr:row>
      <xdr:rowOff>36720</xdr:rowOff>
    </xdr:from>
    <xdr:to>
      <xdr:col>27</xdr:col>
      <xdr:colOff>30960</xdr:colOff>
      <xdr:row>59</xdr:row>
      <xdr:rowOff>83160</xdr:rowOff>
    </xdr:to>
    <xdr:sp macro="" textlink="">
      <xdr:nvSpPr>
        <xdr:cNvPr id="2103" name="CustomShape 1">
          <a:extLst>
            <a:ext uri="{FF2B5EF4-FFF2-40B4-BE49-F238E27FC236}">
              <a16:creationId xmlns:a16="http://schemas.microsoft.com/office/drawing/2014/main" id="{00000000-0008-0000-0700-000037080000}"/>
            </a:ext>
          </a:extLst>
        </xdr:cNvPr>
        <xdr:cNvSpPr/>
      </xdr:nvSpPr>
      <xdr:spPr>
        <a:xfrm>
          <a:off x="5332680" y="99806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83,958</a:t>
          </a:r>
          <a:endParaRPr lang="en-US" sz="1000" b="0" strike="noStrike" spc="-1">
            <a:latin typeface="Times New Roman"/>
          </a:endParaRPr>
        </a:p>
      </xdr:txBody>
    </xdr:sp>
    <xdr:clientData/>
  </xdr:twoCellAnchor>
  <xdr:twoCellAnchor>
    <xdr:from>
      <xdr:col>19</xdr:col>
      <xdr:colOff>127080</xdr:colOff>
      <xdr:row>58</xdr:row>
      <xdr:rowOff>41760</xdr:rowOff>
    </xdr:from>
    <xdr:to>
      <xdr:col>20</xdr:col>
      <xdr:colOff>37800</xdr:colOff>
      <xdr:row>58</xdr:row>
      <xdr:rowOff>142920</xdr:rowOff>
    </xdr:to>
    <xdr:sp macro="" textlink="">
      <xdr:nvSpPr>
        <xdr:cNvPr id="2104" name="CustomShape 1">
          <a:extLst>
            <a:ext uri="{FF2B5EF4-FFF2-40B4-BE49-F238E27FC236}">
              <a16:creationId xmlns:a16="http://schemas.microsoft.com/office/drawing/2014/main" id="{00000000-0008-0000-0700-000038080000}"/>
            </a:ext>
          </a:extLst>
        </xdr:cNvPr>
        <xdr:cNvSpPr/>
      </xdr:nvSpPr>
      <xdr:spPr>
        <a:xfrm>
          <a:off x="4289400" y="998568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21600</xdr:colOff>
      <xdr:row>58</xdr:row>
      <xdr:rowOff>154800</xdr:rowOff>
    </xdr:from>
    <xdr:to>
      <xdr:col>21</xdr:col>
      <xdr:colOff>57600</xdr:colOff>
      <xdr:row>60</xdr:row>
      <xdr:rowOff>29520</xdr:rowOff>
    </xdr:to>
    <xdr:sp macro="" textlink="">
      <xdr:nvSpPr>
        <xdr:cNvPr id="2105" name="CustomShape 1">
          <a:extLst>
            <a:ext uri="{FF2B5EF4-FFF2-40B4-BE49-F238E27FC236}">
              <a16:creationId xmlns:a16="http://schemas.microsoft.com/office/drawing/2014/main" id="{00000000-0008-0000-0700-000039080000}"/>
            </a:ext>
          </a:extLst>
        </xdr:cNvPr>
        <xdr:cNvSpPr/>
      </xdr:nvSpPr>
      <xdr:spPr>
        <a:xfrm>
          <a:off x="3964680" y="100987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161,981</a:t>
          </a:r>
          <a:endParaRPr lang="en-US" sz="1000" b="0" strike="noStrike" spc="-1">
            <a:latin typeface="Times New Roman"/>
          </a:endParaRPr>
        </a:p>
      </xdr:txBody>
    </xdr:sp>
    <xdr:clientData/>
  </xdr:twoCellAnchor>
  <xdr:twoCellAnchor>
    <xdr:from>
      <xdr:col>15</xdr:col>
      <xdr:colOff>0</xdr:colOff>
      <xdr:row>58</xdr:row>
      <xdr:rowOff>103320</xdr:rowOff>
    </xdr:from>
    <xdr:to>
      <xdr:col>15</xdr:col>
      <xdr:colOff>101160</xdr:colOff>
      <xdr:row>59</xdr:row>
      <xdr:rowOff>33120</xdr:rowOff>
    </xdr:to>
    <xdr:sp macro="" textlink="">
      <xdr:nvSpPr>
        <xdr:cNvPr id="2106" name="CustomShape 1">
          <a:extLst>
            <a:ext uri="{FF2B5EF4-FFF2-40B4-BE49-F238E27FC236}">
              <a16:creationId xmlns:a16="http://schemas.microsoft.com/office/drawing/2014/main" id="{00000000-0008-0000-0700-00003A080000}"/>
            </a:ext>
          </a:extLst>
        </xdr:cNvPr>
        <xdr:cNvSpPr/>
      </xdr:nvSpPr>
      <xdr:spPr>
        <a:xfrm>
          <a:off x="3286080" y="100472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124920</xdr:colOff>
      <xdr:row>59</xdr:row>
      <xdr:rowOff>45360</xdr:rowOff>
    </xdr:from>
    <xdr:to>
      <xdr:col>16</xdr:col>
      <xdr:colOff>81000</xdr:colOff>
      <xdr:row>60</xdr:row>
      <xdr:rowOff>91440</xdr:rowOff>
    </xdr:to>
    <xdr:sp macro="" textlink="">
      <xdr:nvSpPr>
        <xdr:cNvPr id="2107" name="CustomShape 1">
          <a:extLst>
            <a:ext uri="{FF2B5EF4-FFF2-40B4-BE49-F238E27FC236}">
              <a16:creationId xmlns:a16="http://schemas.microsoft.com/office/drawing/2014/main" id="{00000000-0008-0000-0700-00003B080000}"/>
            </a:ext>
          </a:extLst>
        </xdr:cNvPr>
        <xdr:cNvSpPr/>
      </xdr:nvSpPr>
      <xdr:spPr>
        <a:xfrm>
          <a:off x="2972880" y="101606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80,871</a:t>
          </a:r>
          <a:endParaRPr lang="en-US" sz="1000" b="0" strike="noStrike" spc="-1">
            <a:latin typeface="Times New Roman"/>
          </a:endParaRPr>
        </a:p>
      </xdr:txBody>
    </xdr:sp>
    <xdr:clientData/>
  </xdr:twoCellAnchor>
  <xdr:twoCellAnchor>
    <xdr:from>
      <xdr:col>10</xdr:col>
      <xdr:colOff>63360</xdr:colOff>
      <xdr:row>58</xdr:row>
      <xdr:rowOff>106920</xdr:rowOff>
    </xdr:from>
    <xdr:to>
      <xdr:col>10</xdr:col>
      <xdr:colOff>164520</xdr:colOff>
      <xdr:row>59</xdr:row>
      <xdr:rowOff>36720</xdr:rowOff>
    </xdr:to>
    <xdr:sp macro="" textlink="">
      <xdr:nvSpPr>
        <xdr:cNvPr id="2108" name="CustomShape 1">
          <a:extLst>
            <a:ext uri="{FF2B5EF4-FFF2-40B4-BE49-F238E27FC236}">
              <a16:creationId xmlns:a16="http://schemas.microsoft.com/office/drawing/2014/main" id="{00000000-0008-0000-0700-00003C080000}"/>
            </a:ext>
          </a:extLst>
        </xdr:cNvPr>
        <xdr:cNvSpPr/>
      </xdr:nvSpPr>
      <xdr:spPr>
        <a:xfrm>
          <a:off x="2253960" y="10050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xdr:col>
      <xdr:colOff>216720</xdr:colOff>
      <xdr:row>59</xdr:row>
      <xdr:rowOff>48600</xdr:rowOff>
    </xdr:from>
    <xdr:to>
      <xdr:col>11</xdr:col>
      <xdr:colOff>172800</xdr:colOff>
      <xdr:row>60</xdr:row>
      <xdr:rowOff>94680</xdr:rowOff>
    </xdr:to>
    <xdr:sp macro="" textlink="">
      <xdr:nvSpPr>
        <xdr:cNvPr id="2109" name="CustomShape 1">
          <a:extLst>
            <a:ext uri="{FF2B5EF4-FFF2-40B4-BE49-F238E27FC236}">
              <a16:creationId xmlns:a16="http://schemas.microsoft.com/office/drawing/2014/main" id="{00000000-0008-0000-0700-00003D080000}"/>
            </a:ext>
          </a:extLst>
        </xdr:cNvPr>
        <xdr:cNvSpPr/>
      </xdr:nvSpPr>
      <xdr:spPr>
        <a:xfrm>
          <a:off x="1969200" y="1016388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76,444</a:t>
          </a:r>
          <a:endParaRPr lang="en-US" sz="1000" b="0" strike="noStrike" spc="-1">
            <a:latin typeface="Times New Roman"/>
          </a:endParaRPr>
        </a:p>
      </xdr:txBody>
    </xdr:sp>
    <xdr:clientData/>
  </xdr:twoCellAnchor>
  <xdr:twoCellAnchor>
    <xdr:from>
      <xdr:col>5</xdr:col>
      <xdr:colOff>127080</xdr:colOff>
      <xdr:row>58</xdr:row>
      <xdr:rowOff>115560</xdr:rowOff>
    </xdr:from>
    <xdr:to>
      <xdr:col>6</xdr:col>
      <xdr:colOff>37800</xdr:colOff>
      <xdr:row>59</xdr:row>
      <xdr:rowOff>45360</xdr:rowOff>
    </xdr:to>
    <xdr:sp macro="" textlink="">
      <xdr:nvSpPr>
        <xdr:cNvPr id="2110" name="CustomShape 1">
          <a:extLst>
            <a:ext uri="{FF2B5EF4-FFF2-40B4-BE49-F238E27FC236}">
              <a16:creationId xmlns:a16="http://schemas.microsoft.com/office/drawing/2014/main" id="{00000000-0008-0000-0700-00003E080000}"/>
            </a:ext>
          </a:extLst>
        </xdr:cNvPr>
        <xdr:cNvSpPr/>
      </xdr:nvSpPr>
      <xdr:spPr>
        <a:xfrm>
          <a:off x="1222200" y="1005948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61560</xdr:colOff>
      <xdr:row>59</xdr:row>
      <xdr:rowOff>57240</xdr:rowOff>
    </xdr:from>
    <xdr:to>
      <xdr:col>7</xdr:col>
      <xdr:colOff>17640</xdr:colOff>
      <xdr:row>60</xdr:row>
      <xdr:rowOff>103320</xdr:rowOff>
    </xdr:to>
    <xdr:sp macro="" textlink="">
      <xdr:nvSpPr>
        <xdr:cNvPr id="2111" name="CustomShape 1">
          <a:extLst>
            <a:ext uri="{FF2B5EF4-FFF2-40B4-BE49-F238E27FC236}">
              <a16:creationId xmlns:a16="http://schemas.microsoft.com/office/drawing/2014/main" id="{00000000-0008-0000-0700-00003F080000}"/>
            </a:ext>
          </a:extLst>
        </xdr:cNvPr>
        <xdr:cNvSpPr/>
      </xdr:nvSpPr>
      <xdr:spPr>
        <a:xfrm>
          <a:off x="937800" y="101725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65,007</a:t>
          </a:r>
          <a:endParaRPr lang="en-US" sz="1000" b="0" strike="noStrike" spc="-1">
            <a:latin typeface="Times New Roman"/>
          </a:endParaRPr>
        </a:p>
      </xdr:txBody>
    </xdr:sp>
    <xdr:clientData/>
  </xdr:twoCellAnchor>
  <xdr:twoCellAnchor>
    <xdr:from>
      <xdr:col>4</xdr:col>
      <xdr:colOff>0</xdr:colOff>
      <xdr:row>63</xdr:row>
      <xdr:rowOff>57240</xdr:rowOff>
    </xdr:from>
    <xdr:to>
      <xdr:col>28</xdr:col>
      <xdr:colOff>114120</xdr:colOff>
      <xdr:row>65</xdr:row>
      <xdr:rowOff>31320</xdr:rowOff>
    </xdr:to>
    <xdr:sp macro="" textlink="">
      <xdr:nvSpPr>
        <xdr:cNvPr id="2112" name="CustomShape 1">
          <a:extLst>
            <a:ext uri="{FF2B5EF4-FFF2-40B4-BE49-F238E27FC236}">
              <a16:creationId xmlns:a16="http://schemas.microsoft.com/office/drawing/2014/main" id="{00000000-0008-0000-0700-000040080000}"/>
            </a:ext>
          </a:extLst>
        </xdr:cNvPr>
        <xdr:cNvSpPr/>
      </xdr:nvSpPr>
      <xdr:spPr>
        <a:xfrm>
          <a:off x="876240" y="10858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民生費</a:t>
          </a:r>
          <a:endParaRPr lang="en-US" sz="1600" b="0" strike="noStrike" spc="-1">
            <a:latin typeface="Times New Roman"/>
          </a:endParaRPr>
        </a:p>
      </xdr:txBody>
    </xdr:sp>
    <xdr:clientData/>
  </xdr:twoCellAnchor>
  <xdr:twoCellAnchor>
    <xdr:from>
      <xdr:col>4</xdr:col>
      <xdr:colOff>127080</xdr:colOff>
      <xdr:row>65</xdr:row>
      <xdr:rowOff>57240</xdr:rowOff>
    </xdr:from>
    <xdr:to>
      <xdr:col>12</xdr:col>
      <xdr:colOff>126720</xdr:colOff>
      <xdr:row>66</xdr:row>
      <xdr:rowOff>139320</xdr:rowOff>
    </xdr:to>
    <xdr:sp macro="" textlink="">
      <xdr:nvSpPr>
        <xdr:cNvPr id="2113" name="CustomShape 1">
          <a:extLst>
            <a:ext uri="{FF2B5EF4-FFF2-40B4-BE49-F238E27FC236}">
              <a16:creationId xmlns:a16="http://schemas.microsoft.com/office/drawing/2014/main" id="{00000000-0008-0000-0700-000041080000}"/>
            </a:ext>
          </a:extLst>
        </xdr:cNvPr>
        <xdr:cNvSpPr/>
      </xdr:nvSpPr>
      <xdr:spPr>
        <a:xfrm>
          <a:off x="1003320" y="11201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66</xdr:row>
      <xdr:rowOff>88920</xdr:rowOff>
    </xdr:from>
    <xdr:to>
      <xdr:col>12</xdr:col>
      <xdr:colOff>126720</xdr:colOff>
      <xdr:row>67</xdr:row>
      <xdr:rowOff>171360</xdr:rowOff>
    </xdr:to>
    <xdr:sp macro="" textlink="">
      <xdr:nvSpPr>
        <xdr:cNvPr id="2114" name="CustomShape 1">
          <a:extLst>
            <a:ext uri="{FF2B5EF4-FFF2-40B4-BE49-F238E27FC236}">
              <a16:creationId xmlns:a16="http://schemas.microsoft.com/office/drawing/2014/main" id="{00000000-0008-0000-0700-000042080000}"/>
            </a:ext>
          </a:extLst>
        </xdr:cNvPr>
        <xdr:cNvSpPr/>
      </xdr:nvSpPr>
      <xdr:spPr>
        <a:xfrm>
          <a:off x="1003320" y="11404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55/81</a:t>
          </a:r>
          <a:endParaRPr lang="en-US" sz="1200" b="0" strike="noStrike" spc="-1">
            <a:latin typeface="Times New Roman"/>
          </a:endParaRPr>
        </a:p>
      </xdr:txBody>
    </xdr:sp>
    <xdr:clientData/>
  </xdr:twoCellAnchor>
  <xdr:twoCellAnchor>
    <xdr:from>
      <xdr:col>10</xdr:col>
      <xdr:colOff>0</xdr:colOff>
      <xdr:row>65</xdr:row>
      <xdr:rowOff>57240</xdr:rowOff>
    </xdr:from>
    <xdr:to>
      <xdr:col>17</xdr:col>
      <xdr:colOff>218520</xdr:colOff>
      <xdr:row>66</xdr:row>
      <xdr:rowOff>139320</xdr:rowOff>
    </xdr:to>
    <xdr:sp macro="" textlink="">
      <xdr:nvSpPr>
        <xdr:cNvPr id="2115" name="CustomShape 1">
          <a:extLst>
            <a:ext uri="{FF2B5EF4-FFF2-40B4-BE49-F238E27FC236}">
              <a16:creationId xmlns:a16="http://schemas.microsoft.com/office/drawing/2014/main" id="{00000000-0008-0000-0700-000043080000}"/>
            </a:ext>
          </a:extLst>
        </xdr:cNvPr>
        <xdr:cNvSpPr/>
      </xdr:nvSpPr>
      <xdr:spPr>
        <a:xfrm>
          <a:off x="2190600" y="11201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66</xdr:row>
      <xdr:rowOff>88920</xdr:rowOff>
    </xdr:from>
    <xdr:to>
      <xdr:col>17</xdr:col>
      <xdr:colOff>218520</xdr:colOff>
      <xdr:row>67</xdr:row>
      <xdr:rowOff>171360</xdr:rowOff>
    </xdr:to>
    <xdr:sp macro="" textlink="">
      <xdr:nvSpPr>
        <xdr:cNvPr id="2116" name="CustomShape 1">
          <a:extLst>
            <a:ext uri="{FF2B5EF4-FFF2-40B4-BE49-F238E27FC236}">
              <a16:creationId xmlns:a16="http://schemas.microsoft.com/office/drawing/2014/main" id="{00000000-0008-0000-0700-000044080000}"/>
            </a:ext>
          </a:extLst>
        </xdr:cNvPr>
        <xdr:cNvSpPr/>
      </xdr:nvSpPr>
      <xdr:spPr>
        <a:xfrm>
          <a:off x="2190600" y="11404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202,885</a:t>
          </a:r>
          <a:endParaRPr lang="en-US" sz="1200" b="0" strike="noStrike" spc="-1">
            <a:latin typeface="Times New Roman"/>
          </a:endParaRPr>
        </a:p>
      </xdr:txBody>
    </xdr:sp>
    <xdr:clientData/>
  </xdr:twoCellAnchor>
  <xdr:twoCellAnchor>
    <xdr:from>
      <xdr:col>16</xdr:col>
      <xdr:colOff>0</xdr:colOff>
      <xdr:row>65</xdr:row>
      <xdr:rowOff>57240</xdr:rowOff>
    </xdr:from>
    <xdr:to>
      <xdr:col>23</xdr:col>
      <xdr:colOff>218880</xdr:colOff>
      <xdr:row>66</xdr:row>
      <xdr:rowOff>139320</xdr:rowOff>
    </xdr:to>
    <xdr:sp macro="" textlink="">
      <xdr:nvSpPr>
        <xdr:cNvPr id="2117" name="CustomShape 1">
          <a:extLst>
            <a:ext uri="{FF2B5EF4-FFF2-40B4-BE49-F238E27FC236}">
              <a16:creationId xmlns:a16="http://schemas.microsoft.com/office/drawing/2014/main" id="{00000000-0008-0000-0700-000045080000}"/>
            </a:ext>
          </a:extLst>
        </xdr:cNvPr>
        <xdr:cNvSpPr/>
      </xdr:nvSpPr>
      <xdr:spPr>
        <a:xfrm>
          <a:off x="3504960" y="11201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16</xdr:col>
      <xdr:colOff>0</xdr:colOff>
      <xdr:row>66</xdr:row>
      <xdr:rowOff>88920</xdr:rowOff>
    </xdr:from>
    <xdr:to>
      <xdr:col>23</xdr:col>
      <xdr:colOff>218880</xdr:colOff>
      <xdr:row>67</xdr:row>
      <xdr:rowOff>171360</xdr:rowOff>
    </xdr:to>
    <xdr:sp macro="" textlink="">
      <xdr:nvSpPr>
        <xdr:cNvPr id="2118" name="CustomShape 1">
          <a:extLst>
            <a:ext uri="{FF2B5EF4-FFF2-40B4-BE49-F238E27FC236}">
              <a16:creationId xmlns:a16="http://schemas.microsoft.com/office/drawing/2014/main" id="{00000000-0008-0000-0700-000046080000}"/>
            </a:ext>
          </a:extLst>
        </xdr:cNvPr>
        <xdr:cNvSpPr/>
      </xdr:nvSpPr>
      <xdr:spPr>
        <a:xfrm>
          <a:off x="3504960" y="11404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173,590</a:t>
          </a:r>
          <a:endParaRPr lang="en-US" sz="1200" b="0" strike="noStrike" spc="-1">
            <a:latin typeface="Times New Roman"/>
          </a:endParaRPr>
        </a:p>
      </xdr:txBody>
    </xdr:sp>
    <xdr:clientData/>
  </xdr:twoCellAnchor>
  <xdr:twoCellAnchor>
    <xdr:from>
      <xdr:col>4</xdr:col>
      <xdr:colOff>0</xdr:colOff>
      <xdr:row>68</xdr:row>
      <xdr:rowOff>25560</xdr:rowOff>
    </xdr:from>
    <xdr:to>
      <xdr:col>28</xdr:col>
      <xdr:colOff>114120</xdr:colOff>
      <xdr:row>81</xdr:row>
      <xdr:rowOff>82440</xdr:rowOff>
    </xdr:to>
    <xdr:sp macro="" textlink="">
      <xdr:nvSpPr>
        <xdr:cNvPr id="2119" name="CustomShape 1">
          <a:extLst>
            <a:ext uri="{FF2B5EF4-FFF2-40B4-BE49-F238E27FC236}">
              <a16:creationId xmlns:a16="http://schemas.microsoft.com/office/drawing/2014/main" id="{00000000-0008-0000-0700-000047080000}"/>
            </a:ext>
          </a:extLst>
        </xdr:cNvPr>
        <xdr:cNvSpPr/>
      </xdr:nvSpPr>
      <xdr:spPr>
        <a:xfrm>
          <a:off x="876240" y="11684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152280</xdr:colOff>
      <xdr:row>67</xdr:row>
      <xdr:rowOff>6480</xdr:rowOff>
    </xdr:from>
    <xdr:to>
      <xdr:col>5</xdr:col>
      <xdr:colOff>63720</xdr:colOff>
      <xdr:row>68</xdr:row>
      <xdr:rowOff>26640</xdr:rowOff>
    </xdr:to>
    <xdr:sp macro="" textlink="">
      <xdr:nvSpPr>
        <xdr:cNvPr id="2120" name="CustomShape 1">
          <a:extLst>
            <a:ext uri="{FF2B5EF4-FFF2-40B4-BE49-F238E27FC236}">
              <a16:creationId xmlns:a16="http://schemas.microsoft.com/office/drawing/2014/main" id="{00000000-0008-0000-0700-000048080000}"/>
            </a:ext>
          </a:extLst>
        </xdr:cNvPr>
        <xdr:cNvSpPr/>
      </xdr:nvSpPr>
      <xdr:spPr>
        <a:xfrm>
          <a:off x="809280" y="11493360"/>
          <a:ext cx="34956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4</xdr:col>
      <xdr:colOff>0</xdr:colOff>
      <xdr:row>81</xdr:row>
      <xdr:rowOff>82440</xdr:rowOff>
    </xdr:from>
    <xdr:to>
      <xdr:col>28</xdr:col>
      <xdr:colOff>114120</xdr:colOff>
      <xdr:row>81</xdr:row>
      <xdr:rowOff>82440</xdr:rowOff>
    </xdr:to>
    <xdr:sp macro="" textlink="">
      <xdr:nvSpPr>
        <xdr:cNvPr id="2121" name="Line 1">
          <a:extLst>
            <a:ext uri="{FF2B5EF4-FFF2-40B4-BE49-F238E27FC236}">
              <a16:creationId xmlns:a16="http://schemas.microsoft.com/office/drawing/2014/main" id="{00000000-0008-0000-0700-000049080000}"/>
            </a:ext>
          </a:extLst>
        </xdr:cNvPr>
        <xdr:cNvSpPr/>
      </xdr:nvSpPr>
      <xdr:spPr>
        <a:xfrm>
          <a:off x="876240" y="13969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80</xdr:row>
      <xdr:rowOff>132120</xdr:rowOff>
    </xdr:from>
    <xdr:to>
      <xdr:col>3</xdr:col>
      <xdr:colOff>174240</xdr:colOff>
      <xdr:row>82</xdr:row>
      <xdr:rowOff>7200</xdr:rowOff>
    </xdr:to>
    <xdr:sp macro="" textlink="">
      <xdr:nvSpPr>
        <xdr:cNvPr id="2122" name="CustomShape 1">
          <a:extLst>
            <a:ext uri="{FF2B5EF4-FFF2-40B4-BE49-F238E27FC236}">
              <a16:creationId xmlns:a16="http://schemas.microsoft.com/office/drawing/2014/main" id="{00000000-0008-0000-0700-00004A080000}"/>
            </a:ext>
          </a:extLst>
        </xdr:cNvPr>
        <xdr:cNvSpPr/>
      </xdr:nvSpPr>
      <xdr:spPr>
        <a:xfrm>
          <a:off x="218160" y="138481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a:t>
          </a:r>
          <a:endParaRPr lang="en-US" sz="1000" b="0" strike="noStrike" spc="-1">
            <a:latin typeface="Times New Roman"/>
          </a:endParaRPr>
        </a:p>
      </xdr:txBody>
    </xdr:sp>
    <xdr:clientData/>
  </xdr:twoCellAnchor>
  <xdr:twoCellAnchor>
    <xdr:from>
      <xdr:col>4</xdr:col>
      <xdr:colOff>0</xdr:colOff>
      <xdr:row>79</xdr:row>
      <xdr:rowOff>44280</xdr:rowOff>
    </xdr:from>
    <xdr:to>
      <xdr:col>28</xdr:col>
      <xdr:colOff>114120</xdr:colOff>
      <xdr:row>79</xdr:row>
      <xdr:rowOff>44280</xdr:rowOff>
    </xdr:to>
    <xdr:sp macro="" textlink="">
      <xdr:nvSpPr>
        <xdr:cNvPr id="2123" name="Line 1">
          <a:extLst>
            <a:ext uri="{FF2B5EF4-FFF2-40B4-BE49-F238E27FC236}">
              <a16:creationId xmlns:a16="http://schemas.microsoft.com/office/drawing/2014/main" id="{00000000-0008-0000-0700-00004B080000}"/>
            </a:ext>
          </a:extLst>
        </xdr:cNvPr>
        <xdr:cNvSpPr/>
      </xdr:nvSpPr>
      <xdr:spPr>
        <a:xfrm>
          <a:off x="876240" y="135885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78</xdr:row>
      <xdr:rowOff>94320</xdr:rowOff>
    </xdr:from>
    <xdr:to>
      <xdr:col>3</xdr:col>
      <xdr:colOff>154080</xdr:colOff>
      <xdr:row>79</xdr:row>
      <xdr:rowOff>140760</xdr:rowOff>
    </xdr:to>
    <xdr:sp macro="" textlink="">
      <xdr:nvSpPr>
        <xdr:cNvPr id="2124" name="CustomShape 1">
          <a:extLst>
            <a:ext uri="{FF2B5EF4-FFF2-40B4-BE49-F238E27FC236}">
              <a16:creationId xmlns:a16="http://schemas.microsoft.com/office/drawing/2014/main" id="{00000000-0008-0000-0700-00004C080000}"/>
            </a:ext>
          </a:extLst>
        </xdr:cNvPr>
        <xdr:cNvSpPr/>
      </xdr:nvSpPr>
      <xdr:spPr>
        <a:xfrm>
          <a:off x="117720" y="1346724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4</xdr:col>
      <xdr:colOff>0</xdr:colOff>
      <xdr:row>77</xdr:row>
      <xdr:rowOff>6120</xdr:rowOff>
    </xdr:from>
    <xdr:to>
      <xdr:col>28</xdr:col>
      <xdr:colOff>114120</xdr:colOff>
      <xdr:row>77</xdr:row>
      <xdr:rowOff>6120</xdr:rowOff>
    </xdr:to>
    <xdr:sp macro="" textlink="">
      <xdr:nvSpPr>
        <xdr:cNvPr id="2125" name="Line 1">
          <a:extLst>
            <a:ext uri="{FF2B5EF4-FFF2-40B4-BE49-F238E27FC236}">
              <a16:creationId xmlns:a16="http://schemas.microsoft.com/office/drawing/2014/main" id="{00000000-0008-0000-0700-00004D080000}"/>
            </a:ext>
          </a:extLst>
        </xdr:cNvPr>
        <xdr:cNvSpPr/>
      </xdr:nvSpPr>
      <xdr:spPr>
        <a:xfrm>
          <a:off x="876240" y="13207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76</xdr:row>
      <xdr:rowOff>56160</xdr:rowOff>
    </xdr:from>
    <xdr:to>
      <xdr:col>3</xdr:col>
      <xdr:colOff>154080</xdr:colOff>
      <xdr:row>77</xdr:row>
      <xdr:rowOff>102600</xdr:rowOff>
    </xdr:to>
    <xdr:sp macro="" textlink="">
      <xdr:nvSpPr>
        <xdr:cNvPr id="2126" name="CustomShape 1">
          <a:extLst>
            <a:ext uri="{FF2B5EF4-FFF2-40B4-BE49-F238E27FC236}">
              <a16:creationId xmlns:a16="http://schemas.microsoft.com/office/drawing/2014/main" id="{00000000-0008-0000-0700-00004E080000}"/>
            </a:ext>
          </a:extLst>
        </xdr:cNvPr>
        <xdr:cNvSpPr/>
      </xdr:nvSpPr>
      <xdr:spPr>
        <a:xfrm>
          <a:off x="117720" y="1308636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4</xdr:col>
      <xdr:colOff>0</xdr:colOff>
      <xdr:row>74</xdr:row>
      <xdr:rowOff>139680</xdr:rowOff>
    </xdr:from>
    <xdr:to>
      <xdr:col>28</xdr:col>
      <xdr:colOff>114120</xdr:colOff>
      <xdr:row>74</xdr:row>
      <xdr:rowOff>139680</xdr:rowOff>
    </xdr:to>
    <xdr:sp macro="" textlink="">
      <xdr:nvSpPr>
        <xdr:cNvPr id="2127" name="Line 1">
          <a:extLst>
            <a:ext uri="{FF2B5EF4-FFF2-40B4-BE49-F238E27FC236}">
              <a16:creationId xmlns:a16="http://schemas.microsoft.com/office/drawing/2014/main" id="{00000000-0008-0000-0700-00004F080000}"/>
            </a:ext>
          </a:extLst>
        </xdr:cNvPr>
        <xdr:cNvSpPr/>
      </xdr:nvSpPr>
      <xdr:spPr>
        <a:xfrm>
          <a:off x="876240" y="12826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74</xdr:row>
      <xdr:rowOff>18000</xdr:rowOff>
    </xdr:from>
    <xdr:to>
      <xdr:col>3</xdr:col>
      <xdr:colOff>154080</xdr:colOff>
      <xdr:row>75</xdr:row>
      <xdr:rowOff>64440</xdr:rowOff>
    </xdr:to>
    <xdr:sp macro="" textlink="">
      <xdr:nvSpPr>
        <xdr:cNvPr id="2128" name="CustomShape 1">
          <a:extLst>
            <a:ext uri="{FF2B5EF4-FFF2-40B4-BE49-F238E27FC236}">
              <a16:creationId xmlns:a16="http://schemas.microsoft.com/office/drawing/2014/main" id="{00000000-0008-0000-0700-000050080000}"/>
            </a:ext>
          </a:extLst>
        </xdr:cNvPr>
        <xdr:cNvSpPr/>
      </xdr:nvSpPr>
      <xdr:spPr>
        <a:xfrm>
          <a:off x="117720" y="127051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4</xdr:col>
      <xdr:colOff>0</xdr:colOff>
      <xdr:row>72</xdr:row>
      <xdr:rowOff>101520</xdr:rowOff>
    </xdr:from>
    <xdr:to>
      <xdr:col>28</xdr:col>
      <xdr:colOff>114120</xdr:colOff>
      <xdr:row>72</xdr:row>
      <xdr:rowOff>101520</xdr:rowOff>
    </xdr:to>
    <xdr:sp macro="" textlink="">
      <xdr:nvSpPr>
        <xdr:cNvPr id="2129" name="Line 1">
          <a:extLst>
            <a:ext uri="{FF2B5EF4-FFF2-40B4-BE49-F238E27FC236}">
              <a16:creationId xmlns:a16="http://schemas.microsoft.com/office/drawing/2014/main" id="{00000000-0008-0000-0700-000051080000}"/>
            </a:ext>
          </a:extLst>
        </xdr:cNvPr>
        <xdr:cNvSpPr/>
      </xdr:nvSpPr>
      <xdr:spPr>
        <a:xfrm>
          <a:off x="876240" y="124459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71</xdr:row>
      <xdr:rowOff>151200</xdr:rowOff>
    </xdr:from>
    <xdr:to>
      <xdr:col>3</xdr:col>
      <xdr:colOff>154080</xdr:colOff>
      <xdr:row>73</xdr:row>
      <xdr:rowOff>25920</xdr:rowOff>
    </xdr:to>
    <xdr:sp macro="" textlink="">
      <xdr:nvSpPr>
        <xdr:cNvPr id="2130" name="CustomShape 1">
          <a:extLst>
            <a:ext uri="{FF2B5EF4-FFF2-40B4-BE49-F238E27FC236}">
              <a16:creationId xmlns:a16="http://schemas.microsoft.com/office/drawing/2014/main" id="{00000000-0008-0000-0700-000052080000}"/>
            </a:ext>
          </a:extLst>
        </xdr:cNvPr>
        <xdr:cNvSpPr/>
      </xdr:nvSpPr>
      <xdr:spPr>
        <a:xfrm>
          <a:off x="117720" y="1232388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250,000</a:t>
          </a:r>
          <a:endParaRPr lang="en-US" sz="1000" b="0" strike="noStrike" spc="-1">
            <a:latin typeface="Times New Roman"/>
          </a:endParaRPr>
        </a:p>
      </xdr:txBody>
    </xdr:sp>
    <xdr:clientData/>
  </xdr:twoCellAnchor>
  <xdr:twoCellAnchor>
    <xdr:from>
      <xdr:col>4</xdr:col>
      <xdr:colOff>0</xdr:colOff>
      <xdr:row>70</xdr:row>
      <xdr:rowOff>63360</xdr:rowOff>
    </xdr:from>
    <xdr:to>
      <xdr:col>28</xdr:col>
      <xdr:colOff>114120</xdr:colOff>
      <xdr:row>70</xdr:row>
      <xdr:rowOff>63360</xdr:rowOff>
    </xdr:to>
    <xdr:sp macro="" textlink="">
      <xdr:nvSpPr>
        <xdr:cNvPr id="2131" name="Line 1">
          <a:extLst>
            <a:ext uri="{FF2B5EF4-FFF2-40B4-BE49-F238E27FC236}">
              <a16:creationId xmlns:a16="http://schemas.microsoft.com/office/drawing/2014/main" id="{00000000-0008-0000-0700-000053080000}"/>
            </a:ext>
          </a:extLst>
        </xdr:cNvPr>
        <xdr:cNvSpPr/>
      </xdr:nvSpPr>
      <xdr:spPr>
        <a:xfrm>
          <a:off x="876240" y="12064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69</xdr:row>
      <xdr:rowOff>113400</xdr:rowOff>
    </xdr:from>
    <xdr:to>
      <xdr:col>3</xdr:col>
      <xdr:colOff>154080</xdr:colOff>
      <xdr:row>70</xdr:row>
      <xdr:rowOff>159840</xdr:rowOff>
    </xdr:to>
    <xdr:sp macro="" textlink="">
      <xdr:nvSpPr>
        <xdr:cNvPr id="2132" name="CustomShape 1">
          <a:extLst>
            <a:ext uri="{FF2B5EF4-FFF2-40B4-BE49-F238E27FC236}">
              <a16:creationId xmlns:a16="http://schemas.microsoft.com/office/drawing/2014/main" id="{00000000-0008-0000-0700-000054080000}"/>
            </a:ext>
          </a:extLst>
        </xdr:cNvPr>
        <xdr:cNvSpPr/>
      </xdr:nvSpPr>
      <xdr:spPr>
        <a:xfrm>
          <a:off x="117720" y="1194336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300,000</a:t>
          </a:r>
          <a:endParaRPr lang="en-US" sz="1000" b="0" strike="noStrike" spc="-1">
            <a:latin typeface="Times New Roman"/>
          </a:endParaRPr>
        </a:p>
      </xdr:txBody>
    </xdr:sp>
    <xdr:clientData/>
  </xdr:twoCellAnchor>
  <xdr:twoCellAnchor>
    <xdr:from>
      <xdr:col>4</xdr:col>
      <xdr:colOff>0</xdr:colOff>
      <xdr:row>68</xdr:row>
      <xdr:rowOff>25200</xdr:rowOff>
    </xdr:from>
    <xdr:to>
      <xdr:col>28</xdr:col>
      <xdr:colOff>114120</xdr:colOff>
      <xdr:row>68</xdr:row>
      <xdr:rowOff>25200</xdr:rowOff>
    </xdr:to>
    <xdr:sp macro="" textlink="">
      <xdr:nvSpPr>
        <xdr:cNvPr id="2133" name="Line 1">
          <a:extLst>
            <a:ext uri="{FF2B5EF4-FFF2-40B4-BE49-F238E27FC236}">
              <a16:creationId xmlns:a16="http://schemas.microsoft.com/office/drawing/2014/main" id="{00000000-0008-0000-0700-000055080000}"/>
            </a:ext>
          </a:extLst>
        </xdr:cNvPr>
        <xdr:cNvSpPr/>
      </xdr:nvSpPr>
      <xdr:spPr>
        <a:xfrm>
          <a:off x="876240" y="11683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67</xdr:row>
      <xdr:rowOff>75240</xdr:rowOff>
    </xdr:from>
    <xdr:to>
      <xdr:col>3</xdr:col>
      <xdr:colOff>154080</xdr:colOff>
      <xdr:row>68</xdr:row>
      <xdr:rowOff>121320</xdr:rowOff>
    </xdr:to>
    <xdr:sp macro="" textlink="">
      <xdr:nvSpPr>
        <xdr:cNvPr id="2134" name="CustomShape 1">
          <a:extLst>
            <a:ext uri="{FF2B5EF4-FFF2-40B4-BE49-F238E27FC236}">
              <a16:creationId xmlns:a16="http://schemas.microsoft.com/office/drawing/2014/main" id="{00000000-0008-0000-0700-000056080000}"/>
            </a:ext>
          </a:extLst>
        </xdr:cNvPr>
        <xdr:cNvSpPr/>
      </xdr:nvSpPr>
      <xdr:spPr>
        <a:xfrm>
          <a:off x="117720" y="115621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350,000</a:t>
          </a:r>
          <a:endParaRPr lang="en-US" sz="1000" b="0" strike="noStrike" spc="-1">
            <a:latin typeface="Times New Roman"/>
          </a:endParaRPr>
        </a:p>
      </xdr:txBody>
    </xdr:sp>
    <xdr:clientData/>
  </xdr:twoCellAnchor>
  <xdr:twoCellAnchor>
    <xdr:from>
      <xdr:col>4</xdr:col>
      <xdr:colOff>0</xdr:colOff>
      <xdr:row>68</xdr:row>
      <xdr:rowOff>25560</xdr:rowOff>
    </xdr:from>
    <xdr:to>
      <xdr:col>28</xdr:col>
      <xdr:colOff>114120</xdr:colOff>
      <xdr:row>81</xdr:row>
      <xdr:rowOff>82440</xdr:rowOff>
    </xdr:to>
    <xdr:sp macro="" textlink="">
      <xdr:nvSpPr>
        <xdr:cNvPr id="2135" name="CustomShape 1">
          <a:extLst>
            <a:ext uri="{FF2B5EF4-FFF2-40B4-BE49-F238E27FC236}">
              <a16:creationId xmlns:a16="http://schemas.microsoft.com/office/drawing/2014/main" id="{00000000-0008-0000-0700-000057080000}"/>
            </a:ext>
          </a:extLst>
        </xdr:cNvPr>
        <xdr:cNvSpPr/>
      </xdr:nvSpPr>
      <xdr:spPr>
        <a:xfrm>
          <a:off x="876240" y="11684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70</xdr:row>
      <xdr:rowOff>21960</xdr:rowOff>
    </xdr:from>
    <xdr:to>
      <xdr:col>24</xdr:col>
      <xdr:colOff>62640</xdr:colOff>
      <xdr:row>78</xdr:row>
      <xdr:rowOff>38160</xdr:rowOff>
    </xdr:to>
    <xdr:sp macro="" textlink="">
      <xdr:nvSpPr>
        <xdr:cNvPr id="2136" name="Line 1">
          <a:extLst>
            <a:ext uri="{FF2B5EF4-FFF2-40B4-BE49-F238E27FC236}">
              <a16:creationId xmlns:a16="http://schemas.microsoft.com/office/drawing/2014/main" id="{00000000-0008-0000-0700-000058080000}"/>
            </a:ext>
          </a:extLst>
        </xdr:cNvPr>
        <xdr:cNvSpPr/>
      </xdr:nvSpPr>
      <xdr:spPr>
        <a:xfrm flipV="1">
          <a:off x="5319360" y="12023280"/>
          <a:ext cx="1080" cy="13878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67320</xdr:colOff>
      <xdr:row>78</xdr:row>
      <xdr:rowOff>63000</xdr:rowOff>
    </xdr:from>
    <xdr:to>
      <xdr:col>27</xdr:col>
      <xdr:colOff>103680</xdr:colOff>
      <xdr:row>79</xdr:row>
      <xdr:rowOff>109440</xdr:rowOff>
    </xdr:to>
    <xdr:sp macro="" textlink="">
      <xdr:nvSpPr>
        <xdr:cNvPr id="2137" name="CustomShape 1">
          <a:extLst>
            <a:ext uri="{FF2B5EF4-FFF2-40B4-BE49-F238E27FC236}">
              <a16:creationId xmlns:a16="http://schemas.microsoft.com/office/drawing/2014/main" id="{00000000-0008-0000-0700-000059080000}"/>
            </a:ext>
          </a:extLst>
        </xdr:cNvPr>
        <xdr:cNvSpPr/>
      </xdr:nvSpPr>
      <xdr:spPr>
        <a:xfrm>
          <a:off x="5325120" y="134359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123,281</a:t>
          </a:r>
          <a:endParaRPr lang="en-US" sz="1000" b="0" strike="noStrike" spc="-1">
            <a:latin typeface="Times New Roman"/>
          </a:endParaRPr>
        </a:p>
      </xdr:txBody>
    </xdr:sp>
    <xdr:clientData/>
  </xdr:twoCellAnchor>
  <xdr:twoCellAnchor>
    <xdr:from>
      <xdr:col>23</xdr:col>
      <xdr:colOff>164880</xdr:colOff>
      <xdr:row>78</xdr:row>
      <xdr:rowOff>38160</xdr:rowOff>
    </xdr:from>
    <xdr:to>
      <xdr:col>24</xdr:col>
      <xdr:colOff>152280</xdr:colOff>
      <xdr:row>78</xdr:row>
      <xdr:rowOff>38160</xdr:rowOff>
    </xdr:to>
    <xdr:sp macro="" textlink="">
      <xdr:nvSpPr>
        <xdr:cNvPr id="2138" name="Line 1">
          <a:extLst>
            <a:ext uri="{FF2B5EF4-FFF2-40B4-BE49-F238E27FC236}">
              <a16:creationId xmlns:a16="http://schemas.microsoft.com/office/drawing/2014/main" id="{00000000-0008-0000-0700-00005A080000}"/>
            </a:ext>
          </a:extLst>
        </xdr:cNvPr>
        <xdr:cNvSpPr/>
      </xdr:nvSpPr>
      <xdr:spPr>
        <a:xfrm>
          <a:off x="5203440" y="1341108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67320</xdr:colOff>
      <xdr:row>68</xdr:row>
      <xdr:rowOff>160560</xdr:rowOff>
    </xdr:from>
    <xdr:to>
      <xdr:col>27</xdr:col>
      <xdr:colOff>103680</xdr:colOff>
      <xdr:row>70</xdr:row>
      <xdr:rowOff>35640</xdr:rowOff>
    </xdr:to>
    <xdr:sp macro="" textlink="">
      <xdr:nvSpPr>
        <xdr:cNvPr id="2139" name="CustomShape 1">
          <a:extLst>
            <a:ext uri="{FF2B5EF4-FFF2-40B4-BE49-F238E27FC236}">
              <a16:creationId xmlns:a16="http://schemas.microsoft.com/office/drawing/2014/main" id="{00000000-0008-0000-0700-00005B080000}"/>
            </a:ext>
          </a:extLst>
        </xdr:cNvPr>
        <xdr:cNvSpPr/>
      </xdr:nvSpPr>
      <xdr:spPr>
        <a:xfrm>
          <a:off x="5325120" y="1181916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305,437</a:t>
          </a:r>
          <a:endParaRPr lang="en-US" sz="1000" b="0" strike="noStrike" spc="-1">
            <a:latin typeface="Times New Roman"/>
          </a:endParaRPr>
        </a:p>
      </xdr:txBody>
    </xdr:sp>
    <xdr:clientData/>
  </xdr:twoCellAnchor>
  <xdr:twoCellAnchor>
    <xdr:from>
      <xdr:col>23</xdr:col>
      <xdr:colOff>164880</xdr:colOff>
      <xdr:row>70</xdr:row>
      <xdr:rowOff>21960</xdr:rowOff>
    </xdr:from>
    <xdr:to>
      <xdr:col>24</xdr:col>
      <xdr:colOff>152280</xdr:colOff>
      <xdr:row>70</xdr:row>
      <xdr:rowOff>21960</xdr:rowOff>
    </xdr:to>
    <xdr:sp macro="" textlink="">
      <xdr:nvSpPr>
        <xdr:cNvPr id="2140" name="Line 1">
          <a:extLst>
            <a:ext uri="{FF2B5EF4-FFF2-40B4-BE49-F238E27FC236}">
              <a16:creationId xmlns:a16="http://schemas.microsoft.com/office/drawing/2014/main" id="{00000000-0008-0000-0700-00005C080000}"/>
            </a:ext>
          </a:extLst>
        </xdr:cNvPr>
        <xdr:cNvSpPr/>
      </xdr:nvSpPr>
      <xdr:spPr>
        <a:xfrm>
          <a:off x="5203440" y="1202328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177480</xdr:colOff>
      <xdr:row>75</xdr:row>
      <xdr:rowOff>168840</xdr:rowOff>
    </xdr:from>
    <xdr:to>
      <xdr:col>24</xdr:col>
      <xdr:colOff>63360</xdr:colOff>
      <xdr:row>77</xdr:row>
      <xdr:rowOff>45360</xdr:rowOff>
    </xdr:to>
    <xdr:sp macro="" textlink="">
      <xdr:nvSpPr>
        <xdr:cNvPr id="2141" name="Line 1">
          <a:extLst>
            <a:ext uri="{FF2B5EF4-FFF2-40B4-BE49-F238E27FC236}">
              <a16:creationId xmlns:a16="http://schemas.microsoft.com/office/drawing/2014/main" id="{00000000-0008-0000-0700-00005D080000}"/>
            </a:ext>
          </a:extLst>
        </xdr:cNvPr>
        <xdr:cNvSpPr/>
      </xdr:nvSpPr>
      <xdr:spPr>
        <a:xfrm flipV="1">
          <a:off x="4339800" y="13027320"/>
          <a:ext cx="981360" cy="219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67320</xdr:colOff>
      <xdr:row>74</xdr:row>
      <xdr:rowOff>53280</xdr:rowOff>
    </xdr:from>
    <xdr:to>
      <xdr:col>27</xdr:col>
      <xdr:colOff>103680</xdr:colOff>
      <xdr:row>75</xdr:row>
      <xdr:rowOff>99720</xdr:rowOff>
    </xdr:to>
    <xdr:sp macro="" textlink="">
      <xdr:nvSpPr>
        <xdr:cNvPr id="2142" name="CustomShape 1">
          <a:extLst>
            <a:ext uri="{FF2B5EF4-FFF2-40B4-BE49-F238E27FC236}">
              <a16:creationId xmlns:a16="http://schemas.microsoft.com/office/drawing/2014/main" id="{00000000-0008-0000-0700-00005E080000}"/>
            </a:ext>
          </a:extLst>
        </xdr:cNvPr>
        <xdr:cNvSpPr/>
      </xdr:nvSpPr>
      <xdr:spPr>
        <a:xfrm>
          <a:off x="5325120" y="1274040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187,880</a:t>
          </a:r>
          <a:endParaRPr lang="en-US" sz="1000" b="0" strike="noStrike" spc="-1">
            <a:latin typeface="Times New Roman"/>
          </a:endParaRPr>
        </a:p>
      </xdr:txBody>
    </xdr:sp>
    <xdr:clientData/>
  </xdr:twoCellAnchor>
  <xdr:twoCellAnchor>
    <xdr:from>
      <xdr:col>24</xdr:col>
      <xdr:colOff>12600</xdr:colOff>
      <xdr:row>75</xdr:row>
      <xdr:rowOff>9720</xdr:rowOff>
    </xdr:from>
    <xdr:to>
      <xdr:col>24</xdr:col>
      <xdr:colOff>113760</xdr:colOff>
      <xdr:row>75</xdr:row>
      <xdr:rowOff>110880</xdr:rowOff>
    </xdr:to>
    <xdr:sp macro="" textlink="">
      <xdr:nvSpPr>
        <xdr:cNvPr id="2143" name="CustomShape 1">
          <a:extLst>
            <a:ext uri="{FF2B5EF4-FFF2-40B4-BE49-F238E27FC236}">
              <a16:creationId xmlns:a16="http://schemas.microsoft.com/office/drawing/2014/main" id="{00000000-0008-0000-0700-00005F080000}"/>
            </a:ext>
          </a:extLst>
        </xdr:cNvPr>
        <xdr:cNvSpPr/>
      </xdr:nvSpPr>
      <xdr:spPr>
        <a:xfrm>
          <a:off x="5270400" y="128682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77</xdr:row>
      <xdr:rowOff>45360</xdr:rowOff>
    </xdr:from>
    <xdr:to>
      <xdr:col>19</xdr:col>
      <xdr:colOff>177480</xdr:colOff>
      <xdr:row>77</xdr:row>
      <xdr:rowOff>86760</xdr:rowOff>
    </xdr:to>
    <xdr:sp macro="" textlink="">
      <xdr:nvSpPr>
        <xdr:cNvPr id="2144" name="Line 1">
          <a:extLst>
            <a:ext uri="{FF2B5EF4-FFF2-40B4-BE49-F238E27FC236}">
              <a16:creationId xmlns:a16="http://schemas.microsoft.com/office/drawing/2014/main" id="{00000000-0008-0000-0700-000060080000}"/>
            </a:ext>
          </a:extLst>
        </xdr:cNvPr>
        <xdr:cNvSpPr/>
      </xdr:nvSpPr>
      <xdr:spPr>
        <a:xfrm flipV="1">
          <a:off x="3336840" y="13246920"/>
          <a:ext cx="1002960" cy="41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75</xdr:row>
      <xdr:rowOff>163800</xdr:rowOff>
    </xdr:from>
    <xdr:to>
      <xdr:col>20</xdr:col>
      <xdr:colOff>37800</xdr:colOff>
      <xdr:row>76</xdr:row>
      <xdr:rowOff>93600</xdr:rowOff>
    </xdr:to>
    <xdr:sp macro="" textlink="">
      <xdr:nvSpPr>
        <xdr:cNvPr id="2145" name="CustomShape 1">
          <a:extLst>
            <a:ext uri="{FF2B5EF4-FFF2-40B4-BE49-F238E27FC236}">
              <a16:creationId xmlns:a16="http://schemas.microsoft.com/office/drawing/2014/main" id="{00000000-0008-0000-0700-000061080000}"/>
            </a:ext>
          </a:extLst>
        </xdr:cNvPr>
        <xdr:cNvSpPr/>
      </xdr:nvSpPr>
      <xdr:spPr>
        <a:xfrm>
          <a:off x="4289400" y="13022280"/>
          <a:ext cx="12960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21600</xdr:colOff>
      <xdr:row>74</xdr:row>
      <xdr:rowOff>131040</xdr:rowOff>
    </xdr:from>
    <xdr:to>
      <xdr:col>21</xdr:col>
      <xdr:colOff>57600</xdr:colOff>
      <xdr:row>76</xdr:row>
      <xdr:rowOff>5760</xdr:rowOff>
    </xdr:to>
    <xdr:sp macro="" textlink="">
      <xdr:nvSpPr>
        <xdr:cNvPr id="2146" name="CustomShape 1">
          <a:extLst>
            <a:ext uri="{FF2B5EF4-FFF2-40B4-BE49-F238E27FC236}">
              <a16:creationId xmlns:a16="http://schemas.microsoft.com/office/drawing/2014/main" id="{00000000-0008-0000-0700-000062080000}"/>
            </a:ext>
          </a:extLst>
        </xdr:cNvPr>
        <xdr:cNvSpPr/>
      </xdr:nvSpPr>
      <xdr:spPr>
        <a:xfrm>
          <a:off x="3964680" y="1281816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167,664</a:t>
          </a:r>
          <a:endParaRPr lang="en-US" sz="1000" b="0" strike="noStrike" spc="-1">
            <a:latin typeface="Times New Roman"/>
          </a:endParaRPr>
        </a:p>
      </xdr:txBody>
    </xdr:sp>
    <xdr:clientData/>
  </xdr:twoCellAnchor>
  <xdr:twoCellAnchor>
    <xdr:from>
      <xdr:col>10</xdr:col>
      <xdr:colOff>114120</xdr:colOff>
      <xdr:row>77</xdr:row>
      <xdr:rowOff>86760</xdr:rowOff>
    </xdr:from>
    <xdr:to>
      <xdr:col>15</xdr:col>
      <xdr:colOff>50760</xdr:colOff>
      <xdr:row>77</xdr:row>
      <xdr:rowOff>108000</xdr:rowOff>
    </xdr:to>
    <xdr:sp macro="" textlink="">
      <xdr:nvSpPr>
        <xdr:cNvPr id="2147" name="Line 1">
          <a:extLst>
            <a:ext uri="{FF2B5EF4-FFF2-40B4-BE49-F238E27FC236}">
              <a16:creationId xmlns:a16="http://schemas.microsoft.com/office/drawing/2014/main" id="{00000000-0008-0000-0700-000063080000}"/>
            </a:ext>
          </a:extLst>
        </xdr:cNvPr>
        <xdr:cNvSpPr/>
      </xdr:nvSpPr>
      <xdr:spPr>
        <a:xfrm flipV="1">
          <a:off x="2304720" y="13288320"/>
          <a:ext cx="1032120" cy="21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76</xdr:row>
      <xdr:rowOff>25920</xdr:rowOff>
    </xdr:from>
    <xdr:to>
      <xdr:col>15</xdr:col>
      <xdr:colOff>101160</xdr:colOff>
      <xdr:row>76</xdr:row>
      <xdr:rowOff>127080</xdr:rowOff>
    </xdr:to>
    <xdr:sp macro="" textlink="">
      <xdr:nvSpPr>
        <xdr:cNvPr id="2148" name="CustomShape 1">
          <a:extLst>
            <a:ext uri="{FF2B5EF4-FFF2-40B4-BE49-F238E27FC236}">
              <a16:creationId xmlns:a16="http://schemas.microsoft.com/office/drawing/2014/main" id="{00000000-0008-0000-0700-000064080000}"/>
            </a:ext>
          </a:extLst>
        </xdr:cNvPr>
        <xdr:cNvSpPr/>
      </xdr:nvSpPr>
      <xdr:spPr>
        <a:xfrm>
          <a:off x="3286080" y="13056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84960</xdr:colOff>
      <xdr:row>74</xdr:row>
      <xdr:rowOff>164520</xdr:rowOff>
    </xdr:from>
    <xdr:to>
      <xdr:col>16</xdr:col>
      <xdr:colOff>121320</xdr:colOff>
      <xdr:row>76</xdr:row>
      <xdr:rowOff>39240</xdr:rowOff>
    </xdr:to>
    <xdr:sp macro="" textlink="">
      <xdr:nvSpPr>
        <xdr:cNvPr id="2149" name="CustomShape 1">
          <a:extLst>
            <a:ext uri="{FF2B5EF4-FFF2-40B4-BE49-F238E27FC236}">
              <a16:creationId xmlns:a16="http://schemas.microsoft.com/office/drawing/2014/main" id="{00000000-0008-0000-0700-000065080000}"/>
            </a:ext>
          </a:extLst>
        </xdr:cNvPr>
        <xdr:cNvSpPr/>
      </xdr:nvSpPr>
      <xdr:spPr>
        <a:xfrm>
          <a:off x="2932920" y="1285164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163,252</a:t>
          </a:r>
          <a:endParaRPr lang="en-US" sz="1000" b="0" strike="noStrike" spc="-1">
            <a:latin typeface="Times New Roman"/>
          </a:endParaRPr>
        </a:p>
      </xdr:txBody>
    </xdr:sp>
    <xdr:clientData/>
  </xdr:twoCellAnchor>
  <xdr:twoCellAnchor>
    <xdr:from>
      <xdr:col>5</xdr:col>
      <xdr:colOff>177480</xdr:colOff>
      <xdr:row>77</xdr:row>
      <xdr:rowOff>108000</xdr:rowOff>
    </xdr:from>
    <xdr:to>
      <xdr:col>10</xdr:col>
      <xdr:colOff>114120</xdr:colOff>
      <xdr:row>77</xdr:row>
      <xdr:rowOff>146880</xdr:rowOff>
    </xdr:to>
    <xdr:sp macro="" textlink="">
      <xdr:nvSpPr>
        <xdr:cNvPr id="2150" name="Line 1">
          <a:extLst>
            <a:ext uri="{FF2B5EF4-FFF2-40B4-BE49-F238E27FC236}">
              <a16:creationId xmlns:a16="http://schemas.microsoft.com/office/drawing/2014/main" id="{00000000-0008-0000-0700-000066080000}"/>
            </a:ext>
          </a:extLst>
        </xdr:cNvPr>
        <xdr:cNvSpPr/>
      </xdr:nvSpPr>
      <xdr:spPr>
        <a:xfrm flipV="1">
          <a:off x="1272600" y="13309560"/>
          <a:ext cx="1032120" cy="388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76</xdr:row>
      <xdr:rowOff>88200</xdr:rowOff>
    </xdr:from>
    <xdr:to>
      <xdr:col>10</xdr:col>
      <xdr:colOff>164520</xdr:colOff>
      <xdr:row>77</xdr:row>
      <xdr:rowOff>18000</xdr:rowOff>
    </xdr:to>
    <xdr:sp macro="" textlink="">
      <xdr:nvSpPr>
        <xdr:cNvPr id="2151" name="CustomShape 1">
          <a:extLst>
            <a:ext uri="{FF2B5EF4-FFF2-40B4-BE49-F238E27FC236}">
              <a16:creationId xmlns:a16="http://schemas.microsoft.com/office/drawing/2014/main" id="{00000000-0008-0000-0700-000067080000}"/>
            </a:ext>
          </a:extLst>
        </xdr:cNvPr>
        <xdr:cNvSpPr/>
      </xdr:nvSpPr>
      <xdr:spPr>
        <a:xfrm>
          <a:off x="2253960" y="131184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xdr:col>
      <xdr:colOff>177120</xdr:colOff>
      <xdr:row>75</xdr:row>
      <xdr:rowOff>55440</xdr:rowOff>
    </xdr:from>
    <xdr:to>
      <xdr:col>11</xdr:col>
      <xdr:colOff>213480</xdr:colOff>
      <xdr:row>76</xdr:row>
      <xdr:rowOff>101520</xdr:rowOff>
    </xdr:to>
    <xdr:sp macro="" textlink="">
      <xdr:nvSpPr>
        <xdr:cNvPr id="2152" name="CustomShape 1">
          <a:extLst>
            <a:ext uri="{FF2B5EF4-FFF2-40B4-BE49-F238E27FC236}">
              <a16:creationId xmlns:a16="http://schemas.microsoft.com/office/drawing/2014/main" id="{00000000-0008-0000-0700-000068080000}"/>
            </a:ext>
          </a:extLst>
        </xdr:cNvPr>
        <xdr:cNvSpPr/>
      </xdr:nvSpPr>
      <xdr:spPr>
        <a:xfrm>
          <a:off x="1929600" y="129139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155,072</a:t>
          </a:r>
          <a:endParaRPr lang="en-US" sz="1000" b="0" strike="noStrike" spc="-1">
            <a:latin typeface="Times New Roman"/>
          </a:endParaRPr>
        </a:p>
      </xdr:txBody>
    </xdr:sp>
    <xdr:clientData/>
  </xdr:twoCellAnchor>
  <xdr:twoCellAnchor>
    <xdr:from>
      <xdr:col>5</xdr:col>
      <xdr:colOff>127080</xdr:colOff>
      <xdr:row>76</xdr:row>
      <xdr:rowOff>77400</xdr:rowOff>
    </xdr:from>
    <xdr:to>
      <xdr:col>6</xdr:col>
      <xdr:colOff>37800</xdr:colOff>
      <xdr:row>77</xdr:row>
      <xdr:rowOff>7200</xdr:rowOff>
    </xdr:to>
    <xdr:sp macro="" textlink="">
      <xdr:nvSpPr>
        <xdr:cNvPr id="2153" name="CustomShape 1">
          <a:extLst>
            <a:ext uri="{FF2B5EF4-FFF2-40B4-BE49-F238E27FC236}">
              <a16:creationId xmlns:a16="http://schemas.microsoft.com/office/drawing/2014/main" id="{00000000-0008-0000-0700-000069080000}"/>
            </a:ext>
          </a:extLst>
        </xdr:cNvPr>
        <xdr:cNvSpPr/>
      </xdr:nvSpPr>
      <xdr:spPr>
        <a:xfrm>
          <a:off x="1222200" y="1310760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21600</xdr:colOff>
      <xdr:row>75</xdr:row>
      <xdr:rowOff>44640</xdr:rowOff>
    </xdr:from>
    <xdr:to>
      <xdr:col>7</xdr:col>
      <xdr:colOff>57960</xdr:colOff>
      <xdr:row>76</xdr:row>
      <xdr:rowOff>90720</xdr:rowOff>
    </xdr:to>
    <xdr:sp macro="" textlink="">
      <xdr:nvSpPr>
        <xdr:cNvPr id="2154" name="CustomShape 1">
          <a:extLst>
            <a:ext uri="{FF2B5EF4-FFF2-40B4-BE49-F238E27FC236}">
              <a16:creationId xmlns:a16="http://schemas.microsoft.com/office/drawing/2014/main" id="{00000000-0008-0000-0700-00006A080000}"/>
            </a:ext>
          </a:extLst>
        </xdr:cNvPr>
        <xdr:cNvSpPr/>
      </xdr:nvSpPr>
      <xdr:spPr>
        <a:xfrm>
          <a:off x="897840" y="129031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156,500</a:t>
          </a:r>
          <a:endParaRPr lang="en-US" sz="1000" b="0" strike="noStrike" spc="-1">
            <a:latin typeface="Times New Roman"/>
          </a:endParaRPr>
        </a:p>
      </xdr:txBody>
    </xdr:sp>
    <xdr:clientData/>
  </xdr:twoCellAnchor>
  <xdr:twoCellAnchor>
    <xdr:from>
      <xdr:col>23</xdr:col>
      <xdr:colOff>63360</xdr:colOff>
      <xdr:row>81</xdr:row>
      <xdr:rowOff>100440</xdr:rowOff>
    </xdr:from>
    <xdr:to>
      <xdr:col>26</xdr:col>
      <xdr:colOff>167760</xdr:colOff>
      <xdr:row>82</xdr:row>
      <xdr:rowOff>146880</xdr:rowOff>
    </xdr:to>
    <xdr:sp macro="" textlink="">
      <xdr:nvSpPr>
        <xdr:cNvPr id="2155" name="CustomShape 1">
          <a:extLst>
            <a:ext uri="{FF2B5EF4-FFF2-40B4-BE49-F238E27FC236}">
              <a16:creationId xmlns:a16="http://schemas.microsoft.com/office/drawing/2014/main" id="{00000000-0008-0000-0700-00006B080000}"/>
            </a:ext>
          </a:extLst>
        </xdr:cNvPr>
        <xdr:cNvSpPr/>
      </xdr:nvSpPr>
      <xdr:spPr>
        <a:xfrm>
          <a:off x="5101920" y="13987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18</xdr:col>
      <xdr:colOff>177840</xdr:colOff>
      <xdr:row>81</xdr:row>
      <xdr:rowOff>100440</xdr:rowOff>
    </xdr:from>
    <xdr:to>
      <xdr:col>22</xdr:col>
      <xdr:colOff>63360</xdr:colOff>
      <xdr:row>82</xdr:row>
      <xdr:rowOff>146880</xdr:rowOff>
    </xdr:to>
    <xdr:sp macro="" textlink="">
      <xdr:nvSpPr>
        <xdr:cNvPr id="2156" name="CustomShape 1">
          <a:extLst>
            <a:ext uri="{FF2B5EF4-FFF2-40B4-BE49-F238E27FC236}">
              <a16:creationId xmlns:a16="http://schemas.microsoft.com/office/drawing/2014/main" id="{00000000-0008-0000-0700-00006C080000}"/>
            </a:ext>
          </a:extLst>
        </xdr:cNvPr>
        <xdr:cNvSpPr/>
      </xdr:nvSpPr>
      <xdr:spPr>
        <a:xfrm>
          <a:off x="4120920" y="13987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14</xdr:col>
      <xdr:colOff>50760</xdr:colOff>
      <xdr:row>81</xdr:row>
      <xdr:rowOff>100440</xdr:rowOff>
    </xdr:from>
    <xdr:to>
      <xdr:col>17</xdr:col>
      <xdr:colOff>155160</xdr:colOff>
      <xdr:row>82</xdr:row>
      <xdr:rowOff>146880</xdr:rowOff>
    </xdr:to>
    <xdr:sp macro="" textlink="">
      <xdr:nvSpPr>
        <xdr:cNvPr id="2157" name="CustomShape 1">
          <a:extLst>
            <a:ext uri="{FF2B5EF4-FFF2-40B4-BE49-F238E27FC236}">
              <a16:creationId xmlns:a16="http://schemas.microsoft.com/office/drawing/2014/main" id="{00000000-0008-0000-0700-00006D080000}"/>
            </a:ext>
          </a:extLst>
        </xdr:cNvPr>
        <xdr:cNvSpPr/>
      </xdr:nvSpPr>
      <xdr:spPr>
        <a:xfrm>
          <a:off x="3117600" y="13987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9</xdr:col>
      <xdr:colOff>114480</xdr:colOff>
      <xdr:row>81</xdr:row>
      <xdr:rowOff>100440</xdr:rowOff>
    </xdr:from>
    <xdr:to>
      <xdr:col>12</xdr:col>
      <xdr:colOff>218880</xdr:colOff>
      <xdr:row>82</xdr:row>
      <xdr:rowOff>146880</xdr:rowOff>
    </xdr:to>
    <xdr:sp macro="" textlink="">
      <xdr:nvSpPr>
        <xdr:cNvPr id="2158" name="CustomShape 1">
          <a:extLst>
            <a:ext uri="{FF2B5EF4-FFF2-40B4-BE49-F238E27FC236}">
              <a16:creationId xmlns:a16="http://schemas.microsoft.com/office/drawing/2014/main" id="{00000000-0008-0000-0700-00006E080000}"/>
            </a:ext>
          </a:extLst>
        </xdr:cNvPr>
        <xdr:cNvSpPr/>
      </xdr:nvSpPr>
      <xdr:spPr>
        <a:xfrm>
          <a:off x="2085840" y="13987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4</xdr:col>
      <xdr:colOff>177840</xdr:colOff>
      <xdr:row>81</xdr:row>
      <xdr:rowOff>100440</xdr:rowOff>
    </xdr:from>
    <xdr:to>
      <xdr:col>8</xdr:col>
      <xdr:colOff>63360</xdr:colOff>
      <xdr:row>82</xdr:row>
      <xdr:rowOff>146880</xdr:rowOff>
    </xdr:to>
    <xdr:sp macro="" textlink="">
      <xdr:nvSpPr>
        <xdr:cNvPr id="2159" name="CustomShape 1">
          <a:extLst>
            <a:ext uri="{FF2B5EF4-FFF2-40B4-BE49-F238E27FC236}">
              <a16:creationId xmlns:a16="http://schemas.microsoft.com/office/drawing/2014/main" id="{00000000-0008-0000-0700-00006F080000}"/>
            </a:ext>
          </a:extLst>
        </xdr:cNvPr>
        <xdr:cNvSpPr/>
      </xdr:nvSpPr>
      <xdr:spPr>
        <a:xfrm>
          <a:off x="1054080" y="13987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24</xdr:col>
      <xdr:colOff>12600</xdr:colOff>
      <xdr:row>75</xdr:row>
      <xdr:rowOff>118080</xdr:rowOff>
    </xdr:from>
    <xdr:to>
      <xdr:col>24</xdr:col>
      <xdr:colOff>113760</xdr:colOff>
      <xdr:row>76</xdr:row>
      <xdr:rowOff>47880</xdr:rowOff>
    </xdr:to>
    <xdr:sp macro="" textlink="">
      <xdr:nvSpPr>
        <xdr:cNvPr id="2160" name="CustomShape 1">
          <a:extLst>
            <a:ext uri="{FF2B5EF4-FFF2-40B4-BE49-F238E27FC236}">
              <a16:creationId xmlns:a16="http://schemas.microsoft.com/office/drawing/2014/main" id="{00000000-0008-0000-0700-000070080000}"/>
            </a:ext>
          </a:extLst>
        </xdr:cNvPr>
        <xdr:cNvSpPr/>
      </xdr:nvSpPr>
      <xdr:spPr>
        <a:xfrm>
          <a:off x="5270400" y="1297656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67320</xdr:colOff>
      <xdr:row>75</xdr:row>
      <xdr:rowOff>117000</xdr:rowOff>
    </xdr:from>
    <xdr:to>
      <xdr:col>27</xdr:col>
      <xdr:colOff>103680</xdr:colOff>
      <xdr:row>76</xdr:row>
      <xdr:rowOff>163080</xdr:rowOff>
    </xdr:to>
    <xdr:sp macro="" textlink="">
      <xdr:nvSpPr>
        <xdr:cNvPr id="2161" name="CustomShape 1">
          <a:extLst>
            <a:ext uri="{FF2B5EF4-FFF2-40B4-BE49-F238E27FC236}">
              <a16:creationId xmlns:a16="http://schemas.microsoft.com/office/drawing/2014/main" id="{00000000-0008-0000-0700-000071080000}"/>
            </a:ext>
          </a:extLst>
        </xdr:cNvPr>
        <xdr:cNvSpPr/>
      </xdr:nvSpPr>
      <xdr:spPr>
        <a:xfrm>
          <a:off x="5325120" y="1297548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173,665</a:t>
          </a:r>
          <a:endParaRPr lang="en-US" sz="1000" b="0" strike="noStrike" spc="-1">
            <a:latin typeface="Times New Roman"/>
          </a:endParaRPr>
        </a:p>
      </xdr:txBody>
    </xdr:sp>
    <xdr:clientData/>
  </xdr:twoCellAnchor>
  <xdr:twoCellAnchor>
    <xdr:from>
      <xdr:col>19</xdr:col>
      <xdr:colOff>127080</xdr:colOff>
      <xdr:row>76</xdr:row>
      <xdr:rowOff>166320</xdr:rowOff>
    </xdr:from>
    <xdr:to>
      <xdr:col>20</xdr:col>
      <xdr:colOff>37800</xdr:colOff>
      <xdr:row>77</xdr:row>
      <xdr:rowOff>96120</xdr:rowOff>
    </xdr:to>
    <xdr:sp macro="" textlink="">
      <xdr:nvSpPr>
        <xdr:cNvPr id="2162" name="CustomShape 1">
          <a:extLst>
            <a:ext uri="{FF2B5EF4-FFF2-40B4-BE49-F238E27FC236}">
              <a16:creationId xmlns:a16="http://schemas.microsoft.com/office/drawing/2014/main" id="{00000000-0008-0000-0700-000072080000}"/>
            </a:ext>
          </a:extLst>
        </xdr:cNvPr>
        <xdr:cNvSpPr/>
      </xdr:nvSpPr>
      <xdr:spPr>
        <a:xfrm>
          <a:off x="4289400" y="1319652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21600</xdr:colOff>
      <xdr:row>77</xdr:row>
      <xdr:rowOff>108000</xdr:rowOff>
    </xdr:from>
    <xdr:to>
      <xdr:col>21</xdr:col>
      <xdr:colOff>57600</xdr:colOff>
      <xdr:row>78</xdr:row>
      <xdr:rowOff>154440</xdr:rowOff>
    </xdr:to>
    <xdr:sp macro="" textlink="">
      <xdr:nvSpPr>
        <xdr:cNvPr id="2163" name="CustomShape 1">
          <a:extLst>
            <a:ext uri="{FF2B5EF4-FFF2-40B4-BE49-F238E27FC236}">
              <a16:creationId xmlns:a16="http://schemas.microsoft.com/office/drawing/2014/main" id="{00000000-0008-0000-0700-000073080000}"/>
            </a:ext>
          </a:extLst>
        </xdr:cNvPr>
        <xdr:cNvSpPr/>
      </xdr:nvSpPr>
      <xdr:spPr>
        <a:xfrm>
          <a:off x="3964680" y="1330956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144,857</a:t>
          </a:r>
          <a:endParaRPr lang="en-US" sz="1000" b="0" strike="noStrike" spc="-1">
            <a:latin typeface="Times New Roman"/>
          </a:endParaRPr>
        </a:p>
      </xdr:txBody>
    </xdr:sp>
    <xdr:clientData/>
  </xdr:twoCellAnchor>
  <xdr:twoCellAnchor>
    <xdr:from>
      <xdr:col>15</xdr:col>
      <xdr:colOff>0</xdr:colOff>
      <xdr:row>77</xdr:row>
      <xdr:rowOff>36000</xdr:rowOff>
    </xdr:from>
    <xdr:to>
      <xdr:col>15</xdr:col>
      <xdr:colOff>101160</xdr:colOff>
      <xdr:row>77</xdr:row>
      <xdr:rowOff>137160</xdr:rowOff>
    </xdr:to>
    <xdr:sp macro="" textlink="">
      <xdr:nvSpPr>
        <xdr:cNvPr id="2164" name="CustomShape 1">
          <a:extLst>
            <a:ext uri="{FF2B5EF4-FFF2-40B4-BE49-F238E27FC236}">
              <a16:creationId xmlns:a16="http://schemas.microsoft.com/office/drawing/2014/main" id="{00000000-0008-0000-0700-000074080000}"/>
            </a:ext>
          </a:extLst>
        </xdr:cNvPr>
        <xdr:cNvSpPr/>
      </xdr:nvSpPr>
      <xdr:spPr>
        <a:xfrm>
          <a:off x="3286080" y="132375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84960</xdr:colOff>
      <xdr:row>77</xdr:row>
      <xdr:rowOff>149400</xdr:rowOff>
    </xdr:from>
    <xdr:to>
      <xdr:col>16</xdr:col>
      <xdr:colOff>121320</xdr:colOff>
      <xdr:row>79</xdr:row>
      <xdr:rowOff>24480</xdr:rowOff>
    </xdr:to>
    <xdr:sp macro="" textlink="">
      <xdr:nvSpPr>
        <xdr:cNvPr id="2165" name="CustomShape 1">
          <a:extLst>
            <a:ext uri="{FF2B5EF4-FFF2-40B4-BE49-F238E27FC236}">
              <a16:creationId xmlns:a16="http://schemas.microsoft.com/office/drawing/2014/main" id="{00000000-0008-0000-0700-000075080000}"/>
            </a:ext>
          </a:extLst>
        </xdr:cNvPr>
        <xdr:cNvSpPr/>
      </xdr:nvSpPr>
      <xdr:spPr>
        <a:xfrm>
          <a:off x="2932920" y="1335096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139,435</a:t>
          </a:r>
          <a:endParaRPr lang="en-US" sz="1000" b="0" strike="noStrike" spc="-1">
            <a:latin typeface="Times New Roman"/>
          </a:endParaRPr>
        </a:p>
      </xdr:txBody>
    </xdr:sp>
    <xdr:clientData/>
  </xdr:twoCellAnchor>
  <xdr:twoCellAnchor>
    <xdr:from>
      <xdr:col>10</xdr:col>
      <xdr:colOff>63360</xdr:colOff>
      <xdr:row>77</xdr:row>
      <xdr:rowOff>57600</xdr:rowOff>
    </xdr:from>
    <xdr:to>
      <xdr:col>10</xdr:col>
      <xdr:colOff>164520</xdr:colOff>
      <xdr:row>77</xdr:row>
      <xdr:rowOff>158760</xdr:rowOff>
    </xdr:to>
    <xdr:sp macro="" textlink="">
      <xdr:nvSpPr>
        <xdr:cNvPr id="2166" name="CustomShape 1">
          <a:extLst>
            <a:ext uri="{FF2B5EF4-FFF2-40B4-BE49-F238E27FC236}">
              <a16:creationId xmlns:a16="http://schemas.microsoft.com/office/drawing/2014/main" id="{00000000-0008-0000-0700-000076080000}"/>
            </a:ext>
          </a:extLst>
        </xdr:cNvPr>
        <xdr:cNvSpPr/>
      </xdr:nvSpPr>
      <xdr:spPr>
        <a:xfrm>
          <a:off x="2253960" y="13259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xdr:col>
      <xdr:colOff>177120</xdr:colOff>
      <xdr:row>77</xdr:row>
      <xdr:rowOff>170640</xdr:rowOff>
    </xdr:from>
    <xdr:to>
      <xdr:col>11</xdr:col>
      <xdr:colOff>213480</xdr:colOff>
      <xdr:row>79</xdr:row>
      <xdr:rowOff>45720</xdr:rowOff>
    </xdr:to>
    <xdr:sp macro="" textlink="">
      <xdr:nvSpPr>
        <xdr:cNvPr id="2167" name="CustomShape 1">
          <a:extLst>
            <a:ext uri="{FF2B5EF4-FFF2-40B4-BE49-F238E27FC236}">
              <a16:creationId xmlns:a16="http://schemas.microsoft.com/office/drawing/2014/main" id="{00000000-0008-0000-0700-000077080000}"/>
            </a:ext>
          </a:extLst>
        </xdr:cNvPr>
        <xdr:cNvSpPr/>
      </xdr:nvSpPr>
      <xdr:spPr>
        <a:xfrm>
          <a:off x="1929600" y="1337220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136,614</a:t>
          </a:r>
          <a:endParaRPr lang="en-US" sz="1000" b="0" strike="noStrike" spc="-1">
            <a:latin typeface="Times New Roman"/>
          </a:endParaRPr>
        </a:p>
      </xdr:txBody>
    </xdr:sp>
    <xdr:clientData/>
  </xdr:twoCellAnchor>
  <xdr:twoCellAnchor>
    <xdr:from>
      <xdr:col>5</xdr:col>
      <xdr:colOff>127080</xdr:colOff>
      <xdr:row>77</xdr:row>
      <xdr:rowOff>96480</xdr:rowOff>
    </xdr:from>
    <xdr:to>
      <xdr:col>6</xdr:col>
      <xdr:colOff>37800</xdr:colOff>
      <xdr:row>78</xdr:row>
      <xdr:rowOff>26280</xdr:rowOff>
    </xdr:to>
    <xdr:sp macro="" textlink="">
      <xdr:nvSpPr>
        <xdr:cNvPr id="2168" name="CustomShape 1">
          <a:extLst>
            <a:ext uri="{FF2B5EF4-FFF2-40B4-BE49-F238E27FC236}">
              <a16:creationId xmlns:a16="http://schemas.microsoft.com/office/drawing/2014/main" id="{00000000-0008-0000-0700-000078080000}"/>
            </a:ext>
          </a:extLst>
        </xdr:cNvPr>
        <xdr:cNvSpPr/>
      </xdr:nvSpPr>
      <xdr:spPr>
        <a:xfrm>
          <a:off x="1222200" y="1329804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21600</xdr:colOff>
      <xdr:row>78</xdr:row>
      <xdr:rowOff>38160</xdr:rowOff>
    </xdr:from>
    <xdr:to>
      <xdr:col>7</xdr:col>
      <xdr:colOff>57960</xdr:colOff>
      <xdr:row>79</xdr:row>
      <xdr:rowOff>84600</xdr:rowOff>
    </xdr:to>
    <xdr:sp macro="" textlink="">
      <xdr:nvSpPr>
        <xdr:cNvPr id="2169" name="CustomShape 1">
          <a:extLst>
            <a:ext uri="{FF2B5EF4-FFF2-40B4-BE49-F238E27FC236}">
              <a16:creationId xmlns:a16="http://schemas.microsoft.com/office/drawing/2014/main" id="{00000000-0008-0000-0700-000079080000}"/>
            </a:ext>
          </a:extLst>
        </xdr:cNvPr>
        <xdr:cNvSpPr/>
      </xdr:nvSpPr>
      <xdr:spPr>
        <a:xfrm>
          <a:off x="897840" y="1341108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131,515</a:t>
          </a:r>
          <a:endParaRPr lang="en-US" sz="1000" b="0" strike="noStrike" spc="-1">
            <a:latin typeface="Times New Roman"/>
          </a:endParaRPr>
        </a:p>
      </xdr:txBody>
    </xdr:sp>
    <xdr:clientData/>
  </xdr:twoCellAnchor>
  <xdr:twoCellAnchor>
    <xdr:from>
      <xdr:col>4</xdr:col>
      <xdr:colOff>0</xdr:colOff>
      <xdr:row>83</xdr:row>
      <xdr:rowOff>57240</xdr:rowOff>
    </xdr:from>
    <xdr:to>
      <xdr:col>28</xdr:col>
      <xdr:colOff>114120</xdr:colOff>
      <xdr:row>85</xdr:row>
      <xdr:rowOff>31320</xdr:rowOff>
    </xdr:to>
    <xdr:sp macro="" textlink="">
      <xdr:nvSpPr>
        <xdr:cNvPr id="2170" name="CustomShape 1">
          <a:extLst>
            <a:ext uri="{FF2B5EF4-FFF2-40B4-BE49-F238E27FC236}">
              <a16:creationId xmlns:a16="http://schemas.microsoft.com/office/drawing/2014/main" id="{00000000-0008-0000-0700-00007A080000}"/>
            </a:ext>
          </a:extLst>
        </xdr:cNvPr>
        <xdr:cNvSpPr/>
      </xdr:nvSpPr>
      <xdr:spPr>
        <a:xfrm>
          <a:off x="876240" y="14287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衛生費</a:t>
          </a:r>
          <a:endParaRPr lang="en-US" sz="1600" b="0" strike="noStrike" spc="-1">
            <a:latin typeface="Times New Roman"/>
          </a:endParaRPr>
        </a:p>
      </xdr:txBody>
    </xdr:sp>
    <xdr:clientData/>
  </xdr:twoCellAnchor>
  <xdr:twoCellAnchor>
    <xdr:from>
      <xdr:col>4</xdr:col>
      <xdr:colOff>127080</xdr:colOff>
      <xdr:row>85</xdr:row>
      <xdr:rowOff>57240</xdr:rowOff>
    </xdr:from>
    <xdr:to>
      <xdr:col>12</xdr:col>
      <xdr:colOff>126720</xdr:colOff>
      <xdr:row>86</xdr:row>
      <xdr:rowOff>139320</xdr:rowOff>
    </xdr:to>
    <xdr:sp macro="" textlink="">
      <xdr:nvSpPr>
        <xdr:cNvPr id="2171" name="CustomShape 1">
          <a:extLst>
            <a:ext uri="{FF2B5EF4-FFF2-40B4-BE49-F238E27FC236}">
              <a16:creationId xmlns:a16="http://schemas.microsoft.com/office/drawing/2014/main" id="{00000000-0008-0000-0700-00007B080000}"/>
            </a:ext>
          </a:extLst>
        </xdr:cNvPr>
        <xdr:cNvSpPr/>
      </xdr:nvSpPr>
      <xdr:spPr>
        <a:xfrm>
          <a:off x="1003320" y="14630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86</xdr:row>
      <xdr:rowOff>88920</xdr:rowOff>
    </xdr:from>
    <xdr:to>
      <xdr:col>12</xdr:col>
      <xdr:colOff>126720</xdr:colOff>
      <xdr:row>87</xdr:row>
      <xdr:rowOff>171360</xdr:rowOff>
    </xdr:to>
    <xdr:sp macro="" textlink="">
      <xdr:nvSpPr>
        <xdr:cNvPr id="2172" name="CustomShape 1">
          <a:extLst>
            <a:ext uri="{FF2B5EF4-FFF2-40B4-BE49-F238E27FC236}">
              <a16:creationId xmlns:a16="http://schemas.microsoft.com/office/drawing/2014/main" id="{00000000-0008-0000-0700-00007C080000}"/>
            </a:ext>
          </a:extLst>
        </xdr:cNvPr>
        <xdr:cNvSpPr/>
      </xdr:nvSpPr>
      <xdr:spPr>
        <a:xfrm>
          <a:off x="1003320" y="14833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80/81</a:t>
          </a:r>
          <a:endParaRPr lang="en-US" sz="1200" b="0" strike="noStrike" spc="-1">
            <a:latin typeface="Times New Roman"/>
          </a:endParaRPr>
        </a:p>
      </xdr:txBody>
    </xdr:sp>
    <xdr:clientData/>
  </xdr:twoCellAnchor>
  <xdr:twoCellAnchor>
    <xdr:from>
      <xdr:col>10</xdr:col>
      <xdr:colOff>0</xdr:colOff>
      <xdr:row>85</xdr:row>
      <xdr:rowOff>57240</xdr:rowOff>
    </xdr:from>
    <xdr:to>
      <xdr:col>17</xdr:col>
      <xdr:colOff>218520</xdr:colOff>
      <xdr:row>86</xdr:row>
      <xdr:rowOff>139320</xdr:rowOff>
    </xdr:to>
    <xdr:sp macro="" textlink="">
      <xdr:nvSpPr>
        <xdr:cNvPr id="2173" name="CustomShape 1">
          <a:extLst>
            <a:ext uri="{FF2B5EF4-FFF2-40B4-BE49-F238E27FC236}">
              <a16:creationId xmlns:a16="http://schemas.microsoft.com/office/drawing/2014/main" id="{00000000-0008-0000-0700-00007D080000}"/>
            </a:ext>
          </a:extLst>
        </xdr:cNvPr>
        <xdr:cNvSpPr/>
      </xdr:nvSpPr>
      <xdr:spPr>
        <a:xfrm>
          <a:off x="2190600" y="14630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86</xdr:row>
      <xdr:rowOff>88920</xdr:rowOff>
    </xdr:from>
    <xdr:to>
      <xdr:col>17</xdr:col>
      <xdr:colOff>218520</xdr:colOff>
      <xdr:row>87</xdr:row>
      <xdr:rowOff>171360</xdr:rowOff>
    </xdr:to>
    <xdr:sp macro="" textlink="">
      <xdr:nvSpPr>
        <xdr:cNvPr id="2174" name="CustomShape 1">
          <a:extLst>
            <a:ext uri="{FF2B5EF4-FFF2-40B4-BE49-F238E27FC236}">
              <a16:creationId xmlns:a16="http://schemas.microsoft.com/office/drawing/2014/main" id="{00000000-0008-0000-0700-00007E080000}"/>
            </a:ext>
          </a:extLst>
        </xdr:cNvPr>
        <xdr:cNvSpPr/>
      </xdr:nvSpPr>
      <xdr:spPr>
        <a:xfrm>
          <a:off x="2190600" y="14833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50,178</a:t>
          </a:r>
          <a:endParaRPr lang="en-US" sz="1200" b="0" strike="noStrike" spc="-1">
            <a:latin typeface="Times New Roman"/>
          </a:endParaRPr>
        </a:p>
      </xdr:txBody>
    </xdr:sp>
    <xdr:clientData/>
  </xdr:twoCellAnchor>
  <xdr:twoCellAnchor>
    <xdr:from>
      <xdr:col>16</xdr:col>
      <xdr:colOff>0</xdr:colOff>
      <xdr:row>85</xdr:row>
      <xdr:rowOff>57240</xdr:rowOff>
    </xdr:from>
    <xdr:to>
      <xdr:col>23</xdr:col>
      <xdr:colOff>218880</xdr:colOff>
      <xdr:row>86</xdr:row>
      <xdr:rowOff>139320</xdr:rowOff>
    </xdr:to>
    <xdr:sp macro="" textlink="">
      <xdr:nvSpPr>
        <xdr:cNvPr id="2175" name="CustomShape 1">
          <a:extLst>
            <a:ext uri="{FF2B5EF4-FFF2-40B4-BE49-F238E27FC236}">
              <a16:creationId xmlns:a16="http://schemas.microsoft.com/office/drawing/2014/main" id="{00000000-0008-0000-0700-00007F080000}"/>
            </a:ext>
          </a:extLst>
        </xdr:cNvPr>
        <xdr:cNvSpPr/>
      </xdr:nvSpPr>
      <xdr:spPr>
        <a:xfrm>
          <a:off x="3504960" y="14630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16</xdr:col>
      <xdr:colOff>0</xdr:colOff>
      <xdr:row>86</xdr:row>
      <xdr:rowOff>88920</xdr:rowOff>
    </xdr:from>
    <xdr:to>
      <xdr:col>23</xdr:col>
      <xdr:colOff>218880</xdr:colOff>
      <xdr:row>87</xdr:row>
      <xdr:rowOff>171360</xdr:rowOff>
    </xdr:to>
    <xdr:sp macro="" textlink="">
      <xdr:nvSpPr>
        <xdr:cNvPr id="2176" name="CustomShape 1">
          <a:extLst>
            <a:ext uri="{FF2B5EF4-FFF2-40B4-BE49-F238E27FC236}">
              <a16:creationId xmlns:a16="http://schemas.microsoft.com/office/drawing/2014/main" id="{00000000-0008-0000-0700-000080080000}"/>
            </a:ext>
          </a:extLst>
        </xdr:cNvPr>
        <xdr:cNvSpPr/>
      </xdr:nvSpPr>
      <xdr:spPr>
        <a:xfrm>
          <a:off x="3504960" y="14833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45,685</a:t>
          </a:r>
          <a:endParaRPr lang="en-US" sz="1200" b="0" strike="noStrike" spc="-1">
            <a:latin typeface="Times New Roman"/>
          </a:endParaRPr>
        </a:p>
      </xdr:txBody>
    </xdr:sp>
    <xdr:clientData/>
  </xdr:twoCellAnchor>
  <xdr:twoCellAnchor>
    <xdr:from>
      <xdr:col>4</xdr:col>
      <xdr:colOff>0</xdr:colOff>
      <xdr:row>88</xdr:row>
      <xdr:rowOff>25560</xdr:rowOff>
    </xdr:from>
    <xdr:to>
      <xdr:col>28</xdr:col>
      <xdr:colOff>114120</xdr:colOff>
      <xdr:row>101</xdr:row>
      <xdr:rowOff>82440</xdr:rowOff>
    </xdr:to>
    <xdr:sp macro="" textlink="">
      <xdr:nvSpPr>
        <xdr:cNvPr id="2177" name="CustomShape 1">
          <a:extLst>
            <a:ext uri="{FF2B5EF4-FFF2-40B4-BE49-F238E27FC236}">
              <a16:creationId xmlns:a16="http://schemas.microsoft.com/office/drawing/2014/main" id="{00000000-0008-0000-0700-000081080000}"/>
            </a:ext>
          </a:extLst>
        </xdr:cNvPr>
        <xdr:cNvSpPr/>
      </xdr:nvSpPr>
      <xdr:spPr>
        <a:xfrm>
          <a:off x="876240" y="15113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152280</xdr:colOff>
      <xdr:row>87</xdr:row>
      <xdr:rowOff>6480</xdr:rowOff>
    </xdr:from>
    <xdr:to>
      <xdr:col>5</xdr:col>
      <xdr:colOff>63720</xdr:colOff>
      <xdr:row>88</xdr:row>
      <xdr:rowOff>26640</xdr:rowOff>
    </xdr:to>
    <xdr:sp macro="" textlink="">
      <xdr:nvSpPr>
        <xdr:cNvPr id="2178" name="CustomShape 1">
          <a:extLst>
            <a:ext uri="{FF2B5EF4-FFF2-40B4-BE49-F238E27FC236}">
              <a16:creationId xmlns:a16="http://schemas.microsoft.com/office/drawing/2014/main" id="{00000000-0008-0000-0700-000082080000}"/>
            </a:ext>
          </a:extLst>
        </xdr:cNvPr>
        <xdr:cNvSpPr/>
      </xdr:nvSpPr>
      <xdr:spPr>
        <a:xfrm>
          <a:off x="809280" y="14922360"/>
          <a:ext cx="34956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4</xdr:col>
      <xdr:colOff>0</xdr:colOff>
      <xdr:row>101</xdr:row>
      <xdr:rowOff>82440</xdr:rowOff>
    </xdr:from>
    <xdr:to>
      <xdr:col>28</xdr:col>
      <xdr:colOff>114120</xdr:colOff>
      <xdr:row>101</xdr:row>
      <xdr:rowOff>82440</xdr:rowOff>
    </xdr:to>
    <xdr:sp macro="" textlink="">
      <xdr:nvSpPr>
        <xdr:cNvPr id="2179" name="Line 1">
          <a:extLst>
            <a:ext uri="{FF2B5EF4-FFF2-40B4-BE49-F238E27FC236}">
              <a16:creationId xmlns:a16="http://schemas.microsoft.com/office/drawing/2014/main" id="{00000000-0008-0000-0700-000083080000}"/>
            </a:ext>
          </a:extLst>
        </xdr:cNvPr>
        <xdr:cNvSpPr/>
      </xdr:nvSpPr>
      <xdr:spPr>
        <a:xfrm>
          <a:off x="876240" y="17398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4</xdr:col>
      <xdr:colOff>0</xdr:colOff>
      <xdr:row>99</xdr:row>
      <xdr:rowOff>44280</xdr:rowOff>
    </xdr:from>
    <xdr:to>
      <xdr:col>28</xdr:col>
      <xdr:colOff>114120</xdr:colOff>
      <xdr:row>99</xdr:row>
      <xdr:rowOff>44280</xdr:rowOff>
    </xdr:to>
    <xdr:sp macro="" textlink="">
      <xdr:nvSpPr>
        <xdr:cNvPr id="2180" name="Line 1">
          <a:extLst>
            <a:ext uri="{FF2B5EF4-FFF2-40B4-BE49-F238E27FC236}">
              <a16:creationId xmlns:a16="http://schemas.microsoft.com/office/drawing/2014/main" id="{00000000-0008-0000-0700-000084080000}"/>
            </a:ext>
          </a:extLst>
        </xdr:cNvPr>
        <xdr:cNvSpPr/>
      </xdr:nvSpPr>
      <xdr:spPr>
        <a:xfrm>
          <a:off x="876240" y="170175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2</xdr:col>
      <xdr:colOff>126720</xdr:colOff>
      <xdr:row>98</xdr:row>
      <xdr:rowOff>94320</xdr:rowOff>
    </xdr:from>
    <xdr:to>
      <xdr:col>3</xdr:col>
      <xdr:colOff>167400</xdr:colOff>
      <xdr:row>99</xdr:row>
      <xdr:rowOff>140760</xdr:rowOff>
    </xdr:to>
    <xdr:sp macro="" textlink="">
      <xdr:nvSpPr>
        <xdr:cNvPr id="2181" name="CustomShape 1">
          <a:extLst>
            <a:ext uri="{FF2B5EF4-FFF2-40B4-BE49-F238E27FC236}">
              <a16:creationId xmlns:a16="http://schemas.microsoft.com/office/drawing/2014/main" id="{00000000-0008-0000-0700-000085080000}"/>
            </a:ext>
          </a:extLst>
        </xdr:cNvPr>
        <xdr:cNvSpPr/>
      </xdr:nvSpPr>
      <xdr:spPr>
        <a:xfrm>
          <a:off x="564840" y="1689624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4</xdr:col>
      <xdr:colOff>0</xdr:colOff>
      <xdr:row>97</xdr:row>
      <xdr:rowOff>6120</xdr:rowOff>
    </xdr:from>
    <xdr:to>
      <xdr:col>28</xdr:col>
      <xdr:colOff>114120</xdr:colOff>
      <xdr:row>97</xdr:row>
      <xdr:rowOff>6120</xdr:rowOff>
    </xdr:to>
    <xdr:sp macro="" textlink="">
      <xdr:nvSpPr>
        <xdr:cNvPr id="2182" name="Line 1">
          <a:extLst>
            <a:ext uri="{FF2B5EF4-FFF2-40B4-BE49-F238E27FC236}">
              <a16:creationId xmlns:a16="http://schemas.microsoft.com/office/drawing/2014/main" id="{00000000-0008-0000-0700-000086080000}"/>
            </a:ext>
          </a:extLst>
        </xdr:cNvPr>
        <xdr:cNvSpPr/>
      </xdr:nvSpPr>
      <xdr:spPr>
        <a:xfrm>
          <a:off x="876240" y="16636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96</xdr:row>
      <xdr:rowOff>56160</xdr:rowOff>
    </xdr:from>
    <xdr:to>
      <xdr:col>3</xdr:col>
      <xdr:colOff>174240</xdr:colOff>
      <xdr:row>97</xdr:row>
      <xdr:rowOff>102600</xdr:rowOff>
    </xdr:to>
    <xdr:sp macro="" textlink="">
      <xdr:nvSpPr>
        <xdr:cNvPr id="2183" name="CustomShape 1">
          <a:extLst>
            <a:ext uri="{FF2B5EF4-FFF2-40B4-BE49-F238E27FC236}">
              <a16:creationId xmlns:a16="http://schemas.microsoft.com/office/drawing/2014/main" id="{00000000-0008-0000-0700-000087080000}"/>
            </a:ext>
          </a:extLst>
        </xdr:cNvPr>
        <xdr:cNvSpPr/>
      </xdr:nvSpPr>
      <xdr:spPr>
        <a:xfrm>
          <a:off x="218160" y="1651536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a:t>
          </a:r>
          <a:endParaRPr lang="en-US" sz="1000" b="0" strike="noStrike" spc="-1">
            <a:latin typeface="Times New Roman"/>
          </a:endParaRPr>
        </a:p>
      </xdr:txBody>
    </xdr:sp>
    <xdr:clientData/>
  </xdr:twoCellAnchor>
  <xdr:twoCellAnchor>
    <xdr:from>
      <xdr:col>4</xdr:col>
      <xdr:colOff>0</xdr:colOff>
      <xdr:row>94</xdr:row>
      <xdr:rowOff>139680</xdr:rowOff>
    </xdr:from>
    <xdr:to>
      <xdr:col>28</xdr:col>
      <xdr:colOff>114120</xdr:colOff>
      <xdr:row>94</xdr:row>
      <xdr:rowOff>139680</xdr:rowOff>
    </xdr:to>
    <xdr:sp macro="" textlink="">
      <xdr:nvSpPr>
        <xdr:cNvPr id="2184" name="Line 1">
          <a:extLst>
            <a:ext uri="{FF2B5EF4-FFF2-40B4-BE49-F238E27FC236}">
              <a16:creationId xmlns:a16="http://schemas.microsoft.com/office/drawing/2014/main" id="{00000000-0008-0000-0700-000088080000}"/>
            </a:ext>
          </a:extLst>
        </xdr:cNvPr>
        <xdr:cNvSpPr/>
      </xdr:nvSpPr>
      <xdr:spPr>
        <a:xfrm>
          <a:off x="876240" y="16255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94</xdr:row>
      <xdr:rowOff>18000</xdr:rowOff>
    </xdr:from>
    <xdr:to>
      <xdr:col>3</xdr:col>
      <xdr:colOff>154080</xdr:colOff>
      <xdr:row>95</xdr:row>
      <xdr:rowOff>64440</xdr:rowOff>
    </xdr:to>
    <xdr:sp macro="" textlink="">
      <xdr:nvSpPr>
        <xdr:cNvPr id="2185" name="CustomShape 1">
          <a:extLst>
            <a:ext uri="{FF2B5EF4-FFF2-40B4-BE49-F238E27FC236}">
              <a16:creationId xmlns:a16="http://schemas.microsoft.com/office/drawing/2014/main" id="{00000000-0008-0000-0700-000089080000}"/>
            </a:ext>
          </a:extLst>
        </xdr:cNvPr>
        <xdr:cNvSpPr/>
      </xdr:nvSpPr>
      <xdr:spPr>
        <a:xfrm>
          <a:off x="117720" y="161341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4</xdr:col>
      <xdr:colOff>0</xdr:colOff>
      <xdr:row>92</xdr:row>
      <xdr:rowOff>101520</xdr:rowOff>
    </xdr:from>
    <xdr:to>
      <xdr:col>28</xdr:col>
      <xdr:colOff>114120</xdr:colOff>
      <xdr:row>92</xdr:row>
      <xdr:rowOff>101520</xdr:rowOff>
    </xdr:to>
    <xdr:sp macro="" textlink="">
      <xdr:nvSpPr>
        <xdr:cNvPr id="2186" name="Line 1">
          <a:extLst>
            <a:ext uri="{FF2B5EF4-FFF2-40B4-BE49-F238E27FC236}">
              <a16:creationId xmlns:a16="http://schemas.microsoft.com/office/drawing/2014/main" id="{00000000-0008-0000-0700-00008A080000}"/>
            </a:ext>
          </a:extLst>
        </xdr:cNvPr>
        <xdr:cNvSpPr/>
      </xdr:nvSpPr>
      <xdr:spPr>
        <a:xfrm>
          <a:off x="876240" y="158749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91</xdr:row>
      <xdr:rowOff>151200</xdr:rowOff>
    </xdr:from>
    <xdr:to>
      <xdr:col>3</xdr:col>
      <xdr:colOff>154080</xdr:colOff>
      <xdr:row>93</xdr:row>
      <xdr:rowOff>25920</xdr:rowOff>
    </xdr:to>
    <xdr:sp macro="" textlink="">
      <xdr:nvSpPr>
        <xdr:cNvPr id="2187" name="CustomShape 1">
          <a:extLst>
            <a:ext uri="{FF2B5EF4-FFF2-40B4-BE49-F238E27FC236}">
              <a16:creationId xmlns:a16="http://schemas.microsoft.com/office/drawing/2014/main" id="{00000000-0008-0000-0700-00008B080000}"/>
            </a:ext>
          </a:extLst>
        </xdr:cNvPr>
        <xdr:cNvSpPr/>
      </xdr:nvSpPr>
      <xdr:spPr>
        <a:xfrm>
          <a:off x="117720" y="1575288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4</xdr:col>
      <xdr:colOff>0</xdr:colOff>
      <xdr:row>90</xdr:row>
      <xdr:rowOff>63360</xdr:rowOff>
    </xdr:from>
    <xdr:to>
      <xdr:col>28</xdr:col>
      <xdr:colOff>114120</xdr:colOff>
      <xdr:row>90</xdr:row>
      <xdr:rowOff>63360</xdr:rowOff>
    </xdr:to>
    <xdr:sp macro="" textlink="">
      <xdr:nvSpPr>
        <xdr:cNvPr id="2188" name="Line 1">
          <a:extLst>
            <a:ext uri="{FF2B5EF4-FFF2-40B4-BE49-F238E27FC236}">
              <a16:creationId xmlns:a16="http://schemas.microsoft.com/office/drawing/2014/main" id="{00000000-0008-0000-0700-00008C080000}"/>
            </a:ext>
          </a:extLst>
        </xdr:cNvPr>
        <xdr:cNvSpPr/>
      </xdr:nvSpPr>
      <xdr:spPr>
        <a:xfrm>
          <a:off x="876240" y="15493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89</xdr:row>
      <xdr:rowOff>113400</xdr:rowOff>
    </xdr:from>
    <xdr:to>
      <xdr:col>3</xdr:col>
      <xdr:colOff>154080</xdr:colOff>
      <xdr:row>90</xdr:row>
      <xdr:rowOff>159840</xdr:rowOff>
    </xdr:to>
    <xdr:sp macro="" textlink="">
      <xdr:nvSpPr>
        <xdr:cNvPr id="2189" name="CustomShape 1">
          <a:extLst>
            <a:ext uri="{FF2B5EF4-FFF2-40B4-BE49-F238E27FC236}">
              <a16:creationId xmlns:a16="http://schemas.microsoft.com/office/drawing/2014/main" id="{00000000-0008-0000-0700-00008D080000}"/>
            </a:ext>
          </a:extLst>
        </xdr:cNvPr>
        <xdr:cNvSpPr/>
      </xdr:nvSpPr>
      <xdr:spPr>
        <a:xfrm>
          <a:off x="117720" y="1537236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4</xdr:col>
      <xdr:colOff>0</xdr:colOff>
      <xdr:row>88</xdr:row>
      <xdr:rowOff>25200</xdr:rowOff>
    </xdr:from>
    <xdr:to>
      <xdr:col>28</xdr:col>
      <xdr:colOff>114120</xdr:colOff>
      <xdr:row>88</xdr:row>
      <xdr:rowOff>25200</xdr:rowOff>
    </xdr:to>
    <xdr:sp macro="" textlink="">
      <xdr:nvSpPr>
        <xdr:cNvPr id="2190" name="Line 1">
          <a:extLst>
            <a:ext uri="{FF2B5EF4-FFF2-40B4-BE49-F238E27FC236}">
              <a16:creationId xmlns:a16="http://schemas.microsoft.com/office/drawing/2014/main" id="{00000000-0008-0000-0700-00008E080000}"/>
            </a:ext>
          </a:extLst>
        </xdr:cNvPr>
        <xdr:cNvSpPr/>
      </xdr:nvSpPr>
      <xdr:spPr>
        <a:xfrm>
          <a:off x="876240" y="15112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87</xdr:row>
      <xdr:rowOff>75240</xdr:rowOff>
    </xdr:from>
    <xdr:to>
      <xdr:col>3</xdr:col>
      <xdr:colOff>154080</xdr:colOff>
      <xdr:row>88</xdr:row>
      <xdr:rowOff>121320</xdr:rowOff>
    </xdr:to>
    <xdr:sp macro="" textlink="">
      <xdr:nvSpPr>
        <xdr:cNvPr id="2191" name="CustomShape 1">
          <a:extLst>
            <a:ext uri="{FF2B5EF4-FFF2-40B4-BE49-F238E27FC236}">
              <a16:creationId xmlns:a16="http://schemas.microsoft.com/office/drawing/2014/main" id="{00000000-0008-0000-0700-00008F080000}"/>
            </a:ext>
          </a:extLst>
        </xdr:cNvPr>
        <xdr:cNvSpPr/>
      </xdr:nvSpPr>
      <xdr:spPr>
        <a:xfrm>
          <a:off x="117720" y="149911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250,000</a:t>
          </a:r>
          <a:endParaRPr lang="en-US" sz="1000" b="0" strike="noStrike" spc="-1">
            <a:latin typeface="Times New Roman"/>
          </a:endParaRPr>
        </a:p>
      </xdr:txBody>
    </xdr:sp>
    <xdr:clientData/>
  </xdr:twoCellAnchor>
  <xdr:twoCellAnchor>
    <xdr:from>
      <xdr:col>4</xdr:col>
      <xdr:colOff>0</xdr:colOff>
      <xdr:row>88</xdr:row>
      <xdr:rowOff>25560</xdr:rowOff>
    </xdr:from>
    <xdr:to>
      <xdr:col>28</xdr:col>
      <xdr:colOff>114120</xdr:colOff>
      <xdr:row>101</xdr:row>
      <xdr:rowOff>82440</xdr:rowOff>
    </xdr:to>
    <xdr:sp macro="" textlink="">
      <xdr:nvSpPr>
        <xdr:cNvPr id="2192" name="CustomShape 1">
          <a:extLst>
            <a:ext uri="{FF2B5EF4-FFF2-40B4-BE49-F238E27FC236}">
              <a16:creationId xmlns:a16="http://schemas.microsoft.com/office/drawing/2014/main" id="{00000000-0008-0000-0700-000090080000}"/>
            </a:ext>
          </a:extLst>
        </xdr:cNvPr>
        <xdr:cNvSpPr/>
      </xdr:nvSpPr>
      <xdr:spPr>
        <a:xfrm>
          <a:off x="876240" y="15113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90</xdr:row>
      <xdr:rowOff>79560</xdr:rowOff>
    </xdr:from>
    <xdr:to>
      <xdr:col>24</xdr:col>
      <xdr:colOff>62640</xdr:colOff>
      <xdr:row>98</xdr:row>
      <xdr:rowOff>12600</xdr:rowOff>
    </xdr:to>
    <xdr:sp macro="" textlink="">
      <xdr:nvSpPr>
        <xdr:cNvPr id="2193" name="Line 1">
          <a:extLst>
            <a:ext uri="{FF2B5EF4-FFF2-40B4-BE49-F238E27FC236}">
              <a16:creationId xmlns:a16="http://schemas.microsoft.com/office/drawing/2014/main" id="{00000000-0008-0000-0700-000091080000}"/>
            </a:ext>
          </a:extLst>
        </xdr:cNvPr>
        <xdr:cNvSpPr/>
      </xdr:nvSpPr>
      <xdr:spPr>
        <a:xfrm flipV="1">
          <a:off x="5319360" y="15509880"/>
          <a:ext cx="1080" cy="13046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74880</xdr:colOff>
      <xdr:row>98</xdr:row>
      <xdr:rowOff>37080</xdr:rowOff>
    </xdr:from>
    <xdr:to>
      <xdr:col>27</xdr:col>
      <xdr:colOff>30960</xdr:colOff>
      <xdr:row>99</xdr:row>
      <xdr:rowOff>83520</xdr:rowOff>
    </xdr:to>
    <xdr:sp macro="" textlink="">
      <xdr:nvSpPr>
        <xdr:cNvPr id="2194" name="CustomShape 1">
          <a:extLst>
            <a:ext uri="{FF2B5EF4-FFF2-40B4-BE49-F238E27FC236}">
              <a16:creationId xmlns:a16="http://schemas.microsoft.com/office/drawing/2014/main" id="{00000000-0008-0000-0700-000092080000}"/>
            </a:ext>
          </a:extLst>
        </xdr:cNvPr>
        <xdr:cNvSpPr/>
      </xdr:nvSpPr>
      <xdr:spPr>
        <a:xfrm>
          <a:off x="5332680" y="1683900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26,643</a:t>
          </a:r>
          <a:endParaRPr lang="en-US" sz="1000" b="0" strike="noStrike" spc="-1">
            <a:latin typeface="Times New Roman"/>
          </a:endParaRPr>
        </a:p>
      </xdr:txBody>
    </xdr:sp>
    <xdr:clientData/>
  </xdr:twoCellAnchor>
  <xdr:twoCellAnchor>
    <xdr:from>
      <xdr:col>23</xdr:col>
      <xdr:colOff>164880</xdr:colOff>
      <xdr:row>98</xdr:row>
      <xdr:rowOff>12600</xdr:rowOff>
    </xdr:from>
    <xdr:to>
      <xdr:col>24</xdr:col>
      <xdr:colOff>152280</xdr:colOff>
      <xdr:row>98</xdr:row>
      <xdr:rowOff>12600</xdr:rowOff>
    </xdr:to>
    <xdr:sp macro="" textlink="">
      <xdr:nvSpPr>
        <xdr:cNvPr id="2195" name="Line 1">
          <a:extLst>
            <a:ext uri="{FF2B5EF4-FFF2-40B4-BE49-F238E27FC236}">
              <a16:creationId xmlns:a16="http://schemas.microsoft.com/office/drawing/2014/main" id="{00000000-0008-0000-0700-000093080000}"/>
            </a:ext>
          </a:extLst>
        </xdr:cNvPr>
        <xdr:cNvSpPr/>
      </xdr:nvSpPr>
      <xdr:spPr>
        <a:xfrm>
          <a:off x="5203440" y="1681452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67320</xdr:colOff>
      <xdr:row>89</xdr:row>
      <xdr:rowOff>46800</xdr:rowOff>
    </xdr:from>
    <xdr:to>
      <xdr:col>27</xdr:col>
      <xdr:colOff>103680</xdr:colOff>
      <xdr:row>90</xdr:row>
      <xdr:rowOff>93240</xdr:rowOff>
    </xdr:to>
    <xdr:sp macro="" textlink="">
      <xdr:nvSpPr>
        <xdr:cNvPr id="2196" name="CustomShape 1">
          <a:extLst>
            <a:ext uri="{FF2B5EF4-FFF2-40B4-BE49-F238E27FC236}">
              <a16:creationId xmlns:a16="http://schemas.microsoft.com/office/drawing/2014/main" id="{00000000-0008-0000-0700-000094080000}"/>
            </a:ext>
          </a:extLst>
        </xdr:cNvPr>
        <xdr:cNvSpPr/>
      </xdr:nvSpPr>
      <xdr:spPr>
        <a:xfrm>
          <a:off x="5325120" y="1530576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197,880</a:t>
          </a:r>
          <a:endParaRPr lang="en-US" sz="1000" b="0" strike="noStrike" spc="-1">
            <a:latin typeface="Times New Roman"/>
          </a:endParaRPr>
        </a:p>
      </xdr:txBody>
    </xdr:sp>
    <xdr:clientData/>
  </xdr:twoCellAnchor>
  <xdr:twoCellAnchor>
    <xdr:from>
      <xdr:col>23</xdr:col>
      <xdr:colOff>164880</xdr:colOff>
      <xdr:row>90</xdr:row>
      <xdr:rowOff>79560</xdr:rowOff>
    </xdr:from>
    <xdr:to>
      <xdr:col>24</xdr:col>
      <xdr:colOff>152280</xdr:colOff>
      <xdr:row>90</xdr:row>
      <xdr:rowOff>79560</xdr:rowOff>
    </xdr:to>
    <xdr:sp macro="" textlink="">
      <xdr:nvSpPr>
        <xdr:cNvPr id="2197" name="Line 1">
          <a:extLst>
            <a:ext uri="{FF2B5EF4-FFF2-40B4-BE49-F238E27FC236}">
              <a16:creationId xmlns:a16="http://schemas.microsoft.com/office/drawing/2014/main" id="{00000000-0008-0000-0700-000095080000}"/>
            </a:ext>
          </a:extLst>
        </xdr:cNvPr>
        <xdr:cNvSpPr/>
      </xdr:nvSpPr>
      <xdr:spPr>
        <a:xfrm>
          <a:off x="5203440" y="1550988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177480</xdr:colOff>
      <xdr:row>96</xdr:row>
      <xdr:rowOff>109080</xdr:rowOff>
    </xdr:from>
    <xdr:to>
      <xdr:col>24</xdr:col>
      <xdr:colOff>63360</xdr:colOff>
      <xdr:row>97</xdr:row>
      <xdr:rowOff>151560</xdr:rowOff>
    </xdr:to>
    <xdr:sp macro="" textlink="">
      <xdr:nvSpPr>
        <xdr:cNvPr id="2198" name="Line 1">
          <a:extLst>
            <a:ext uri="{FF2B5EF4-FFF2-40B4-BE49-F238E27FC236}">
              <a16:creationId xmlns:a16="http://schemas.microsoft.com/office/drawing/2014/main" id="{00000000-0008-0000-0700-000096080000}"/>
            </a:ext>
          </a:extLst>
        </xdr:cNvPr>
        <xdr:cNvSpPr/>
      </xdr:nvSpPr>
      <xdr:spPr>
        <a:xfrm>
          <a:off x="4339800" y="16568280"/>
          <a:ext cx="981360" cy="213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74880</xdr:colOff>
      <xdr:row>94</xdr:row>
      <xdr:rowOff>153360</xdr:rowOff>
    </xdr:from>
    <xdr:to>
      <xdr:col>27</xdr:col>
      <xdr:colOff>30960</xdr:colOff>
      <xdr:row>96</xdr:row>
      <xdr:rowOff>28080</xdr:rowOff>
    </xdr:to>
    <xdr:sp macro="" textlink="">
      <xdr:nvSpPr>
        <xdr:cNvPr id="2199" name="CustomShape 1">
          <a:extLst>
            <a:ext uri="{FF2B5EF4-FFF2-40B4-BE49-F238E27FC236}">
              <a16:creationId xmlns:a16="http://schemas.microsoft.com/office/drawing/2014/main" id="{00000000-0008-0000-0700-000097080000}"/>
            </a:ext>
          </a:extLst>
        </xdr:cNvPr>
        <xdr:cNvSpPr/>
      </xdr:nvSpPr>
      <xdr:spPr>
        <a:xfrm>
          <a:off x="5332680" y="1626948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74,733</a:t>
          </a:r>
          <a:endParaRPr lang="en-US" sz="1000" b="0" strike="noStrike" spc="-1">
            <a:latin typeface="Times New Roman"/>
          </a:endParaRPr>
        </a:p>
      </xdr:txBody>
    </xdr:sp>
    <xdr:clientData/>
  </xdr:twoCellAnchor>
  <xdr:twoCellAnchor>
    <xdr:from>
      <xdr:col>24</xdr:col>
      <xdr:colOff>12600</xdr:colOff>
      <xdr:row>95</xdr:row>
      <xdr:rowOff>110160</xdr:rowOff>
    </xdr:from>
    <xdr:to>
      <xdr:col>24</xdr:col>
      <xdr:colOff>113760</xdr:colOff>
      <xdr:row>96</xdr:row>
      <xdr:rowOff>39960</xdr:rowOff>
    </xdr:to>
    <xdr:sp macro="" textlink="">
      <xdr:nvSpPr>
        <xdr:cNvPr id="2200" name="CustomShape 1">
          <a:extLst>
            <a:ext uri="{FF2B5EF4-FFF2-40B4-BE49-F238E27FC236}">
              <a16:creationId xmlns:a16="http://schemas.microsoft.com/office/drawing/2014/main" id="{00000000-0008-0000-0700-000098080000}"/>
            </a:ext>
          </a:extLst>
        </xdr:cNvPr>
        <xdr:cNvSpPr/>
      </xdr:nvSpPr>
      <xdr:spPr>
        <a:xfrm>
          <a:off x="5270400" y="1639764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96</xdr:row>
      <xdr:rowOff>109080</xdr:rowOff>
    </xdr:from>
    <xdr:to>
      <xdr:col>19</xdr:col>
      <xdr:colOff>177480</xdr:colOff>
      <xdr:row>97</xdr:row>
      <xdr:rowOff>88920</xdr:rowOff>
    </xdr:to>
    <xdr:sp macro="" textlink="">
      <xdr:nvSpPr>
        <xdr:cNvPr id="2201" name="Line 1">
          <a:extLst>
            <a:ext uri="{FF2B5EF4-FFF2-40B4-BE49-F238E27FC236}">
              <a16:creationId xmlns:a16="http://schemas.microsoft.com/office/drawing/2014/main" id="{00000000-0008-0000-0700-000099080000}"/>
            </a:ext>
          </a:extLst>
        </xdr:cNvPr>
        <xdr:cNvSpPr/>
      </xdr:nvSpPr>
      <xdr:spPr>
        <a:xfrm flipV="1">
          <a:off x="3336840" y="16568280"/>
          <a:ext cx="1002960" cy="151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95</xdr:row>
      <xdr:rowOff>154800</xdr:rowOff>
    </xdr:from>
    <xdr:to>
      <xdr:col>20</xdr:col>
      <xdr:colOff>37800</xdr:colOff>
      <xdr:row>96</xdr:row>
      <xdr:rowOff>84600</xdr:rowOff>
    </xdr:to>
    <xdr:sp macro="" textlink="">
      <xdr:nvSpPr>
        <xdr:cNvPr id="2202" name="CustomShape 1">
          <a:extLst>
            <a:ext uri="{FF2B5EF4-FFF2-40B4-BE49-F238E27FC236}">
              <a16:creationId xmlns:a16="http://schemas.microsoft.com/office/drawing/2014/main" id="{00000000-0008-0000-0700-00009A080000}"/>
            </a:ext>
          </a:extLst>
        </xdr:cNvPr>
        <xdr:cNvSpPr/>
      </xdr:nvSpPr>
      <xdr:spPr>
        <a:xfrm>
          <a:off x="4289400" y="16442280"/>
          <a:ext cx="12960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61560</xdr:colOff>
      <xdr:row>94</xdr:row>
      <xdr:rowOff>122040</xdr:rowOff>
    </xdr:from>
    <xdr:to>
      <xdr:col>21</xdr:col>
      <xdr:colOff>17280</xdr:colOff>
      <xdr:row>95</xdr:row>
      <xdr:rowOff>168480</xdr:rowOff>
    </xdr:to>
    <xdr:sp macro="" textlink="">
      <xdr:nvSpPr>
        <xdr:cNvPr id="2203" name="CustomShape 1">
          <a:extLst>
            <a:ext uri="{FF2B5EF4-FFF2-40B4-BE49-F238E27FC236}">
              <a16:creationId xmlns:a16="http://schemas.microsoft.com/office/drawing/2014/main" id="{00000000-0008-0000-0700-00009B080000}"/>
            </a:ext>
          </a:extLst>
        </xdr:cNvPr>
        <xdr:cNvSpPr/>
      </xdr:nvSpPr>
      <xdr:spPr>
        <a:xfrm>
          <a:off x="4004640" y="1623816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68,858</a:t>
          </a:r>
          <a:endParaRPr lang="en-US" sz="1000" b="0" strike="noStrike" spc="-1">
            <a:latin typeface="Times New Roman"/>
          </a:endParaRPr>
        </a:p>
      </xdr:txBody>
    </xdr:sp>
    <xdr:clientData/>
  </xdr:twoCellAnchor>
  <xdr:twoCellAnchor>
    <xdr:from>
      <xdr:col>10</xdr:col>
      <xdr:colOff>114120</xdr:colOff>
      <xdr:row>97</xdr:row>
      <xdr:rowOff>88920</xdr:rowOff>
    </xdr:from>
    <xdr:to>
      <xdr:col>15</xdr:col>
      <xdr:colOff>50760</xdr:colOff>
      <xdr:row>98</xdr:row>
      <xdr:rowOff>42840</xdr:rowOff>
    </xdr:to>
    <xdr:sp macro="" textlink="">
      <xdr:nvSpPr>
        <xdr:cNvPr id="2204" name="Line 1">
          <a:extLst>
            <a:ext uri="{FF2B5EF4-FFF2-40B4-BE49-F238E27FC236}">
              <a16:creationId xmlns:a16="http://schemas.microsoft.com/office/drawing/2014/main" id="{00000000-0008-0000-0700-00009C080000}"/>
            </a:ext>
          </a:extLst>
        </xdr:cNvPr>
        <xdr:cNvSpPr/>
      </xdr:nvSpPr>
      <xdr:spPr>
        <a:xfrm flipV="1">
          <a:off x="2304720" y="16719480"/>
          <a:ext cx="1032120" cy="125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96</xdr:row>
      <xdr:rowOff>16560</xdr:rowOff>
    </xdr:from>
    <xdr:to>
      <xdr:col>15</xdr:col>
      <xdr:colOff>101160</xdr:colOff>
      <xdr:row>96</xdr:row>
      <xdr:rowOff>117720</xdr:rowOff>
    </xdr:to>
    <xdr:sp macro="" textlink="">
      <xdr:nvSpPr>
        <xdr:cNvPr id="2205" name="CustomShape 1">
          <a:extLst>
            <a:ext uri="{FF2B5EF4-FFF2-40B4-BE49-F238E27FC236}">
              <a16:creationId xmlns:a16="http://schemas.microsoft.com/office/drawing/2014/main" id="{00000000-0008-0000-0700-00009D080000}"/>
            </a:ext>
          </a:extLst>
        </xdr:cNvPr>
        <xdr:cNvSpPr/>
      </xdr:nvSpPr>
      <xdr:spPr>
        <a:xfrm>
          <a:off x="3286080" y="16475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124920</xdr:colOff>
      <xdr:row>94</xdr:row>
      <xdr:rowOff>155160</xdr:rowOff>
    </xdr:from>
    <xdr:to>
      <xdr:col>16</xdr:col>
      <xdr:colOff>81000</xdr:colOff>
      <xdr:row>96</xdr:row>
      <xdr:rowOff>29880</xdr:rowOff>
    </xdr:to>
    <xdr:sp macro="" textlink="">
      <xdr:nvSpPr>
        <xdr:cNvPr id="2206" name="CustomShape 1">
          <a:extLst>
            <a:ext uri="{FF2B5EF4-FFF2-40B4-BE49-F238E27FC236}">
              <a16:creationId xmlns:a16="http://schemas.microsoft.com/office/drawing/2014/main" id="{00000000-0008-0000-0700-00009E080000}"/>
            </a:ext>
          </a:extLst>
        </xdr:cNvPr>
        <xdr:cNvSpPr/>
      </xdr:nvSpPr>
      <xdr:spPr>
        <a:xfrm>
          <a:off x="2972880" y="1627128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64,506</a:t>
          </a:r>
          <a:endParaRPr lang="en-US" sz="1000" b="0" strike="noStrike" spc="-1">
            <a:latin typeface="Times New Roman"/>
          </a:endParaRPr>
        </a:p>
      </xdr:txBody>
    </xdr:sp>
    <xdr:clientData/>
  </xdr:twoCellAnchor>
  <xdr:twoCellAnchor>
    <xdr:from>
      <xdr:col>5</xdr:col>
      <xdr:colOff>177480</xdr:colOff>
      <xdr:row>98</xdr:row>
      <xdr:rowOff>42840</xdr:rowOff>
    </xdr:from>
    <xdr:to>
      <xdr:col>10</xdr:col>
      <xdr:colOff>114120</xdr:colOff>
      <xdr:row>98</xdr:row>
      <xdr:rowOff>57600</xdr:rowOff>
    </xdr:to>
    <xdr:sp macro="" textlink="">
      <xdr:nvSpPr>
        <xdr:cNvPr id="2207" name="Line 1">
          <a:extLst>
            <a:ext uri="{FF2B5EF4-FFF2-40B4-BE49-F238E27FC236}">
              <a16:creationId xmlns:a16="http://schemas.microsoft.com/office/drawing/2014/main" id="{00000000-0008-0000-0700-00009F080000}"/>
            </a:ext>
          </a:extLst>
        </xdr:cNvPr>
        <xdr:cNvSpPr/>
      </xdr:nvSpPr>
      <xdr:spPr>
        <a:xfrm flipV="1">
          <a:off x="1272600" y="16844760"/>
          <a:ext cx="1032120" cy="14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96</xdr:row>
      <xdr:rowOff>57240</xdr:rowOff>
    </xdr:from>
    <xdr:to>
      <xdr:col>10</xdr:col>
      <xdr:colOff>164520</xdr:colOff>
      <xdr:row>96</xdr:row>
      <xdr:rowOff>158400</xdr:rowOff>
    </xdr:to>
    <xdr:sp macro="" textlink="">
      <xdr:nvSpPr>
        <xdr:cNvPr id="2208" name="CustomShape 1">
          <a:extLst>
            <a:ext uri="{FF2B5EF4-FFF2-40B4-BE49-F238E27FC236}">
              <a16:creationId xmlns:a16="http://schemas.microsoft.com/office/drawing/2014/main" id="{00000000-0008-0000-0700-0000A0080000}"/>
            </a:ext>
          </a:extLst>
        </xdr:cNvPr>
        <xdr:cNvSpPr/>
      </xdr:nvSpPr>
      <xdr:spPr>
        <a:xfrm>
          <a:off x="2253960" y="165164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xdr:col>
      <xdr:colOff>216720</xdr:colOff>
      <xdr:row>95</xdr:row>
      <xdr:rowOff>24480</xdr:rowOff>
    </xdr:from>
    <xdr:to>
      <xdr:col>11</xdr:col>
      <xdr:colOff>172800</xdr:colOff>
      <xdr:row>96</xdr:row>
      <xdr:rowOff>70560</xdr:rowOff>
    </xdr:to>
    <xdr:sp macro="" textlink="">
      <xdr:nvSpPr>
        <xdr:cNvPr id="2209" name="CustomShape 1">
          <a:extLst>
            <a:ext uri="{FF2B5EF4-FFF2-40B4-BE49-F238E27FC236}">
              <a16:creationId xmlns:a16="http://schemas.microsoft.com/office/drawing/2014/main" id="{00000000-0008-0000-0700-0000A1080000}"/>
            </a:ext>
          </a:extLst>
        </xdr:cNvPr>
        <xdr:cNvSpPr/>
      </xdr:nvSpPr>
      <xdr:spPr>
        <a:xfrm>
          <a:off x="1969200" y="1631196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59,141</a:t>
          </a:r>
          <a:endParaRPr lang="en-US" sz="1000" b="0" strike="noStrike" spc="-1">
            <a:latin typeface="Times New Roman"/>
          </a:endParaRPr>
        </a:p>
      </xdr:txBody>
    </xdr:sp>
    <xdr:clientData/>
  </xdr:twoCellAnchor>
  <xdr:twoCellAnchor>
    <xdr:from>
      <xdr:col>5</xdr:col>
      <xdr:colOff>127080</xdr:colOff>
      <xdr:row>96</xdr:row>
      <xdr:rowOff>39960</xdr:rowOff>
    </xdr:from>
    <xdr:to>
      <xdr:col>6</xdr:col>
      <xdr:colOff>37800</xdr:colOff>
      <xdr:row>96</xdr:row>
      <xdr:rowOff>141120</xdr:rowOff>
    </xdr:to>
    <xdr:sp macro="" textlink="">
      <xdr:nvSpPr>
        <xdr:cNvPr id="2210" name="CustomShape 1">
          <a:extLst>
            <a:ext uri="{FF2B5EF4-FFF2-40B4-BE49-F238E27FC236}">
              <a16:creationId xmlns:a16="http://schemas.microsoft.com/office/drawing/2014/main" id="{00000000-0008-0000-0700-0000A2080000}"/>
            </a:ext>
          </a:extLst>
        </xdr:cNvPr>
        <xdr:cNvSpPr/>
      </xdr:nvSpPr>
      <xdr:spPr>
        <a:xfrm>
          <a:off x="1222200" y="1649916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61560</xdr:colOff>
      <xdr:row>95</xdr:row>
      <xdr:rowOff>7200</xdr:rowOff>
    </xdr:from>
    <xdr:to>
      <xdr:col>7</xdr:col>
      <xdr:colOff>17640</xdr:colOff>
      <xdr:row>96</xdr:row>
      <xdr:rowOff>53280</xdr:rowOff>
    </xdr:to>
    <xdr:sp macro="" textlink="">
      <xdr:nvSpPr>
        <xdr:cNvPr id="2211" name="CustomShape 1">
          <a:extLst>
            <a:ext uri="{FF2B5EF4-FFF2-40B4-BE49-F238E27FC236}">
              <a16:creationId xmlns:a16="http://schemas.microsoft.com/office/drawing/2014/main" id="{00000000-0008-0000-0700-0000A3080000}"/>
            </a:ext>
          </a:extLst>
        </xdr:cNvPr>
        <xdr:cNvSpPr/>
      </xdr:nvSpPr>
      <xdr:spPr>
        <a:xfrm>
          <a:off x="937800" y="1629468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61,416</a:t>
          </a:r>
          <a:endParaRPr lang="en-US" sz="1000" b="0" strike="noStrike" spc="-1">
            <a:latin typeface="Times New Roman"/>
          </a:endParaRPr>
        </a:p>
      </xdr:txBody>
    </xdr:sp>
    <xdr:clientData/>
  </xdr:twoCellAnchor>
  <xdr:twoCellAnchor>
    <xdr:from>
      <xdr:col>23</xdr:col>
      <xdr:colOff>63360</xdr:colOff>
      <xdr:row>101</xdr:row>
      <xdr:rowOff>100440</xdr:rowOff>
    </xdr:from>
    <xdr:to>
      <xdr:col>26</xdr:col>
      <xdr:colOff>167760</xdr:colOff>
      <xdr:row>102</xdr:row>
      <xdr:rowOff>146880</xdr:rowOff>
    </xdr:to>
    <xdr:sp macro="" textlink="">
      <xdr:nvSpPr>
        <xdr:cNvPr id="2212" name="CustomShape 1">
          <a:extLst>
            <a:ext uri="{FF2B5EF4-FFF2-40B4-BE49-F238E27FC236}">
              <a16:creationId xmlns:a16="http://schemas.microsoft.com/office/drawing/2014/main" id="{00000000-0008-0000-0700-0000A4080000}"/>
            </a:ext>
          </a:extLst>
        </xdr:cNvPr>
        <xdr:cNvSpPr/>
      </xdr:nvSpPr>
      <xdr:spPr>
        <a:xfrm>
          <a:off x="5101920" y="17416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18</xdr:col>
      <xdr:colOff>177840</xdr:colOff>
      <xdr:row>101</xdr:row>
      <xdr:rowOff>100440</xdr:rowOff>
    </xdr:from>
    <xdr:to>
      <xdr:col>22</xdr:col>
      <xdr:colOff>63360</xdr:colOff>
      <xdr:row>102</xdr:row>
      <xdr:rowOff>146880</xdr:rowOff>
    </xdr:to>
    <xdr:sp macro="" textlink="">
      <xdr:nvSpPr>
        <xdr:cNvPr id="2213" name="CustomShape 1">
          <a:extLst>
            <a:ext uri="{FF2B5EF4-FFF2-40B4-BE49-F238E27FC236}">
              <a16:creationId xmlns:a16="http://schemas.microsoft.com/office/drawing/2014/main" id="{00000000-0008-0000-0700-0000A5080000}"/>
            </a:ext>
          </a:extLst>
        </xdr:cNvPr>
        <xdr:cNvSpPr/>
      </xdr:nvSpPr>
      <xdr:spPr>
        <a:xfrm>
          <a:off x="4120920" y="17416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14</xdr:col>
      <xdr:colOff>50760</xdr:colOff>
      <xdr:row>101</xdr:row>
      <xdr:rowOff>100440</xdr:rowOff>
    </xdr:from>
    <xdr:to>
      <xdr:col>17</xdr:col>
      <xdr:colOff>155160</xdr:colOff>
      <xdr:row>102</xdr:row>
      <xdr:rowOff>146880</xdr:rowOff>
    </xdr:to>
    <xdr:sp macro="" textlink="">
      <xdr:nvSpPr>
        <xdr:cNvPr id="2214" name="CustomShape 1">
          <a:extLst>
            <a:ext uri="{FF2B5EF4-FFF2-40B4-BE49-F238E27FC236}">
              <a16:creationId xmlns:a16="http://schemas.microsoft.com/office/drawing/2014/main" id="{00000000-0008-0000-0700-0000A6080000}"/>
            </a:ext>
          </a:extLst>
        </xdr:cNvPr>
        <xdr:cNvSpPr/>
      </xdr:nvSpPr>
      <xdr:spPr>
        <a:xfrm>
          <a:off x="3117600" y="17416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9</xdr:col>
      <xdr:colOff>114480</xdr:colOff>
      <xdr:row>101</xdr:row>
      <xdr:rowOff>100440</xdr:rowOff>
    </xdr:from>
    <xdr:to>
      <xdr:col>12</xdr:col>
      <xdr:colOff>218880</xdr:colOff>
      <xdr:row>102</xdr:row>
      <xdr:rowOff>146880</xdr:rowOff>
    </xdr:to>
    <xdr:sp macro="" textlink="">
      <xdr:nvSpPr>
        <xdr:cNvPr id="2215" name="CustomShape 1">
          <a:extLst>
            <a:ext uri="{FF2B5EF4-FFF2-40B4-BE49-F238E27FC236}">
              <a16:creationId xmlns:a16="http://schemas.microsoft.com/office/drawing/2014/main" id="{00000000-0008-0000-0700-0000A7080000}"/>
            </a:ext>
          </a:extLst>
        </xdr:cNvPr>
        <xdr:cNvSpPr/>
      </xdr:nvSpPr>
      <xdr:spPr>
        <a:xfrm>
          <a:off x="2085840" y="17416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4</xdr:col>
      <xdr:colOff>177840</xdr:colOff>
      <xdr:row>101</xdr:row>
      <xdr:rowOff>100440</xdr:rowOff>
    </xdr:from>
    <xdr:to>
      <xdr:col>8</xdr:col>
      <xdr:colOff>63360</xdr:colOff>
      <xdr:row>102</xdr:row>
      <xdr:rowOff>146880</xdr:rowOff>
    </xdr:to>
    <xdr:sp macro="" textlink="">
      <xdr:nvSpPr>
        <xdr:cNvPr id="2216" name="CustomShape 1">
          <a:extLst>
            <a:ext uri="{FF2B5EF4-FFF2-40B4-BE49-F238E27FC236}">
              <a16:creationId xmlns:a16="http://schemas.microsoft.com/office/drawing/2014/main" id="{00000000-0008-0000-0700-0000A8080000}"/>
            </a:ext>
          </a:extLst>
        </xdr:cNvPr>
        <xdr:cNvSpPr/>
      </xdr:nvSpPr>
      <xdr:spPr>
        <a:xfrm>
          <a:off x="1054080" y="17416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24</xdr:col>
      <xdr:colOff>12600</xdr:colOff>
      <xdr:row>97</xdr:row>
      <xdr:rowOff>100800</xdr:rowOff>
    </xdr:from>
    <xdr:to>
      <xdr:col>24</xdr:col>
      <xdr:colOff>113760</xdr:colOff>
      <xdr:row>98</xdr:row>
      <xdr:rowOff>30600</xdr:rowOff>
    </xdr:to>
    <xdr:sp macro="" textlink="">
      <xdr:nvSpPr>
        <xdr:cNvPr id="2217" name="CustomShape 1">
          <a:extLst>
            <a:ext uri="{FF2B5EF4-FFF2-40B4-BE49-F238E27FC236}">
              <a16:creationId xmlns:a16="http://schemas.microsoft.com/office/drawing/2014/main" id="{00000000-0008-0000-0700-0000A9080000}"/>
            </a:ext>
          </a:extLst>
        </xdr:cNvPr>
        <xdr:cNvSpPr/>
      </xdr:nvSpPr>
      <xdr:spPr>
        <a:xfrm>
          <a:off x="5270400" y="167313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74880</xdr:colOff>
      <xdr:row>97</xdr:row>
      <xdr:rowOff>36360</xdr:rowOff>
    </xdr:from>
    <xdr:to>
      <xdr:col>27</xdr:col>
      <xdr:colOff>30960</xdr:colOff>
      <xdr:row>98</xdr:row>
      <xdr:rowOff>82800</xdr:rowOff>
    </xdr:to>
    <xdr:sp macro="" textlink="">
      <xdr:nvSpPr>
        <xdr:cNvPr id="2218" name="CustomShape 1">
          <a:extLst>
            <a:ext uri="{FF2B5EF4-FFF2-40B4-BE49-F238E27FC236}">
              <a16:creationId xmlns:a16="http://schemas.microsoft.com/office/drawing/2014/main" id="{00000000-0008-0000-0700-0000AA080000}"/>
            </a:ext>
          </a:extLst>
        </xdr:cNvPr>
        <xdr:cNvSpPr/>
      </xdr:nvSpPr>
      <xdr:spPr>
        <a:xfrm>
          <a:off x="5332680" y="166669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30,926</a:t>
          </a:r>
          <a:endParaRPr lang="en-US" sz="1000" b="0" strike="noStrike" spc="-1">
            <a:latin typeface="Times New Roman"/>
          </a:endParaRPr>
        </a:p>
      </xdr:txBody>
    </xdr:sp>
    <xdr:clientData/>
  </xdr:twoCellAnchor>
  <xdr:twoCellAnchor>
    <xdr:from>
      <xdr:col>19</xdr:col>
      <xdr:colOff>127080</xdr:colOff>
      <xdr:row>96</xdr:row>
      <xdr:rowOff>58680</xdr:rowOff>
    </xdr:from>
    <xdr:to>
      <xdr:col>20</xdr:col>
      <xdr:colOff>37800</xdr:colOff>
      <xdr:row>96</xdr:row>
      <xdr:rowOff>159840</xdr:rowOff>
    </xdr:to>
    <xdr:sp macro="" textlink="">
      <xdr:nvSpPr>
        <xdr:cNvPr id="2219" name="CustomShape 1">
          <a:extLst>
            <a:ext uri="{FF2B5EF4-FFF2-40B4-BE49-F238E27FC236}">
              <a16:creationId xmlns:a16="http://schemas.microsoft.com/office/drawing/2014/main" id="{00000000-0008-0000-0700-0000AB080000}"/>
            </a:ext>
          </a:extLst>
        </xdr:cNvPr>
        <xdr:cNvSpPr/>
      </xdr:nvSpPr>
      <xdr:spPr>
        <a:xfrm>
          <a:off x="4289400" y="1651788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61560</xdr:colOff>
      <xdr:row>97</xdr:row>
      <xdr:rowOff>360</xdr:rowOff>
    </xdr:from>
    <xdr:to>
      <xdr:col>21</xdr:col>
      <xdr:colOff>17280</xdr:colOff>
      <xdr:row>98</xdr:row>
      <xdr:rowOff>46800</xdr:rowOff>
    </xdr:to>
    <xdr:sp macro="" textlink="">
      <xdr:nvSpPr>
        <xdr:cNvPr id="2220" name="CustomShape 1">
          <a:extLst>
            <a:ext uri="{FF2B5EF4-FFF2-40B4-BE49-F238E27FC236}">
              <a16:creationId xmlns:a16="http://schemas.microsoft.com/office/drawing/2014/main" id="{00000000-0008-0000-0700-0000AC080000}"/>
            </a:ext>
          </a:extLst>
        </xdr:cNvPr>
        <xdr:cNvSpPr/>
      </xdr:nvSpPr>
      <xdr:spPr>
        <a:xfrm>
          <a:off x="4004640" y="166309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58,976</a:t>
          </a:r>
          <a:endParaRPr lang="en-US" sz="1000" b="0" strike="noStrike" spc="-1">
            <a:latin typeface="Times New Roman"/>
          </a:endParaRPr>
        </a:p>
      </xdr:txBody>
    </xdr:sp>
    <xdr:clientData/>
  </xdr:twoCellAnchor>
  <xdr:twoCellAnchor>
    <xdr:from>
      <xdr:col>15</xdr:col>
      <xdr:colOff>0</xdr:colOff>
      <xdr:row>97</xdr:row>
      <xdr:rowOff>38520</xdr:rowOff>
    </xdr:from>
    <xdr:to>
      <xdr:col>15</xdr:col>
      <xdr:colOff>101160</xdr:colOff>
      <xdr:row>97</xdr:row>
      <xdr:rowOff>139680</xdr:rowOff>
    </xdr:to>
    <xdr:sp macro="" textlink="">
      <xdr:nvSpPr>
        <xdr:cNvPr id="2221" name="CustomShape 1">
          <a:extLst>
            <a:ext uri="{FF2B5EF4-FFF2-40B4-BE49-F238E27FC236}">
              <a16:creationId xmlns:a16="http://schemas.microsoft.com/office/drawing/2014/main" id="{00000000-0008-0000-0700-0000AD080000}"/>
            </a:ext>
          </a:extLst>
        </xdr:cNvPr>
        <xdr:cNvSpPr/>
      </xdr:nvSpPr>
      <xdr:spPr>
        <a:xfrm>
          <a:off x="3286080" y="166690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124920</xdr:colOff>
      <xdr:row>97</xdr:row>
      <xdr:rowOff>151560</xdr:rowOff>
    </xdr:from>
    <xdr:to>
      <xdr:col>16</xdr:col>
      <xdr:colOff>81000</xdr:colOff>
      <xdr:row>99</xdr:row>
      <xdr:rowOff>26640</xdr:rowOff>
    </xdr:to>
    <xdr:sp macro="" textlink="">
      <xdr:nvSpPr>
        <xdr:cNvPr id="2222" name="CustomShape 1">
          <a:extLst>
            <a:ext uri="{FF2B5EF4-FFF2-40B4-BE49-F238E27FC236}">
              <a16:creationId xmlns:a16="http://schemas.microsoft.com/office/drawing/2014/main" id="{00000000-0008-0000-0700-0000AE080000}"/>
            </a:ext>
          </a:extLst>
        </xdr:cNvPr>
        <xdr:cNvSpPr/>
      </xdr:nvSpPr>
      <xdr:spPr>
        <a:xfrm>
          <a:off x="2972880" y="167821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39,119</a:t>
          </a:r>
          <a:endParaRPr lang="en-US" sz="1000" b="0" strike="noStrike" spc="-1">
            <a:latin typeface="Times New Roman"/>
          </a:endParaRPr>
        </a:p>
      </xdr:txBody>
    </xdr:sp>
    <xdr:clientData/>
  </xdr:twoCellAnchor>
  <xdr:twoCellAnchor>
    <xdr:from>
      <xdr:col>10</xdr:col>
      <xdr:colOff>63360</xdr:colOff>
      <xdr:row>97</xdr:row>
      <xdr:rowOff>163800</xdr:rowOff>
    </xdr:from>
    <xdr:to>
      <xdr:col>10</xdr:col>
      <xdr:colOff>164520</xdr:colOff>
      <xdr:row>98</xdr:row>
      <xdr:rowOff>93600</xdr:rowOff>
    </xdr:to>
    <xdr:sp macro="" textlink="">
      <xdr:nvSpPr>
        <xdr:cNvPr id="2223" name="CustomShape 1">
          <a:extLst>
            <a:ext uri="{FF2B5EF4-FFF2-40B4-BE49-F238E27FC236}">
              <a16:creationId xmlns:a16="http://schemas.microsoft.com/office/drawing/2014/main" id="{00000000-0008-0000-0700-0000AF080000}"/>
            </a:ext>
          </a:extLst>
        </xdr:cNvPr>
        <xdr:cNvSpPr/>
      </xdr:nvSpPr>
      <xdr:spPr>
        <a:xfrm>
          <a:off x="2253960" y="167943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xdr:col>
      <xdr:colOff>216720</xdr:colOff>
      <xdr:row>98</xdr:row>
      <xdr:rowOff>105480</xdr:rowOff>
    </xdr:from>
    <xdr:to>
      <xdr:col>11</xdr:col>
      <xdr:colOff>172800</xdr:colOff>
      <xdr:row>99</xdr:row>
      <xdr:rowOff>151920</xdr:rowOff>
    </xdr:to>
    <xdr:sp macro="" textlink="">
      <xdr:nvSpPr>
        <xdr:cNvPr id="2224" name="CustomShape 1">
          <a:extLst>
            <a:ext uri="{FF2B5EF4-FFF2-40B4-BE49-F238E27FC236}">
              <a16:creationId xmlns:a16="http://schemas.microsoft.com/office/drawing/2014/main" id="{00000000-0008-0000-0700-0000B0080000}"/>
            </a:ext>
          </a:extLst>
        </xdr:cNvPr>
        <xdr:cNvSpPr/>
      </xdr:nvSpPr>
      <xdr:spPr>
        <a:xfrm>
          <a:off x="1969200" y="1690740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22,674</a:t>
          </a:r>
          <a:endParaRPr lang="en-US" sz="1000" b="0" strike="noStrike" spc="-1">
            <a:latin typeface="Times New Roman"/>
          </a:endParaRPr>
        </a:p>
      </xdr:txBody>
    </xdr:sp>
    <xdr:clientData/>
  </xdr:twoCellAnchor>
  <xdr:twoCellAnchor>
    <xdr:from>
      <xdr:col>5</xdr:col>
      <xdr:colOff>127080</xdr:colOff>
      <xdr:row>98</xdr:row>
      <xdr:rowOff>7200</xdr:rowOff>
    </xdr:from>
    <xdr:to>
      <xdr:col>6</xdr:col>
      <xdr:colOff>37800</xdr:colOff>
      <xdr:row>98</xdr:row>
      <xdr:rowOff>108360</xdr:rowOff>
    </xdr:to>
    <xdr:sp macro="" textlink="">
      <xdr:nvSpPr>
        <xdr:cNvPr id="2225" name="CustomShape 1">
          <a:extLst>
            <a:ext uri="{FF2B5EF4-FFF2-40B4-BE49-F238E27FC236}">
              <a16:creationId xmlns:a16="http://schemas.microsoft.com/office/drawing/2014/main" id="{00000000-0008-0000-0700-0000B1080000}"/>
            </a:ext>
          </a:extLst>
        </xdr:cNvPr>
        <xdr:cNvSpPr/>
      </xdr:nvSpPr>
      <xdr:spPr>
        <a:xfrm>
          <a:off x="1222200" y="1680912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61560</xdr:colOff>
      <xdr:row>98</xdr:row>
      <xdr:rowOff>120240</xdr:rowOff>
    </xdr:from>
    <xdr:to>
      <xdr:col>7</xdr:col>
      <xdr:colOff>17640</xdr:colOff>
      <xdr:row>99</xdr:row>
      <xdr:rowOff>166680</xdr:rowOff>
    </xdr:to>
    <xdr:sp macro="" textlink="">
      <xdr:nvSpPr>
        <xdr:cNvPr id="2226" name="CustomShape 1">
          <a:extLst>
            <a:ext uri="{FF2B5EF4-FFF2-40B4-BE49-F238E27FC236}">
              <a16:creationId xmlns:a16="http://schemas.microsoft.com/office/drawing/2014/main" id="{00000000-0008-0000-0700-0000B2080000}"/>
            </a:ext>
          </a:extLst>
        </xdr:cNvPr>
        <xdr:cNvSpPr/>
      </xdr:nvSpPr>
      <xdr:spPr>
        <a:xfrm>
          <a:off x="937800" y="1692216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20,743</a:t>
          </a:r>
          <a:endParaRPr lang="en-US" sz="1000" b="0" strike="noStrike" spc="-1">
            <a:latin typeface="Times New Roman"/>
          </a:endParaRPr>
        </a:p>
      </xdr:txBody>
    </xdr:sp>
    <xdr:clientData/>
  </xdr:twoCellAnchor>
  <xdr:twoCellAnchor>
    <xdr:from>
      <xdr:col>34</xdr:col>
      <xdr:colOff>127080</xdr:colOff>
      <xdr:row>23</xdr:row>
      <xdr:rowOff>57240</xdr:rowOff>
    </xdr:from>
    <xdr:to>
      <xdr:col>59</xdr:col>
      <xdr:colOff>50400</xdr:colOff>
      <xdr:row>25</xdr:row>
      <xdr:rowOff>31320</xdr:rowOff>
    </xdr:to>
    <xdr:sp macro="" textlink="">
      <xdr:nvSpPr>
        <xdr:cNvPr id="2227" name="CustomShape 1">
          <a:extLst>
            <a:ext uri="{FF2B5EF4-FFF2-40B4-BE49-F238E27FC236}">
              <a16:creationId xmlns:a16="http://schemas.microsoft.com/office/drawing/2014/main" id="{00000000-0008-0000-0700-0000B3080000}"/>
            </a:ext>
          </a:extLst>
        </xdr:cNvPr>
        <xdr:cNvSpPr/>
      </xdr:nvSpPr>
      <xdr:spPr>
        <a:xfrm>
          <a:off x="7575480" y="4000320"/>
          <a:ext cx="540000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労働費</a:t>
          </a:r>
          <a:endParaRPr lang="en-US" sz="1600" b="0" strike="noStrike" spc="-1">
            <a:latin typeface="Times New Roman"/>
          </a:endParaRPr>
        </a:p>
      </xdr:txBody>
    </xdr:sp>
    <xdr:clientData/>
  </xdr:twoCellAnchor>
  <xdr:twoCellAnchor>
    <xdr:from>
      <xdr:col>35</xdr:col>
      <xdr:colOff>63360</xdr:colOff>
      <xdr:row>25</xdr:row>
      <xdr:rowOff>57240</xdr:rowOff>
    </xdr:from>
    <xdr:to>
      <xdr:col>43</xdr:col>
      <xdr:colOff>63000</xdr:colOff>
      <xdr:row>26</xdr:row>
      <xdr:rowOff>139320</xdr:rowOff>
    </xdr:to>
    <xdr:sp macro="" textlink="">
      <xdr:nvSpPr>
        <xdr:cNvPr id="2228" name="CustomShape 1">
          <a:extLst>
            <a:ext uri="{FF2B5EF4-FFF2-40B4-BE49-F238E27FC236}">
              <a16:creationId xmlns:a16="http://schemas.microsoft.com/office/drawing/2014/main" id="{00000000-0008-0000-0700-0000B4080000}"/>
            </a:ext>
          </a:extLst>
        </xdr:cNvPr>
        <xdr:cNvSpPr/>
      </xdr:nvSpPr>
      <xdr:spPr>
        <a:xfrm>
          <a:off x="7730640" y="4343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26</xdr:row>
      <xdr:rowOff>88920</xdr:rowOff>
    </xdr:from>
    <xdr:to>
      <xdr:col>43</xdr:col>
      <xdr:colOff>63000</xdr:colOff>
      <xdr:row>27</xdr:row>
      <xdr:rowOff>171360</xdr:rowOff>
    </xdr:to>
    <xdr:sp macro="" textlink="">
      <xdr:nvSpPr>
        <xdr:cNvPr id="2229" name="CustomShape 1">
          <a:extLst>
            <a:ext uri="{FF2B5EF4-FFF2-40B4-BE49-F238E27FC236}">
              <a16:creationId xmlns:a16="http://schemas.microsoft.com/office/drawing/2014/main" id="{00000000-0008-0000-0700-0000B5080000}"/>
            </a:ext>
          </a:extLst>
        </xdr:cNvPr>
        <xdr:cNvSpPr/>
      </xdr:nvSpPr>
      <xdr:spPr>
        <a:xfrm>
          <a:off x="7730640" y="4546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50/81</a:t>
          </a:r>
          <a:endParaRPr lang="en-US" sz="1200" b="0" strike="noStrike" spc="-1">
            <a:latin typeface="Times New Roman"/>
          </a:endParaRPr>
        </a:p>
      </xdr:txBody>
    </xdr:sp>
    <xdr:clientData/>
  </xdr:twoCellAnchor>
  <xdr:twoCellAnchor>
    <xdr:from>
      <xdr:col>40</xdr:col>
      <xdr:colOff>127080</xdr:colOff>
      <xdr:row>25</xdr:row>
      <xdr:rowOff>57240</xdr:rowOff>
    </xdr:from>
    <xdr:to>
      <xdr:col>48</xdr:col>
      <xdr:colOff>126720</xdr:colOff>
      <xdr:row>26</xdr:row>
      <xdr:rowOff>139320</xdr:rowOff>
    </xdr:to>
    <xdr:sp macro="" textlink="">
      <xdr:nvSpPr>
        <xdr:cNvPr id="2230" name="CustomShape 1">
          <a:extLst>
            <a:ext uri="{FF2B5EF4-FFF2-40B4-BE49-F238E27FC236}">
              <a16:creationId xmlns:a16="http://schemas.microsoft.com/office/drawing/2014/main" id="{00000000-0008-0000-0700-0000B6080000}"/>
            </a:ext>
          </a:extLst>
        </xdr:cNvPr>
        <xdr:cNvSpPr/>
      </xdr:nvSpPr>
      <xdr:spPr>
        <a:xfrm>
          <a:off x="8889840" y="4343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26</xdr:row>
      <xdr:rowOff>88920</xdr:rowOff>
    </xdr:from>
    <xdr:to>
      <xdr:col>48</xdr:col>
      <xdr:colOff>126720</xdr:colOff>
      <xdr:row>27</xdr:row>
      <xdr:rowOff>171360</xdr:rowOff>
    </xdr:to>
    <xdr:sp macro="" textlink="">
      <xdr:nvSpPr>
        <xdr:cNvPr id="2231" name="CustomShape 1">
          <a:extLst>
            <a:ext uri="{FF2B5EF4-FFF2-40B4-BE49-F238E27FC236}">
              <a16:creationId xmlns:a16="http://schemas.microsoft.com/office/drawing/2014/main" id="{00000000-0008-0000-0700-0000B7080000}"/>
            </a:ext>
          </a:extLst>
        </xdr:cNvPr>
        <xdr:cNvSpPr/>
      </xdr:nvSpPr>
      <xdr:spPr>
        <a:xfrm>
          <a:off x="8889840" y="4546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742</a:t>
          </a:r>
          <a:endParaRPr lang="en-US" sz="1200" b="0" strike="noStrike" spc="-1">
            <a:latin typeface="Times New Roman"/>
          </a:endParaRPr>
        </a:p>
      </xdr:txBody>
    </xdr:sp>
    <xdr:clientData/>
  </xdr:twoCellAnchor>
  <xdr:twoCellAnchor>
    <xdr:from>
      <xdr:col>46</xdr:col>
      <xdr:colOff>127080</xdr:colOff>
      <xdr:row>25</xdr:row>
      <xdr:rowOff>57240</xdr:rowOff>
    </xdr:from>
    <xdr:to>
      <xdr:col>54</xdr:col>
      <xdr:colOff>126720</xdr:colOff>
      <xdr:row>26</xdr:row>
      <xdr:rowOff>139320</xdr:rowOff>
    </xdr:to>
    <xdr:sp macro="" textlink="">
      <xdr:nvSpPr>
        <xdr:cNvPr id="2232" name="CustomShape 1">
          <a:extLst>
            <a:ext uri="{FF2B5EF4-FFF2-40B4-BE49-F238E27FC236}">
              <a16:creationId xmlns:a16="http://schemas.microsoft.com/office/drawing/2014/main" id="{00000000-0008-0000-0700-0000B8080000}"/>
            </a:ext>
          </a:extLst>
        </xdr:cNvPr>
        <xdr:cNvSpPr/>
      </xdr:nvSpPr>
      <xdr:spPr>
        <a:xfrm>
          <a:off x="10204200" y="4343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46</xdr:col>
      <xdr:colOff>127080</xdr:colOff>
      <xdr:row>26</xdr:row>
      <xdr:rowOff>88920</xdr:rowOff>
    </xdr:from>
    <xdr:to>
      <xdr:col>54</xdr:col>
      <xdr:colOff>126720</xdr:colOff>
      <xdr:row>27</xdr:row>
      <xdr:rowOff>171360</xdr:rowOff>
    </xdr:to>
    <xdr:sp macro="" textlink="">
      <xdr:nvSpPr>
        <xdr:cNvPr id="2233" name="CustomShape 1">
          <a:extLst>
            <a:ext uri="{FF2B5EF4-FFF2-40B4-BE49-F238E27FC236}">
              <a16:creationId xmlns:a16="http://schemas.microsoft.com/office/drawing/2014/main" id="{00000000-0008-0000-0700-0000B9080000}"/>
            </a:ext>
          </a:extLst>
        </xdr:cNvPr>
        <xdr:cNvSpPr/>
      </xdr:nvSpPr>
      <xdr:spPr>
        <a:xfrm>
          <a:off x="10204200" y="4546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961</a:t>
          </a:r>
          <a:endParaRPr lang="en-US" sz="1200" b="0" strike="noStrike" spc="-1">
            <a:latin typeface="Times New Roman"/>
          </a:endParaRPr>
        </a:p>
      </xdr:txBody>
    </xdr:sp>
    <xdr:clientData/>
  </xdr:twoCellAnchor>
  <xdr:twoCellAnchor>
    <xdr:from>
      <xdr:col>34</xdr:col>
      <xdr:colOff>127080</xdr:colOff>
      <xdr:row>28</xdr:row>
      <xdr:rowOff>25560</xdr:rowOff>
    </xdr:from>
    <xdr:to>
      <xdr:col>59</xdr:col>
      <xdr:colOff>50400</xdr:colOff>
      <xdr:row>41</xdr:row>
      <xdr:rowOff>82440</xdr:rowOff>
    </xdr:to>
    <xdr:sp macro="" textlink="">
      <xdr:nvSpPr>
        <xdr:cNvPr id="2234" name="CustomShape 1">
          <a:extLst>
            <a:ext uri="{FF2B5EF4-FFF2-40B4-BE49-F238E27FC236}">
              <a16:creationId xmlns:a16="http://schemas.microsoft.com/office/drawing/2014/main" id="{00000000-0008-0000-0700-0000BA080000}"/>
            </a:ext>
          </a:extLst>
        </xdr:cNvPr>
        <xdr:cNvSpPr/>
      </xdr:nvSpPr>
      <xdr:spPr>
        <a:xfrm>
          <a:off x="7575480" y="4826160"/>
          <a:ext cx="540000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88920</xdr:colOff>
      <xdr:row>27</xdr:row>
      <xdr:rowOff>6480</xdr:rowOff>
    </xdr:from>
    <xdr:to>
      <xdr:col>35</xdr:col>
      <xdr:colOff>219600</xdr:colOff>
      <xdr:row>28</xdr:row>
      <xdr:rowOff>26640</xdr:rowOff>
    </xdr:to>
    <xdr:sp macro="" textlink="">
      <xdr:nvSpPr>
        <xdr:cNvPr id="2235" name="CustomShape 1">
          <a:extLst>
            <a:ext uri="{FF2B5EF4-FFF2-40B4-BE49-F238E27FC236}">
              <a16:creationId xmlns:a16="http://schemas.microsoft.com/office/drawing/2014/main" id="{00000000-0008-0000-0700-0000BB080000}"/>
            </a:ext>
          </a:extLst>
        </xdr:cNvPr>
        <xdr:cNvSpPr/>
      </xdr:nvSpPr>
      <xdr:spPr>
        <a:xfrm>
          <a:off x="7537320" y="4635360"/>
          <a:ext cx="34956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34</xdr:col>
      <xdr:colOff>126720</xdr:colOff>
      <xdr:row>41</xdr:row>
      <xdr:rowOff>82440</xdr:rowOff>
    </xdr:from>
    <xdr:to>
      <xdr:col>59</xdr:col>
      <xdr:colOff>50760</xdr:colOff>
      <xdr:row>41</xdr:row>
      <xdr:rowOff>82440</xdr:rowOff>
    </xdr:to>
    <xdr:sp macro="" textlink="">
      <xdr:nvSpPr>
        <xdr:cNvPr id="2236" name="Line 1">
          <a:extLst>
            <a:ext uri="{FF2B5EF4-FFF2-40B4-BE49-F238E27FC236}">
              <a16:creationId xmlns:a16="http://schemas.microsoft.com/office/drawing/2014/main" id="{00000000-0008-0000-0700-0000BC080000}"/>
            </a:ext>
          </a:extLst>
        </xdr:cNvPr>
        <xdr:cNvSpPr/>
      </xdr:nvSpPr>
      <xdr:spPr>
        <a:xfrm>
          <a:off x="7575120" y="7111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38</xdr:row>
      <xdr:rowOff>139680</xdr:rowOff>
    </xdr:from>
    <xdr:to>
      <xdr:col>59</xdr:col>
      <xdr:colOff>50760</xdr:colOff>
      <xdr:row>38</xdr:row>
      <xdr:rowOff>139680</xdr:rowOff>
    </xdr:to>
    <xdr:sp macro="" textlink="">
      <xdr:nvSpPr>
        <xdr:cNvPr id="2237" name="Line 1">
          <a:extLst>
            <a:ext uri="{FF2B5EF4-FFF2-40B4-BE49-F238E27FC236}">
              <a16:creationId xmlns:a16="http://schemas.microsoft.com/office/drawing/2014/main" id="{00000000-0008-0000-0700-0000BD080000}"/>
            </a:ext>
          </a:extLst>
        </xdr:cNvPr>
        <xdr:cNvSpPr/>
      </xdr:nvSpPr>
      <xdr:spPr>
        <a:xfrm>
          <a:off x="7575120" y="66546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33</xdr:col>
      <xdr:colOff>63360</xdr:colOff>
      <xdr:row>38</xdr:row>
      <xdr:rowOff>18000</xdr:rowOff>
    </xdr:from>
    <xdr:to>
      <xdr:col>34</xdr:col>
      <xdr:colOff>103680</xdr:colOff>
      <xdr:row>39</xdr:row>
      <xdr:rowOff>64440</xdr:rowOff>
    </xdr:to>
    <xdr:sp macro="" textlink="">
      <xdr:nvSpPr>
        <xdr:cNvPr id="2238" name="CustomShape 1">
          <a:extLst>
            <a:ext uri="{FF2B5EF4-FFF2-40B4-BE49-F238E27FC236}">
              <a16:creationId xmlns:a16="http://schemas.microsoft.com/office/drawing/2014/main" id="{00000000-0008-0000-0700-0000BE080000}"/>
            </a:ext>
          </a:extLst>
        </xdr:cNvPr>
        <xdr:cNvSpPr/>
      </xdr:nvSpPr>
      <xdr:spPr>
        <a:xfrm>
          <a:off x="7292520" y="653292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126720</xdr:colOff>
      <xdr:row>36</xdr:row>
      <xdr:rowOff>25200</xdr:rowOff>
    </xdr:from>
    <xdr:to>
      <xdr:col>59</xdr:col>
      <xdr:colOff>50760</xdr:colOff>
      <xdr:row>36</xdr:row>
      <xdr:rowOff>25200</xdr:rowOff>
    </xdr:to>
    <xdr:sp macro="" textlink="">
      <xdr:nvSpPr>
        <xdr:cNvPr id="2239" name="Line 1">
          <a:extLst>
            <a:ext uri="{FF2B5EF4-FFF2-40B4-BE49-F238E27FC236}">
              <a16:creationId xmlns:a16="http://schemas.microsoft.com/office/drawing/2014/main" id="{00000000-0008-0000-0700-0000BF080000}"/>
            </a:ext>
          </a:extLst>
        </xdr:cNvPr>
        <xdr:cNvSpPr/>
      </xdr:nvSpPr>
      <xdr:spPr>
        <a:xfrm>
          <a:off x="7575120" y="61974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7560</xdr:colOff>
      <xdr:row>35</xdr:row>
      <xdr:rowOff>75240</xdr:rowOff>
    </xdr:from>
    <xdr:to>
      <xdr:col>34</xdr:col>
      <xdr:colOff>102600</xdr:colOff>
      <xdr:row>36</xdr:row>
      <xdr:rowOff>121320</xdr:rowOff>
    </xdr:to>
    <xdr:sp macro="" textlink="">
      <xdr:nvSpPr>
        <xdr:cNvPr id="2240" name="CustomShape 1">
          <a:extLst>
            <a:ext uri="{FF2B5EF4-FFF2-40B4-BE49-F238E27FC236}">
              <a16:creationId xmlns:a16="http://schemas.microsoft.com/office/drawing/2014/main" id="{00000000-0008-0000-0700-0000C0080000}"/>
            </a:ext>
          </a:extLst>
        </xdr:cNvPr>
        <xdr:cNvSpPr/>
      </xdr:nvSpPr>
      <xdr:spPr>
        <a:xfrm>
          <a:off x="7017840" y="607572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34</xdr:col>
      <xdr:colOff>126720</xdr:colOff>
      <xdr:row>33</xdr:row>
      <xdr:rowOff>82440</xdr:rowOff>
    </xdr:from>
    <xdr:to>
      <xdr:col>59</xdr:col>
      <xdr:colOff>50760</xdr:colOff>
      <xdr:row>33</xdr:row>
      <xdr:rowOff>82440</xdr:rowOff>
    </xdr:to>
    <xdr:sp macro="" textlink="">
      <xdr:nvSpPr>
        <xdr:cNvPr id="2241" name="Line 1">
          <a:extLst>
            <a:ext uri="{FF2B5EF4-FFF2-40B4-BE49-F238E27FC236}">
              <a16:creationId xmlns:a16="http://schemas.microsoft.com/office/drawing/2014/main" id="{00000000-0008-0000-0700-0000C1080000}"/>
            </a:ext>
          </a:extLst>
        </xdr:cNvPr>
        <xdr:cNvSpPr/>
      </xdr:nvSpPr>
      <xdr:spPr>
        <a:xfrm>
          <a:off x="7575120" y="57402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7560</xdr:colOff>
      <xdr:row>32</xdr:row>
      <xdr:rowOff>132120</xdr:rowOff>
    </xdr:from>
    <xdr:to>
      <xdr:col>34</xdr:col>
      <xdr:colOff>102600</xdr:colOff>
      <xdr:row>34</xdr:row>
      <xdr:rowOff>7200</xdr:rowOff>
    </xdr:to>
    <xdr:sp macro="" textlink="">
      <xdr:nvSpPr>
        <xdr:cNvPr id="2242" name="CustomShape 1">
          <a:extLst>
            <a:ext uri="{FF2B5EF4-FFF2-40B4-BE49-F238E27FC236}">
              <a16:creationId xmlns:a16="http://schemas.microsoft.com/office/drawing/2014/main" id="{00000000-0008-0000-0700-0000C2080000}"/>
            </a:ext>
          </a:extLst>
        </xdr:cNvPr>
        <xdr:cNvSpPr/>
      </xdr:nvSpPr>
      <xdr:spPr>
        <a:xfrm>
          <a:off x="7017840" y="561852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a:t>
          </a:r>
          <a:endParaRPr lang="en-US" sz="1000" b="0" strike="noStrike" spc="-1">
            <a:latin typeface="Times New Roman"/>
          </a:endParaRPr>
        </a:p>
      </xdr:txBody>
    </xdr:sp>
    <xdr:clientData/>
  </xdr:twoCellAnchor>
  <xdr:twoCellAnchor>
    <xdr:from>
      <xdr:col>34</xdr:col>
      <xdr:colOff>126720</xdr:colOff>
      <xdr:row>30</xdr:row>
      <xdr:rowOff>139680</xdr:rowOff>
    </xdr:from>
    <xdr:to>
      <xdr:col>59</xdr:col>
      <xdr:colOff>50760</xdr:colOff>
      <xdr:row>30</xdr:row>
      <xdr:rowOff>139680</xdr:rowOff>
    </xdr:to>
    <xdr:sp macro="" textlink="">
      <xdr:nvSpPr>
        <xdr:cNvPr id="2243" name="Line 1">
          <a:extLst>
            <a:ext uri="{FF2B5EF4-FFF2-40B4-BE49-F238E27FC236}">
              <a16:creationId xmlns:a16="http://schemas.microsoft.com/office/drawing/2014/main" id="{00000000-0008-0000-0700-0000C3080000}"/>
            </a:ext>
          </a:extLst>
        </xdr:cNvPr>
        <xdr:cNvSpPr/>
      </xdr:nvSpPr>
      <xdr:spPr>
        <a:xfrm>
          <a:off x="7575120" y="52830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7560</xdr:colOff>
      <xdr:row>30</xdr:row>
      <xdr:rowOff>18000</xdr:rowOff>
    </xdr:from>
    <xdr:to>
      <xdr:col>34</xdr:col>
      <xdr:colOff>102600</xdr:colOff>
      <xdr:row>31</xdr:row>
      <xdr:rowOff>64440</xdr:rowOff>
    </xdr:to>
    <xdr:sp macro="" textlink="">
      <xdr:nvSpPr>
        <xdr:cNvPr id="2244" name="CustomShape 1">
          <a:extLst>
            <a:ext uri="{FF2B5EF4-FFF2-40B4-BE49-F238E27FC236}">
              <a16:creationId xmlns:a16="http://schemas.microsoft.com/office/drawing/2014/main" id="{00000000-0008-0000-0700-0000C4080000}"/>
            </a:ext>
          </a:extLst>
        </xdr:cNvPr>
        <xdr:cNvSpPr/>
      </xdr:nvSpPr>
      <xdr:spPr>
        <a:xfrm>
          <a:off x="7017840" y="516132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a:t>
          </a:r>
          <a:endParaRPr lang="en-US" sz="1000" b="0" strike="noStrike" spc="-1">
            <a:latin typeface="Times New Roman"/>
          </a:endParaRPr>
        </a:p>
      </xdr:txBody>
    </xdr:sp>
    <xdr:clientData/>
  </xdr:twoCellAnchor>
  <xdr:twoCellAnchor>
    <xdr:from>
      <xdr:col>34</xdr:col>
      <xdr:colOff>126720</xdr:colOff>
      <xdr:row>28</xdr:row>
      <xdr:rowOff>25200</xdr:rowOff>
    </xdr:from>
    <xdr:to>
      <xdr:col>59</xdr:col>
      <xdr:colOff>50760</xdr:colOff>
      <xdr:row>28</xdr:row>
      <xdr:rowOff>25200</xdr:rowOff>
    </xdr:to>
    <xdr:sp macro="" textlink="">
      <xdr:nvSpPr>
        <xdr:cNvPr id="2245" name="Line 1">
          <a:extLst>
            <a:ext uri="{FF2B5EF4-FFF2-40B4-BE49-F238E27FC236}">
              <a16:creationId xmlns:a16="http://schemas.microsoft.com/office/drawing/2014/main" id="{00000000-0008-0000-0700-0000C5080000}"/>
            </a:ext>
          </a:extLst>
        </xdr:cNvPr>
        <xdr:cNvSpPr/>
      </xdr:nvSpPr>
      <xdr:spPr>
        <a:xfrm>
          <a:off x="7575120" y="4825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7560</xdr:colOff>
      <xdr:row>27</xdr:row>
      <xdr:rowOff>75240</xdr:rowOff>
    </xdr:from>
    <xdr:to>
      <xdr:col>34</xdr:col>
      <xdr:colOff>102600</xdr:colOff>
      <xdr:row>28</xdr:row>
      <xdr:rowOff>121320</xdr:rowOff>
    </xdr:to>
    <xdr:sp macro="" textlink="">
      <xdr:nvSpPr>
        <xdr:cNvPr id="2246" name="CustomShape 1">
          <a:extLst>
            <a:ext uri="{FF2B5EF4-FFF2-40B4-BE49-F238E27FC236}">
              <a16:creationId xmlns:a16="http://schemas.microsoft.com/office/drawing/2014/main" id="{00000000-0008-0000-0700-0000C6080000}"/>
            </a:ext>
          </a:extLst>
        </xdr:cNvPr>
        <xdr:cNvSpPr/>
      </xdr:nvSpPr>
      <xdr:spPr>
        <a:xfrm>
          <a:off x="7017840" y="470412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a:t>
          </a:r>
          <a:endParaRPr lang="en-US" sz="1000" b="0" strike="noStrike" spc="-1">
            <a:latin typeface="Times New Roman"/>
          </a:endParaRPr>
        </a:p>
      </xdr:txBody>
    </xdr:sp>
    <xdr:clientData/>
  </xdr:twoCellAnchor>
  <xdr:twoCellAnchor>
    <xdr:from>
      <xdr:col>34</xdr:col>
      <xdr:colOff>127080</xdr:colOff>
      <xdr:row>28</xdr:row>
      <xdr:rowOff>25560</xdr:rowOff>
    </xdr:from>
    <xdr:to>
      <xdr:col>59</xdr:col>
      <xdr:colOff>50400</xdr:colOff>
      <xdr:row>41</xdr:row>
      <xdr:rowOff>82440</xdr:rowOff>
    </xdr:to>
    <xdr:sp macro="" textlink="">
      <xdr:nvSpPr>
        <xdr:cNvPr id="2247" name="CustomShape 1">
          <a:extLst>
            <a:ext uri="{FF2B5EF4-FFF2-40B4-BE49-F238E27FC236}">
              <a16:creationId xmlns:a16="http://schemas.microsoft.com/office/drawing/2014/main" id="{00000000-0008-0000-0700-0000C7080000}"/>
            </a:ext>
          </a:extLst>
        </xdr:cNvPr>
        <xdr:cNvSpPr/>
      </xdr:nvSpPr>
      <xdr:spPr>
        <a:xfrm>
          <a:off x="7575480" y="4826160"/>
          <a:ext cx="540000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54</xdr:col>
      <xdr:colOff>188280</xdr:colOff>
      <xdr:row>30</xdr:row>
      <xdr:rowOff>151560</xdr:rowOff>
    </xdr:from>
    <xdr:to>
      <xdr:col>54</xdr:col>
      <xdr:colOff>189720</xdr:colOff>
      <xdr:row>38</xdr:row>
      <xdr:rowOff>139680</xdr:rowOff>
    </xdr:to>
    <xdr:sp macro="" textlink="">
      <xdr:nvSpPr>
        <xdr:cNvPr id="2248" name="Line 1">
          <a:extLst>
            <a:ext uri="{FF2B5EF4-FFF2-40B4-BE49-F238E27FC236}">
              <a16:creationId xmlns:a16="http://schemas.microsoft.com/office/drawing/2014/main" id="{00000000-0008-0000-0700-0000C8080000}"/>
            </a:ext>
          </a:extLst>
        </xdr:cNvPr>
        <xdr:cNvSpPr/>
      </xdr:nvSpPr>
      <xdr:spPr>
        <a:xfrm flipV="1">
          <a:off x="12018240" y="5294880"/>
          <a:ext cx="1440" cy="13597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45360</xdr:colOff>
      <xdr:row>38</xdr:row>
      <xdr:rowOff>164160</xdr:rowOff>
    </xdr:from>
    <xdr:to>
      <xdr:col>56</xdr:col>
      <xdr:colOff>85680</xdr:colOff>
      <xdr:row>40</xdr:row>
      <xdr:rowOff>38880</xdr:rowOff>
    </xdr:to>
    <xdr:sp macro="" textlink="">
      <xdr:nvSpPr>
        <xdr:cNvPr id="2249" name="CustomShape 1">
          <a:extLst>
            <a:ext uri="{FF2B5EF4-FFF2-40B4-BE49-F238E27FC236}">
              <a16:creationId xmlns:a16="http://schemas.microsoft.com/office/drawing/2014/main" id="{00000000-0008-0000-0700-0000C9080000}"/>
            </a:ext>
          </a:extLst>
        </xdr:cNvPr>
        <xdr:cNvSpPr/>
      </xdr:nvSpPr>
      <xdr:spPr>
        <a:xfrm>
          <a:off x="12094200" y="667908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54</xdr:col>
      <xdr:colOff>101520</xdr:colOff>
      <xdr:row>38</xdr:row>
      <xdr:rowOff>139680</xdr:rowOff>
    </xdr:from>
    <xdr:to>
      <xdr:col>55</xdr:col>
      <xdr:colOff>88560</xdr:colOff>
      <xdr:row>38</xdr:row>
      <xdr:rowOff>139680</xdr:rowOff>
    </xdr:to>
    <xdr:sp macro="" textlink="">
      <xdr:nvSpPr>
        <xdr:cNvPr id="2250" name="Line 1">
          <a:extLst>
            <a:ext uri="{FF2B5EF4-FFF2-40B4-BE49-F238E27FC236}">
              <a16:creationId xmlns:a16="http://schemas.microsoft.com/office/drawing/2014/main" id="{00000000-0008-0000-0700-0000CA080000}"/>
            </a:ext>
          </a:extLst>
        </xdr:cNvPr>
        <xdr:cNvSpPr/>
      </xdr:nvSpPr>
      <xdr:spPr>
        <a:xfrm>
          <a:off x="11931480" y="665460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19080</xdr:colOff>
      <xdr:row>29</xdr:row>
      <xdr:rowOff>118800</xdr:rowOff>
    </xdr:from>
    <xdr:to>
      <xdr:col>57</xdr:col>
      <xdr:colOff>114120</xdr:colOff>
      <xdr:row>30</xdr:row>
      <xdr:rowOff>165240</xdr:rowOff>
    </xdr:to>
    <xdr:sp macro="" textlink="">
      <xdr:nvSpPr>
        <xdr:cNvPr id="2251" name="CustomShape 1">
          <a:extLst>
            <a:ext uri="{FF2B5EF4-FFF2-40B4-BE49-F238E27FC236}">
              <a16:creationId xmlns:a16="http://schemas.microsoft.com/office/drawing/2014/main" id="{00000000-0008-0000-0700-0000CB080000}"/>
            </a:ext>
          </a:extLst>
        </xdr:cNvPr>
        <xdr:cNvSpPr/>
      </xdr:nvSpPr>
      <xdr:spPr>
        <a:xfrm>
          <a:off x="12067920" y="509076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2,974</a:t>
          </a:r>
          <a:endParaRPr lang="en-US" sz="1000" b="0" strike="noStrike" spc="-1">
            <a:latin typeface="Times New Roman"/>
          </a:endParaRPr>
        </a:p>
      </xdr:txBody>
    </xdr:sp>
    <xdr:clientData/>
  </xdr:twoCellAnchor>
  <xdr:twoCellAnchor>
    <xdr:from>
      <xdr:col>54</xdr:col>
      <xdr:colOff>101520</xdr:colOff>
      <xdr:row>30</xdr:row>
      <xdr:rowOff>151560</xdr:rowOff>
    </xdr:from>
    <xdr:to>
      <xdr:col>55</xdr:col>
      <xdr:colOff>88560</xdr:colOff>
      <xdr:row>30</xdr:row>
      <xdr:rowOff>151560</xdr:rowOff>
    </xdr:to>
    <xdr:sp macro="" textlink="">
      <xdr:nvSpPr>
        <xdr:cNvPr id="2252" name="Line 1">
          <a:extLst>
            <a:ext uri="{FF2B5EF4-FFF2-40B4-BE49-F238E27FC236}">
              <a16:creationId xmlns:a16="http://schemas.microsoft.com/office/drawing/2014/main" id="{00000000-0008-0000-0700-0000CC080000}"/>
            </a:ext>
          </a:extLst>
        </xdr:cNvPr>
        <xdr:cNvSpPr/>
      </xdr:nvSpPr>
      <xdr:spPr>
        <a:xfrm>
          <a:off x="11931480" y="529488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38</xdr:row>
      <xdr:rowOff>139680</xdr:rowOff>
    </xdr:from>
    <xdr:to>
      <xdr:col>54</xdr:col>
      <xdr:colOff>218880</xdr:colOff>
      <xdr:row>38</xdr:row>
      <xdr:rowOff>139680</xdr:rowOff>
    </xdr:to>
    <xdr:sp macro="" textlink="">
      <xdr:nvSpPr>
        <xdr:cNvPr id="2253" name="Line 1">
          <a:extLst>
            <a:ext uri="{FF2B5EF4-FFF2-40B4-BE49-F238E27FC236}">
              <a16:creationId xmlns:a16="http://schemas.microsoft.com/office/drawing/2014/main" id="{00000000-0008-0000-0700-0000CD080000}"/>
            </a:ext>
          </a:extLst>
        </xdr:cNvPr>
        <xdr:cNvSpPr/>
      </xdr:nvSpPr>
      <xdr:spPr>
        <a:xfrm>
          <a:off x="11067840" y="6654600"/>
          <a:ext cx="9810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30240</xdr:colOff>
      <xdr:row>36</xdr:row>
      <xdr:rowOff>114120</xdr:rowOff>
    </xdr:from>
    <xdr:to>
      <xdr:col>57</xdr:col>
      <xdr:colOff>11880</xdr:colOff>
      <xdr:row>37</xdr:row>
      <xdr:rowOff>160560</xdr:rowOff>
    </xdr:to>
    <xdr:sp macro="" textlink="">
      <xdr:nvSpPr>
        <xdr:cNvPr id="2254" name="CustomShape 1">
          <a:extLst>
            <a:ext uri="{FF2B5EF4-FFF2-40B4-BE49-F238E27FC236}">
              <a16:creationId xmlns:a16="http://schemas.microsoft.com/office/drawing/2014/main" id="{00000000-0008-0000-0700-0000CE080000}"/>
            </a:ext>
          </a:extLst>
        </xdr:cNvPr>
        <xdr:cNvSpPr/>
      </xdr:nvSpPr>
      <xdr:spPr>
        <a:xfrm>
          <a:off x="12079080" y="6286320"/>
          <a:ext cx="4197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415</a:t>
          </a:r>
          <a:endParaRPr lang="en-US" sz="1000" b="0" strike="noStrike" spc="-1">
            <a:latin typeface="Times New Roman"/>
          </a:endParaRPr>
        </a:p>
      </xdr:txBody>
    </xdr:sp>
    <xdr:clientData/>
  </xdr:twoCellAnchor>
  <xdr:twoCellAnchor>
    <xdr:from>
      <xdr:col>54</xdr:col>
      <xdr:colOff>139680</xdr:colOff>
      <xdr:row>37</xdr:row>
      <xdr:rowOff>70560</xdr:rowOff>
    </xdr:from>
    <xdr:to>
      <xdr:col>55</xdr:col>
      <xdr:colOff>50400</xdr:colOff>
      <xdr:row>37</xdr:row>
      <xdr:rowOff>171720</xdr:rowOff>
    </xdr:to>
    <xdr:sp macro="" textlink="">
      <xdr:nvSpPr>
        <xdr:cNvPr id="2255" name="CustomShape 1">
          <a:extLst>
            <a:ext uri="{FF2B5EF4-FFF2-40B4-BE49-F238E27FC236}">
              <a16:creationId xmlns:a16="http://schemas.microsoft.com/office/drawing/2014/main" id="{00000000-0008-0000-0700-0000CF080000}"/>
            </a:ext>
          </a:extLst>
        </xdr:cNvPr>
        <xdr:cNvSpPr/>
      </xdr:nvSpPr>
      <xdr:spPr>
        <a:xfrm>
          <a:off x="11969640" y="641412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45</xdr:col>
      <xdr:colOff>177480</xdr:colOff>
      <xdr:row>38</xdr:row>
      <xdr:rowOff>139680</xdr:rowOff>
    </xdr:from>
    <xdr:to>
      <xdr:col>50</xdr:col>
      <xdr:colOff>114120</xdr:colOff>
      <xdr:row>38</xdr:row>
      <xdr:rowOff>139680</xdr:rowOff>
    </xdr:to>
    <xdr:sp macro="" textlink="">
      <xdr:nvSpPr>
        <xdr:cNvPr id="2256" name="Line 1">
          <a:extLst>
            <a:ext uri="{FF2B5EF4-FFF2-40B4-BE49-F238E27FC236}">
              <a16:creationId xmlns:a16="http://schemas.microsoft.com/office/drawing/2014/main" id="{00000000-0008-0000-0700-0000D0080000}"/>
            </a:ext>
          </a:extLst>
        </xdr:cNvPr>
        <xdr:cNvSpPr/>
      </xdr:nvSpPr>
      <xdr:spPr>
        <a:xfrm>
          <a:off x="10035720" y="6654600"/>
          <a:ext cx="1032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37</xdr:row>
      <xdr:rowOff>68400</xdr:rowOff>
    </xdr:from>
    <xdr:to>
      <xdr:col>50</xdr:col>
      <xdr:colOff>164520</xdr:colOff>
      <xdr:row>37</xdr:row>
      <xdr:rowOff>169560</xdr:rowOff>
    </xdr:to>
    <xdr:sp macro="" textlink="">
      <xdr:nvSpPr>
        <xdr:cNvPr id="2257" name="CustomShape 1">
          <a:extLst>
            <a:ext uri="{FF2B5EF4-FFF2-40B4-BE49-F238E27FC236}">
              <a16:creationId xmlns:a16="http://schemas.microsoft.com/office/drawing/2014/main" id="{00000000-0008-0000-0700-0000D1080000}"/>
            </a:ext>
          </a:extLst>
        </xdr:cNvPr>
        <xdr:cNvSpPr/>
      </xdr:nvSpPr>
      <xdr:spPr>
        <a:xfrm>
          <a:off x="11017080" y="6411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49</xdr:col>
      <xdr:colOff>95040</xdr:colOff>
      <xdr:row>36</xdr:row>
      <xdr:rowOff>35640</xdr:rowOff>
    </xdr:from>
    <xdr:to>
      <xdr:col>51</xdr:col>
      <xdr:colOff>76680</xdr:colOff>
      <xdr:row>37</xdr:row>
      <xdr:rowOff>82080</xdr:rowOff>
    </xdr:to>
    <xdr:sp macro="" textlink="">
      <xdr:nvSpPr>
        <xdr:cNvPr id="2258" name="CustomShape 1">
          <a:extLst>
            <a:ext uri="{FF2B5EF4-FFF2-40B4-BE49-F238E27FC236}">
              <a16:creationId xmlns:a16="http://schemas.microsoft.com/office/drawing/2014/main" id="{00000000-0008-0000-0700-0000D2080000}"/>
            </a:ext>
          </a:extLst>
        </xdr:cNvPr>
        <xdr:cNvSpPr/>
      </xdr:nvSpPr>
      <xdr:spPr>
        <a:xfrm>
          <a:off x="10829520" y="6207840"/>
          <a:ext cx="4197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420</a:t>
          </a:r>
          <a:endParaRPr lang="en-US" sz="1000" b="0" strike="noStrike" spc="-1">
            <a:latin typeface="Times New Roman"/>
          </a:endParaRPr>
        </a:p>
      </xdr:txBody>
    </xdr:sp>
    <xdr:clientData/>
  </xdr:twoCellAnchor>
  <xdr:twoCellAnchor>
    <xdr:from>
      <xdr:col>41</xdr:col>
      <xdr:colOff>50760</xdr:colOff>
      <xdr:row>38</xdr:row>
      <xdr:rowOff>139680</xdr:rowOff>
    </xdr:from>
    <xdr:to>
      <xdr:col>45</xdr:col>
      <xdr:colOff>177480</xdr:colOff>
      <xdr:row>38</xdr:row>
      <xdr:rowOff>139680</xdr:rowOff>
    </xdr:to>
    <xdr:sp macro="" textlink="">
      <xdr:nvSpPr>
        <xdr:cNvPr id="2259" name="Line 1">
          <a:extLst>
            <a:ext uri="{FF2B5EF4-FFF2-40B4-BE49-F238E27FC236}">
              <a16:creationId xmlns:a16="http://schemas.microsoft.com/office/drawing/2014/main" id="{00000000-0008-0000-0700-0000D3080000}"/>
            </a:ext>
          </a:extLst>
        </xdr:cNvPr>
        <xdr:cNvSpPr/>
      </xdr:nvSpPr>
      <xdr:spPr>
        <a:xfrm>
          <a:off x="9032760" y="6654600"/>
          <a:ext cx="10029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37</xdr:row>
      <xdr:rowOff>84240</xdr:rowOff>
    </xdr:from>
    <xdr:to>
      <xdr:col>46</xdr:col>
      <xdr:colOff>37800</xdr:colOff>
      <xdr:row>38</xdr:row>
      <xdr:rowOff>14040</xdr:rowOff>
    </xdr:to>
    <xdr:sp macro="" textlink="">
      <xdr:nvSpPr>
        <xdr:cNvPr id="2260" name="CustomShape 1">
          <a:extLst>
            <a:ext uri="{FF2B5EF4-FFF2-40B4-BE49-F238E27FC236}">
              <a16:creationId xmlns:a16="http://schemas.microsoft.com/office/drawing/2014/main" id="{00000000-0008-0000-0700-0000D4080000}"/>
            </a:ext>
          </a:extLst>
        </xdr:cNvPr>
        <xdr:cNvSpPr/>
      </xdr:nvSpPr>
      <xdr:spPr>
        <a:xfrm>
          <a:off x="9985320" y="642780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158400</xdr:colOff>
      <xdr:row>36</xdr:row>
      <xdr:rowOff>51480</xdr:rowOff>
    </xdr:from>
    <xdr:to>
      <xdr:col>46</xdr:col>
      <xdr:colOff>140040</xdr:colOff>
      <xdr:row>37</xdr:row>
      <xdr:rowOff>97920</xdr:rowOff>
    </xdr:to>
    <xdr:sp macro="" textlink="">
      <xdr:nvSpPr>
        <xdr:cNvPr id="2261" name="CustomShape 1">
          <a:extLst>
            <a:ext uri="{FF2B5EF4-FFF2-40B4-BE49-F238E27FC236}">
              <a16:creationId xmlns:a16="http://schemas.microsoft.com/office/drawing/2014/main" id="{00000000-0008-0000-0700-0000D5080000}"/>
            </a:ext>
          </a:extLst>
        </xdr:cNvPr>
        <xdr:cNvSpPr/>
      </xdr:nvSpPr>
      <xdr:spPr>
        <a:xfrm>
          <a:off x="9797400" y="6223680"/>
          <a:ext cx="4197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385</a:t>
          </a:r>
          <a:endParaRPr lang="en-US" sz="1000" b="0" strike="noStrike" spc="-1">
            <a:latin typeface="Times New Roman"/>
          </a:endParaRPr>
        </a:p>
      </xdr:txBody>
    </xdr:sp>
    <xdr:clientData/>
  </xdr:twoCellAnchor>
  <xdr:twoCellAnchor>
    <xdr:from>
      <xdr:col>36</xdr:col>
      <xdr:colOff>114120</xdr:colOff>
      <xdr:row>38</xdr:row>
      <xdr:rowOff>139680</xdr:rowOff>
    </xdr:from>
    <xdr:to>
      <xdr:col>41</xdr:col>
      <xdr:colOff>50760</xdr:colOff>
      <xdr:row>38</xdr:row>
      <xdr:rowOff>139680</xdr:rowOff>
    </xdr:to>
    <xdr:sp macro="" textlink="">
      <xdr:nvSpPr>
        <xdr:cNvPr id="2262" name="Line 1">
          <a:extLst>
            <a:ext uri="{FF2B5EF4-FFF2-40B4-BE49-F238E27FC236}">
              <a16:creationId xmlns:a16="http://schemas.microsoft.com/office/drawing/2014/main" id="{00000000-0008-0000-0700-0000D6080000}"/>
            </a:ext>
          </a:extLst>
        </xdr:cNvPr>
        <xdr:cNvSpPr/>
      </xdr:nvSpPr>
      <xdr:spPr>
        <a:xfrm>
          <a:off x="8000640" y="6654600"/>
          <a:ext cx="1032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37</xdr:row>
      <xdr:rowOff>78480</xdr:rowOff>
    </xdr:from>
    <xdr:to>
      <xdr:col>41</xdr:col>
      <xdr:colOff>101160</xdr:colOff>
      <xdr:row>38</xdr:row>
      <xdr:rowOff>8280</xdr:rowOff>
    </xdr:to>
    <xdr:sp macro="" textlink="">
      <xdr:nvSpPr>
        <xdr:cNvPr id="2263" name="CustomShape 1">
          <a:extLst>
            <a:ext uri="{FF2B5EF4-FFF2-40B4-BE49-F238E27FC236}">
              <a16:creationId xmlns:a16="http://schemas.microsoft.com/office/drawing/2014/main" id="{00000000-0008-0000-0700-0000D7080000}"/>
            </a:ext>
          </a:extLst>
        </xdr:cNvPr>
        <xdr:cNvSpPr/>
      </xdr:nvSpPr>
      <xdr:spPr>
        <a:xfrm>
          <a:off x="8982000" y="6422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40</xdr:col>
      <xdr:colOff>31320</xdr:colOff>
      <xdr:row>36</xdr:row>
      <xdr:rowOff>45720</xdr:rowOff>
    </xdr:from>
    <xdr:to>
      <xdr:col>42</xdr:col>
      <xdr:colOff>12960</xdr:colOff>
      <xdr:row>37</xdr:row>
      <xdr:rowOff>92160</xdr:rowOff>
    </xdr:to>
    <xdr:sp macro="" textlink="">
      <xdr:nvSpPr>
        <xdr:cNvPr id="2264" name="CustomShape 1">
          <a:extLst>
            <a:ext uri="{FF2B5EF4-FFF2-40B4-BE49-F238E27FC236}">
              <a16:creationId xmlns:a16="http://schemas.microsoft.com/office/drawing/2014/main" id="{00000000-0008-0000-0700-0000D8080000}"/>
            </a:ext>
          </a:extLst>
        </xdr:cNvPr>
        <xdr:cNvSpPr/>
      </xdr:nvSpPr>
      <xdr:spPr>
        <a:xfrm>
          <a:off x="8794080" y="6217920"/>
          <a:ext cx="4197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398</a:t>
          </a:r>
          <a:endParaRPr lang="en-US" sz="1000" b="0" strike="noStrike" spc="-1">
            <a:latin typeface="Times New Roman"/>
          </a:endParaRPr>
        </a:p>
      </xdr:txBody>
    </xdr:sp>
    <xdr:clientData/>
  </xdr:twoCellAnchor>
  <xdr:twoCellAnchor>
    <xdr:from>
      <xdr:col>36</xdr:col>
      <xdr:colOff>63360</xdr:colOff>
      <xdr:row>37</xdr:row>
      <xdr:rowOff>46440</xdr:rowOff>
    </xdr:from>
    <xdr:to>
      <xdr:col>36</xdr:col>
      <xdr:colOff>164520</xdr:colOff>
      <xdr:row>37</xdr:row>
      <xdr:rowOff>147600</xdr:rowOff>
    </xdr:to>
    <xdr:sp macro="" textlink="">
      <xdr:nvSpPr>
        <xdr:cNvPr id="2265" name="CustomShape 1">
          <a:extLst>
            <a:ext uri="{FF2B5EF4-FFF2-40B4-BE49-F238E27FC236}">
              <a16:creationId xmlns:a16="http://schemas.microsoft.com/office/drawing/2014/main" id="{00000000-0008-0000-0700-0000D9080000}"/>
            </a:ext>
          </a:extLst>
        </xdr:cNvPr>
        <xdr:cNvSpPr/>
      </xdr:nvSpPr>
      <xdr:spPr>
        <a:xfrm>
          <a:off x="7949880" y="63900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35</xdr:col>
      <xdr:colOff>95040</xdr:colOff>
      <xdr:row>36</xdr:row>
      <xdr:rowOff>13320</xdr:rowOff>
    </xdr:from>
    <xdr:to>
      <xdr:col>37</xdr:col>
      <xdr:colOff>76320</xdr:colOff>
      <xdr:row>37</xdr:row>
      <xdr:rowOff>59760</xdr:rowOff>
    </xdr:to>
    <xdr:sp macro="" textlink="">
      <xdr:nvSpPr>
        <xdr:cNvPr id="2266" name="CustomShape 1">
          <a:extLst>
            <a:ext uri="{FF2B5EF4-FFF2-40B4-BE49-F238E27FC236}">
              <a16:creationId xmlns:a16="http://schemas.microsoft.com/office/drawing/2014/main" id="{00000000-0008-0000-0700-0000DA080000}"/>
            </a:ext>
          </a:extLst>
        </xdr:cNvPr>
        <xdr:cNvSpPr/>
      </xdr:nvSpPr>
      <xdr:spPr>
        <a:xfrm>
          <a:off x="7762320" y="6185520"/>
          <a:ext cx="4197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468</a:t>
          </a:r>
          <a:endParaRPr lang="en-US" sz="1000" b="0" strike="noStrike" spc="-1">
            <a:latin typeface="Times New Roman"/>
          </a:endParaRPr>
        </a:p>
      </xdr:txBody>
    </xdr:sp>
    <xdr:clientData/>
  </xdr:twoCellAnchor>
  <xdr:twoCellAnchor>
    <xdr:from>
      <xdr:col>54</xdr:col>
      <xdr:colOff>0</xdr:colOff>
      <xdr:row>41</xdr:row>
      <xdr:rowOff>100440</xdr:rowOff>
    </xdr:from>
    <xdr:to>
      <xdr:col>57</xdr:col>
      <xdr:colOff>104760</xdr:colOff>
      <xdr:row>42</xdr:row>
      <xdr:rowOff>146880</xdr:rowOff>
    </xdr:to>
    <xdr:sp macro="" textlink="">
      <xdr:nvSpPr>
        <xdr:cNvPr id="2267" name="CustomShape 1">
          <a:extLst>
            <a:ext uri="{FF2B5EF4-FFF2-40B4-BE49-F238E27FC236}">
              <a16:creationId xmlns:a16="http://schemas.microsoft.com/office/drawing/2014/main" id="{00000000-0008-0000-0700-0000DB080000}"/>
            </a:ext>
          </a:extLst>
        </xdr:cNvPr>
        <xdr:cNvSpPr/>
      </xdr:nvSpPr>
      <xdr:spPr>
        <a:xfrm>
          <a:off x="11829960" y="7129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49</xdr:col>
      <xdr:colOff>114480</xdr:colOff>
      <xdr:row>41</xdr:row>
      <xdr:rowOff>100440</xdr:rowOff>
    </xdr:from>
    <xdr:to>
      <xdr:col>52</xdr:col>
      <xdr:colOff>218880</xdr:colOff>
      <xdr:row>42</xdr:row>
      <xdr:rowOff>146880</xdr:rowOff>
    </xdr:to>
    <xdr:sp macro="" textlink="">
      <xdr:nvSpPr>
        <xdr:cNvPr id="2268" name="CustomShape 1">
          <a:extLst>
            <a:ext uri="{FF2B5EF4-FFF2-40B4-BE49-F238E27FC236}">
              <a16:creationId xmlns:a16="http://schemas.microsoft.com/office/drawing/2014/main" id="{00000000-0008-0000-0700-0000DC080000}"/>
            </a:ext>
          </a:extLst>
        </xdr:cNvPr>
        <xdr:cNvSpPr/>
      </xdr:nvSpPr>
      <xdr:spPr>
        <a:xfrm>
          <a:off x="10848960" y="7129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44</xdr:col>
      <xdr:colOff>177840</xdr:colOff>
      <xdr:row>41</xdr:row>
      <xdr:rowOff>100440</xdr:rowOff>
    </xdr:from>
    <xdr:to>
      <xdr:col>48</xdr:col>
      <xdr:colOff>63000</xdr:colOff>
      <xdr:row>42</xdr:row>
      <xdr:rowOff>146880</xdr:rowOff>
    </xdr:to>
    <xdr:sp macro="" textlink="">
      <xdr:nvSpPr>
        <xdr:cNvPr id="2269" name="CustomShape 1">
          <a:extLst>
            <a:ext uri="{FF2B5EF4-FFF2-40B4-BE49-F238E27FC236}">
              <a16:creationId xmlns:a16="http://schemas.microsoft.com/office/drawing/2014/main" id="{00000000-0008-0000-0700-0000DD080000}"/>
            </a:ext>
          </a:extLst>
        </xdr:cNvPr>
        <xdr:cNvSpPr/>
      </xdr:nvSpPr>
      <xdr:spPr>
        <a:xfrm>
          <a:off x="9816840" y="7129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40</xdr:col>
      <xdr:colOff>50760</xdr:colOff>
      <xdr:row>41</xdr:row>
      <xdr:rowOff>100440</xdr:rowOff>
    </xdr:from>
    <xdr:to>
      <xdr:col>43</xdr:col>
      <xdr:colOff>155160</xdr:colOff>
      <xdr:row>42</xdr:row>
      <xdr:rowOff>146880</xdr:rowOff>
    </xdr:to>
    <xdr:sp macro="" textlink="">
      <xdr:nvSpPr>
        <xdr:cNvPr id="2270" name="CustomShape 1">
          <a:extLst>
            <a:ext uri="{FF2B5EF4-FFF2-40B4-BE49-F238E27FC236}">
              <a16:creationId xmlns:a16="http://schemas.microsoft.com/office/drawing/2014/main" id="{00000000-0008-0000-0700-0000DE080000}"/>
            </a:ext>
          </a:extLst>
        </xdr:cNvPr>
        <xdr:cNvSpPr/>
      </xdr:nvSpPr>
      <xdr:spPr>
        <a:xfrm>
          <a:off x="8813520" y="7129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35</xdr:col>
      <xdr:colOff>114480</xdr:colOff>
      <xdr:row>41</xdr:row>
      <xdr:rowOff>100440</xdr:rowOff>
    </xdr:from>
    <xdr:to>
      <xdr:col>38</xdr:col>
      <xdr:colOff>218880</xdr:colOff>
      <xdr:row>42</xdr:row>
      <xdr:rowOff>146880</xdr:rowOff>
    </xdr:to>
    <xdr:sp macro="" textlink="">
      <xdr:nvSpPr>
        <xdr:cNvPr id="2271" name="CustomShape 1">
          <a:extLst>
            <a:ext uri="{FF2B5EF4-FFF2-40B4-BE49-F238E27FC236}">
              <a16:creationId xmlns:a16="http://schemas.microsoft.com/office/drawing/2014/main" id="{00000000-0008-0000-0700-0000DF080000}"/>
            </a:ext>
          </a:extLst>
        </xdr:cNvPr>
        <xdr:cNvSpPr/>
      </xdr:nvSpPr>
      <xdr:spPr>
        <a:xfrm>
          <a:off x="7781760" y="7129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54</xdr:col>
      <xdr:colOff>139680</xdr:colOff>
      <xdr:row>38</xdr:row>
      <xdr:rowOff>88920</xdr:rowOff>
    </xdr:from>
    <xdr:to>
      <xdr:col>55</xdr:col>
      <xdr:colOff>50400</xdr:colOff>
      <xdr:row>39</xdr:row>
      <xdr:rowOff>18720</xdr:rowOff>
    </xdr:to>
    <xdr:sp macro="" textlink="">
      <xdr:nvSpPr>
        <xdr:cNvPr id="2272" name="CustomShape 1">
          <a:extLst>
            <a:ext uri="{FF2B5EF4-FFF2-40B4-BE49-F238E27FC236}">
              <a16:creationId xmlns:a16="http://schemas.microsoft.com/office/drawing/2014/main" id="{00000000-0008-0000-0700-0000E0080000}"/>
            </a:ext>
          </a:extLst>
        </xdr:cNvPr>
        <xdr:cNvSpPr/>
      </xdr:nvSpPr>
      <xdr:spPr>
        <a:xfrm>
          <a:off x="11969640" y="660384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45360</xdr:colOff>
      <xdr:row>38</xdr:row>
      <xdr:rowOff>24480</xdr:rowOff>
    </xdr:from>
    <xdr:to>
      <xdr:col>56</xdr:col>
      <xdr:colOff>85680</xdr:colOff>
      <xdr:row>39</xdr:row>
      <xdr:rowOff>70920</xdr:rowOff>
    </xdr:to>
    <xdr:sp macro="" textlink="">
      <xdr:nvSpPr>
        <xdr:cNvPr id="2273" name="CustomShape 1">
          <a:extLst>
            <a:ext uri="{FF2B5EF4-FFF2-40B4-BE49-F238E27FC236}">
              <a16:creationId xmlns:a16="http://schemas.microsoft.com/office/drawing/2014/main" id="{00000000-0008-0000-0700-0000E1080000}"/>
            </a:ext>
          </a:extLst>
        </xdr:cNvPr>
        <xdr:cNvSpPr/>
      </xdr:nvSpPr>
      <xdr:spPr>
        <a:xfrm>
          <a:off x="12094200" y="653940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50</xdr:col>
      <xdr:colOff>63360</xdr:colOff>
      <xdr:row>38</xdr:row>
      <xdr:rowOff>88920</xdr:rowOff>
    </xdr:from>
    <xdr:to>
      <xdr:col>50</xdr:col>
      <xdr:colOff>164520</xdr:colOff>
      <xdr:row>39</xdr:row>
      <xdr:rowOff>18720</xdr:rowOff>
    </xdr:to>
    <xdr:sp macro="" textlink="">
      <xdr:nvSpPr>
        <xdr:cNvPr id="2274" name="CustomShape 1">
          <a:extLst>
            <a:ext uri="{FF2B5EF4-FFF2-40B4-BE49-F238E27FC236}">
              <a16:creationId xmlns:a16="http://schemas.microsoft.com/office/drawing/2014/main" id="{00000000-0008-0000-0700-0000E2080000}"/>
            </a:ext>
          </a:extLst>
        </xdr:cNvPr>
        <xdr:cNvSpPr/>
      </xdr:nvSpPr>
      <xdr:spPr>
        <a:xfrm>
          <a:off x="11017080" y="6603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49</xdr:col>
      <xdr:colOff>174600</xdr:colOff>
      <xdr:row>39</xdr:row>
      <xdr:rowOff>30600</xdr:rowOff>
    </xdr:from>
    <xdr:to>
      <xdr:col>50</xdr:col>
      <xdr:colOff>214920</xdr:colOff>
      <xdr:row>40</xdr:row>
      <xdr:rowOff>76680</xdr:rowOff>
    </xdr:to>
    <xdr:sp macro="" textlink="">
      <xdr:nvSpPr>
        <xdr:cNvPr id="2275" name="CustomShape 1">
          <a:extLst>
            <a:ext uri="{FF2B5EF4-FFF2-40B4-BE49-F238E27FC236}">
              <a16:creationId xmlns:a16="http://schemas.microsoft.com/office/drawing/2014/main" id="{00000000-0008-0000-0700-0000E3080000}"/>
            </a:ext>
          </a:extLst>
        </xdr:cNvPr>
        <xdr:cNvSpPr/>
      </xdr:nvSpPr>
      <xdr:spPr>
        <a:xfrm>
          <a:off x="10909080" y="671688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45</xdr:col>
      <xdr:colOff>127080</xdr:colOff>
      <xdr:row>38</xdr:row>
      <xdr:rowOff>88920</xdr:rowOff>
    </xdr:from>
    <xdr:to>
      <xdr:col>46</xdr:col>
      <xdr:colOff>37800</xdr:colOff>
      <xdr:row>39</xdr:row>
      <xdr:rowOff>18720</xdr:rowOff>
    </xdr:to>
    <xdr:sp macro="" textlink="">
      <xdr:nvSpPr>
        <xdr:cNvPr id="2276" name="CustomShape 1">
          <a:extLst>
            <a:ext uri="{FF2B5EF4-FFF2-40B4-BE49-F238E27FC236}">
              <a16:creationId xmlns:a16="http://schemas.microsoft.com/office/drawing/2014/main" id="{00000000-0008-0000-0700-0000E4080000}"/>
            </a:ext>
          </a:extLst>
        </xdr:cNvPr>
        <xdr:cNvSpPr/>
      </xdr:nvSpPr>
      <xdr:spPr>
        <a:xfrm>
          <a:off x="9985320" y="660384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45</xdr:col>
      <xdr:colOff>47880</xdr:colOff>
      <xdr:row>39</xdr:row>
      <xdr:rowOff>30600</xdr:rowOff>
    </xdr:from>
    <xdr:to>
      <xdr:col>46</xdr:col>
      <xdr:colOff>88560</xdr:colOff>
      <xdr:row>40</xdr:row>
      <xdr:rowOff>76680</xdr:rowOff>
    </xdr:to>
    <xdr:sp macro="" textlink="">
      <xdr:nvSpPr>
        <xdr:cNvPr id="2277" name="CustomShape 1">
          <a:extLst>
            <a:ext uri="{FF2B5EF4-FFF2-40B4-BE49-F238E27FC236}">
              <a16:creationId xmlns:a16="http://schemas.microsoft.com/office/drawing/2014/main" id="{00000000-0008-0000-0700-0000E5080000}"/>
            </a:ext>
          </a:extLst>
        </xdr:cNvPr>
        <xdr:cNvSpPr/>
      </xdr:nvSpPr>
      <xdr:spPr>
        <a:xfrm>
          <a:off x="9906120" y="671688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41</xdr:col>
      <xdr:colOff>0</xdr:colOff>
      <xdr:row>38</xdr:row>
      <xdr:rowOff>88920</xdr:rowOff>
    </xdr:from>
    <xdr:to>
      <xdr:col>41</xdr:col>
      <xdr:colOff>101160</xdr:colOff>
      <xdr:row>39</xdr:row>
      <xdr:rowOff>18720</xdr:rowOff>
    </xdr:to>
    <xdr:sp macro="" textlink="">
      <xdr:nvSpPr>
        <xdr:cNvPr id="2278" name="CustomShape 1">
          <a:extLst>
            <a:ext uri="{FF2B5EF4-FFF2-40B4-BE49-F238E27FC236}">
              <a16:creationId xmlns:a16="http://schemas.microsoft.com/office/drawing/2014/main" id="{00000000-0008-0000-0700-0000E6080000}"/>
            </a:ext>
          </a:extLst>
        </xdr:cNvPr>
        <xdr:cNvSpPr/>
      </xdr:nvSpPr>
      <xdr:spPr>
        <a:xfrm>
          <a:off x="8982000" y="6603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40</xdr:col>
      <xdr:colOff>111240</xdr:colOff>
      <xdr:row>39</xdr:row>
      <xdr:rowOff>30600</xdr:rowOff>
    </xdr:from>
    <xdr:to>
      <xdr:col>41</xdr:col>
      <xdr:colOff>151560</xdr:colOff>
      <xdr:row>40</xdr:row>
      <xdr:rowOff>76680</xdr:rowOff>
    </xdr:to>
    <xdr:sp macro="" textlink="">
      <xdr:nvSpPr>
        <xdr:cNvPr id="2279" name="CustomShape 1">
          <a:extLst>
            <a:ext uri="{FF2B5EF4-FFF2-40B4-BE49-F238E27FC236}">
              <a16:creationId xmlns:a16="http://schemas.microsoft.com/office/drawing/2014/main" id="{00000000-0008-0000-0700-0000E7080000}"/>
            </a:ext>
          </a:extLst>
        </xdr:cNvPr>
        <xdr:cNvSpPr/>
      </xdr:nvSpPr>
      <xdr:spPr>
        <a:xfrm>
          <a:off x="8874000" y="671688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36</xdr:col>
      <xdr:colOff>63360</xdr:colOff>
      <xdr:row>38</xdr:row>
      <xdr:rowOff>88920</xdr:rowOff>
    </xdr:from>
    <xdr:to>
      <xdr:col>36</xdr:col>
      <xdr:colOff>164520</xdr:colOff>
      <xdr:row>39</xdr:row>
      <xdr:rowOff>18720</xdr:rowOff>
    </xdr:to>
    <xdr:sp macro="" textlink="">
      <xdr:nvSpPr>
        <xdr:cNvPr id="2280" name="CustomShape 1">
          <a:extLst>
            <a:ext uri="{FF2B5EF4-FFF2-40B4-BE49-F238E27FC236}">
              <a16:creationId xmlns:a16="http://schemas.microsoft.com/office/drawing/2014/main" id="{00000000-0008-0000-0700-0000E8080000}"/>
            </a:ext>
          </a:extLst>
        </xdr:cNvPr>
        <xdr:cNvSpPr/>
      </xdr:nvSpPr>
      <xdr:spPr>
        <a:xfrm>
          <a:off x="7949880" y="6603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35</xdr:col>
      <xdr:colOff>174600</xdr:colOff>
      <xdr:row>39</xdr:row>
      <xdr:rowOff>30600</xdr:rowOff>
    </xdr:from>
    <xdr:to>
      <xdr:col>36</xdr:col>
      <xdr:colOff>214920</xdr:colOff>
      <xdr:row>40</xdr:row>
      <xdr:rowOff>76680</xdr:rowOff>
    </xdr:to>
    <xdr:sp macro="" textlink="">
      <xdr:nvSpPr>
        <xdr:cNvPr id="2281" name="CustomShape 1">
          <a:extLst>
            <a:ext uri="{FF2B5EF4-FFF2-40B4-BE49-F238E27FC236}">
              <a16:creationId xmlns:a16="http://schemas.microsoft.com/office/drawing/2014/main" id="{00000000-0008-0000-0700-0000E9080000}"/>
            </a:ext>
          </a:extLst>
        </xdr:cNvPr>
        <xdr:cNvSpPr/>
      </xdr:nvSpPr>
      <xdr:spPr>
        <a:xfrm>
          <a:off x="7841880" y="671688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127080</xdr:colOff>
      <xdr:row>43</xdr:row>
      <xdr:rowOff>57240</xdr:rowOff>
    </xdr:from>
    <xdr:to>
      <xdr:col>59</xdr:col>
      <xdr:colOff>50400</xdr:colOff>
      <xdr:row>45</xdr:row>
      <xdr:rowOff>31320</xdr:rowOff>
    </xdr:to>
    <xdr:sp macro="" textlink="">
      <xdr:nvSpPr>
        <xdr:cNvPr id="2282" name="CustomShape 1">
          <a:extLst>
            <a:ext uri="{FF2B5EF4-FFF2-40B4-BE49-F238E27FC236}">
              <a16:creationId xmlns:a16="http://schemas.microsoft.com/office/drawing/2014/main" id="{00000000-0008-0000-0700-0000EA080000}"/>
            </a:ext>
          </a:extLst>
        </xdr:cNvPr>
        <xdr:cNvSpPr/>
      </xdr:nvSpPr>
      <xdr:spPr>
        <a:xfrm>
          <a:off x="7575480" y="7429320"/>
          <a:ext cx="540000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農林水産業費</a:t>
          </a:r>
          <a:endParaRPr lang="en-US" sz="1600" b="0" strike="noStrike" spc="-1">
            <a:latin typeface="Times New Roman"/>
          </a:endParaRPr>
        </a:p>
      </xdr:txBody>
    </xdr:sp>
    <xdr:clientData/>
  </xdr:twoCellAnchor>
  <xdr:twoCellAnchor>
    <xdr:from>
      <xdr:col>35</xdr:col>
      <xdr:colOff>63360</xdr:colOff>
      <xdr:row>45</xdr:row>
      <xdr:rowOff>57240</xdr:rowOff>
    </xdr:from>
    <xdr:to>
      <xdr:col>43</xdr:col>
      <xdr:colOff>63000</xdr:colOff>
      <xdr:row>46</xdr:row>
      <xdr:rowOff>139320</xdr:rowOff>
    </xdr:to>
    <xdr:sp macro="" textlink="">
      <xdr:nvSpPr>
        <xdr:cNvPr id="2283" name="CustomShape 1">
          <a:extLst>
            <a:ext uri="{FF2B5EF4-FFF2-40B4-BE49-F238E27FC236}">
              <a16:creationId xmlns:a16="http://schemas.microsoft.com/office/drawing/2014/main" id="{00000000-0008-0000-0700-0000EB080000}"/>
            </a:ext>
          </a:extLst>
        </xdr:cNvPr>
        <xdr:cNvSpPr/>
      </xdr:nvSpPr>
      <xdr:spPr>
        <a:xfrm>
          <a:off x="7730640" y="7772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46</xdr:row>
      <xdr:rowOff>88920</xdr:rowOff>
    </xdr:from>
    <xdr:to>
      <xdr:col>43</xdr:col>
      <xdr:colOff>63000</xdr:colOff>
      <xdr:row>47</xdr:row>
      <xdr:rowOff>171360</xdr:rowOff>
    </xdr:to>
    <xdr:sp macro="" textlink="">
      <xdr:nvSpPr>
        <xdr:cNvPr id="2284" name="CustomShape 1">
          <a:extLst>
            <a:ext uri="{FF2B5EF4-FFF2-40B4-BE49-F238E27FC236}">
              <a16:creationId xmlns:a16="http://schemas.microsoft.com/office/drawing/2014/main" id="{00000000-0008-0000-0700-0000EC080000}"/>
            </a:ext>
          </a:extLst>
        </xdr:cNvPr>
        <xdr:cNvSpPr/>
      </xdr:nvSpPr>
      <xdr:spPr>
        <a:xfrm>
          <a:off x="7730640" y="7975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69/81</a:t>
          </a:r>
          <a:endParaRPr lang="en-US" sz="1200" b="0" strike="noStrike" spc="-1">
            <a:latin typeface="Times New Roman"/>
          </a:endParaRPr>
        </a:p>
      </xdr:txBody>
    </xdr:sp>
    <xdr:clientData/>
  </xdr:twoCellAnchor>
  <xdr:twoCellAnchor>
    <xdr:from>
      <xdr:col>40</xdr:col>
      <xdr:colOff>127080</xdr:colOff>
      <xdr:row>45</xdr:row>
      <xdr:rowOff>57240</xdr:rowOff>
    </xdr:from>
    <xdr:to>
      <xdr:col>48</xdr:col>
      <xdr:colOff>126720</xdr:colOff>
      <xdr:row>46</xdr:row>
      <xdr:rowOff>139320</xdr:rowOff>
    </xdr:to>
    <xdr:sp macro="" textlink="">
      <xdr:nvSpPr>
        <xdr:cNvPr id="2285" name="CustomShape 1">
          <a:extLst>
            <a:ext uri="{FF2B5EF4-FFF2-40B4-BE49-F238E27FC236}">
              <a16:creationId xmlns:a16="http://schemas.microsoft.com/office/drawing/2014/main" id="{00000000-0008-0000-0700-0000ED080000}"/>
            </a:ext>
          </a:extLst>
        </xdr:cNvPr>
        <xdr:cNvSpPr/>
      </xdr:nvSpPr>
      <xdr:spPr>
        <a:xfrm>
          <a:off x="8889840" y="7772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46</xdr:row>
      <xdr:rowOff>88920</xdr:rowOff>
    </xdr:from>
    <xdr:to>
      <xdr:col>48</xdr:col>
      <xdr:colOff>126720</xdr:colOff>
      <xdr:row>47</xdr:row>
      <xdr:rowOff>171360</xdr:rowOff>
    </xdr:to>
    <xdr:sp macro="" textlink="">
      <xdr:nvSpPr>
        <xdr:cNvPr id="2286" name="CustomShape 1">
          <a:extLst>
            <a:ext uri="{FF2B5EF4-FFF2-40B4-BE49-F238E27FC236}">
              <a16:creationId xmlns:a16="http://schemas.microsoft.com/office/drawing/2014/main" id="{00000000-0008-0000-0700-0000EE080000}"/>
            </a:ext>
          </a:extLst>
        </xdr:cNvPr>
        <xdr:cNvSpPr/>
      </xdr:nvSpPr>
      <xdr:spPr>
        <a:xfrm>
          <a:off x="8889840" y="7975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10,605</a:t>
          </a:r>
          <a:endParaRPr lang="en-US" sz="1200" b="0" strike="noStrike" spc="-1">
            <a:latin typeface="Times New Roman"/>
          </a:endParaRPr>
        </a:p>
      </xdr:txBody>
    </xdr:sp>
    <xdr:clientData/>
  </xdr:twoCellAnchor>
  <xdr:twoCellAnchor>
    <xdr:from>
      <xdr:col>46</xdr:col>
      <xdr:colOff>127080</xdr:colOff>
      <xdr:row>45</xdr:row>
      <xdr:rowOff>57240</xdr:rowOff>
    </xdr:from>
    <xdr:to>
      <xdr:col>54</xdr:col>
      <xdr:colOff>126720</xdr:colOff>
      <xdr:row>46</xdr:row>
      <xdr:rowOff>139320</xdr:rowOff>
    </xdr:to>
    <xdr:sp macro="" textlink="">
      <xdr:nvSpPr>
        <xdr:cNvPr id="2287" name="CustomShape 1">
          <a:extLst>
            <a:ext uri="{FF2B5EF4-FFF2-40B4-BE49-F238E27FC236}">
              <a16:creationId xmlns:a16="http://schemas.microsoft.com/office/drawing/2014/main" id="{00000000-0008-0000-0700-0000EF080000}"/>
            </a:ext>
          </a:extLst>
        </xdr:cNvPr>
        <xdr:cNvSpPr/>
      </xdr:nvSpPr>
      <xdr:spPr>
        <a:xfrm>
          <a:off x="10204200" y="7772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46</xdr:col>
      <xdr:colOff>127080</xdr:colOff>
      <xdr:row>46</xdr:row>
      <xdr:rowOff>88920</xdr:rowOff>
    </xdr:from>
    <xdr:to>
      <xdr:col>54</xdr:col>
      <xdr:colOff>126720</xdr:colOff>
      <xdr:row>47</xdr:row>
      <xdr:rowOff>171360</xdr:rowOff>
    </xdr:to>
    <xdr:sp macro="" textlink="">
      <xdr:nvSpPr>
        <xdr:cNvPr id="2288" name="CustomShape 1">
          <a:extLst>
            <a:ext uri="{FF2B5EF4-FFF2-40B4-BE49-F238E27FC236}">
              <a16:creationId xmlns:a16="http://schemas.microsoft.com/office/drawing/2014/main" id="{00000000-0008-0000-0700-0000F0080000}"/>
            </a:ext>
          </a:extLst>
        </xdr:cNvPr>
        <xdr:cNvSpPr/>
      </xdr:nvSpPr>
      <xdr:spPr>
        <a:xfrm>
          <a:off x="10204200" y="7975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17,938</a:t>
          </a:r>
          <a:endParaRPr lang="en-US" sz="1200" b="0" strike="noStrike" spc="-1">
            <a:latin typeface="Times New Roman"/>
          </a:endParaRPr>
        </a:p>
      </xdr:txBody>
    </xdr:sp>
    <xdr:clientData/>
  </xdr:twoCellAnchor>
  <xdr:twoCellAnchor>
    <xdr:from>
      <xdr:col>34</xdr:col>
      <xdr:colOff>127080</xdr:colOff>
      <xdr:row>48</xdr:row>
      <xdr:rowOff>25560</xdr:rowOff>
    </xdr:from>
    <xdr:to>
      <xdr:col>59</xdr:col>
      <xdr:colOff>50400</xdr:colOff>
      <xdr:row>61</xdr:row>
      <xdr:rowOff>82440</xdr:rowOff>
    </xdr:to>
    <xdr:sp macro="" textlink="">
      <xdr:nvSpPr>
        <xdr:cNvPr id="2289" name="CustomShape 1">
          <a:extLst>
            <a:ext uri="{FF2B5EF4-FFF2-40B4-BE49-F238E27FC236}">
              <a16:creationId xmlns:a16="http://schemas.microsoft.com/office/drawing/2014/main" id="{00000000-0008-0000-0700-0000F1080000}"/>
            </a:ext>
          </a:extLst>
        </xdr:cNvPr>
        <xdr:cNvSpPr/>
      </xdr:nvSpPr>
      <xdr:spPr>
        <a:xfrm>
          <a:off x="7575480" y="8255160"/>
          <a:ext cx="540000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88920</xdr:colOff>
      <xdr:row>47</xdr:row>
      <xdr:rowOff>6480</xdr:rowOff>
    </xdr:from>
    <xdr:to>
      <xdr:col>35</xdr:col>
      <xdr:colOff>219600</xdr:colOff>
      <xdr:row>48</xdr:row>
      <xdr:rowOff>26640</xdr:rowOff>
    </xdr:to>
    <xdr:sp macro="" textlink="">
      <xdr:nvSpPr>
        <xdr:cNvPr id="2290" name="CustomShape 1">
          <a:extLst>
            <a:ext uri="{FF2B5EF4-FFF2-40B4-BE49-F238E27FC236}">
              <a16:creationId xmlns:a16="http://schemas.microsoft.com/office/drawing/2014/main" id="{00000000-0008-0000-0700-0000F2080000}"/>
            </a:ext>
          </a:extLst>
        </xdr:cNvPr>
        <xdr:cNvSpPr/>
      </xdr:nvSpPr>
      <xdr:spPr>
        <a:xfrm>
          <a:off x="7537320" y="8064360"/>
          <a:ext cx="34956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34</xdr:col>
      <xdr:colOff>126720</xdr:colOff>
      <xdr:row>61</xdr:row>
      <xdr:rowOff>82440</xdr:rowOff>
    </xdr:from>
    <xdr:to>
      <xdr:col>59</xdr:col>
      <xdr:colOff>50760</xdr:colOff>
      <xdr:row>61</xdr:row>
      <xdr:rowOff>82440</xdr:rowOff>
    </xdr:to>
    <xdr:sp macro="" textlink="">
      <xdr:nvSpPr>
        <xdr:cNvPr id="2291" name="Line 1">
          <a:extLst>
            <a:ext uri="{FF2B5EF4-FFF2-40B4-BE49-F238E27FC236}">
              <a16:creationId xmlns:a16="http://schemas.microsoft.com/office/drawing/2014/main" id="{00000000-0008-0000-0700-0000F3080000}"/>
            </a:ext>
          </a:extLst>
        </xdr:cNvPr>
        <xdr:cNvSpPr/>
      </xdr:nvSpPr>
      <xdr:spPr>
        <a:xfrm>
          <a:off x="7575120" y="10540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58</xdr:row>
      <xdr:rowOff>139680</xdr:rowOff>
    </xdr:from>
    <xdr:to>
      <xdr:col>59</xdr:col>
      <xdr:colOff>50760</xdr:colOff>
      <xdr:row>58</xdr:row>
      <xdr:rowOff>139680</xdr:rowOff>
    </xdr:to>
    <xdr:sp macro="" textlink="">
      <xdr:nvSpPr>
        <xdr:cNvPr id="2292" name="Line 1">
          <a:extLst>
            <a:ext uri="{FF2B5EF4-FFF2-40B4-BE49-F238E27FC236}">
              <a16:creationId xmlns:a16="http://schemas.microsoft.com/office/drawing/2014/main" id="{00000000-0008-0000-0700-0000F4080000}"/>
            </a:ext>
          </a:extLst>
        </xdr:cNvPr>
        <xdr:cNvSpPr/>
      </xdr:nvSpPr>
      <xdr:spPr>
        <a:xfrm>
          <a:off x="7575120" y="100836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33</xdr:col>
      <xdr:colOff>63360</xdr:colOff>
      <xdr:row>58</xdr:row>
      <xdr:rowOff>18000</xdr:rowOff>
    </xdr:from>
    <xdr:to>
      <xdr:col>34</xdr:col>
      <xdr:colOff>103680</xdr:colOff>
      <xdr:row>59</xdr:row>
      <xdr:rowOff>64440</xdr:rowOff>
    </xdr:to>
    <xdr:sp macro="" textlink="">
      <xdr:nvSpPr>
        <xdr:cNvPr id="2293" name="CustomShape 1">
          <a:extLst>
            <a:ext uri="{FF2B5EF4-FFF2-40B4-BE49-F238E27FC236}">
              <a16:creationId xmlns:a16="http://schemas.microsoft.com/office/drawing/2014/main" id="{00000000-0008-0000-0700-0000F5080000}"/>
            </a:ext>
          </a:extLst>
        </xdr:cNvPr>
        <xdr:cNvSpPr/>
      </xdr:nvSpPr>
      <xdr:spPr>
        <a:xfrm>
          <a:off x="7292520" y="996192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126720</xdr:colOff>
      <xdr:row>56</xdr:row>
      <xdr:rowOff>25200</xdr:rowOff>
    </xdr:from>
    <xdr:to>
      <xdr:col>59</xdr:col>
      <xdr:colOff>50760</xdr:colOff>
      <xdr:row>56</xdr:row>
      <xdr:rowOff>25200</xdr:rowOff>
    </xdr:to>
    <xdr:sp macro="" textlink="">
      <xdr:nvSpPr>
        <xdr:cNvPr id="2294" name="Line 1">
          <a:extLst>
            <a:ext uri="{FF2B5EF4-FFF2-40B4-BE49-F238E27FC236}">
              <a16:creationId xmlns:a16="http://schemas.microsoft.com/office/drawing/2014/main" id="{00000000-0008-0000-0700-0000F6080000}"/>
            </a:ext>
          </a:extLst>
        </xdr:cNvPr>
        <xdr:cNvSpPr/>
      </xdr:nvSpPr>
      <xdr:spPr>
        <a:xfrm>
          <a:off x="7575120" y="96264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55</xdr:row>
      <xdr:rowOff>75240</xdr:rowOff>
    </xdr:from>
    <xdr:to>
      <xdr:col>34</xdr:col>
      <xdr:colOff>90000</xdr:colOff>
      <xdr:row>56</xdr:row>
      <xdr:rowOff>121320</xdr:rowOff>
    </xdr:to>
    <xdr:sp macro="" textlink="">
      <xdr:nvSpPr>
        <xdr:cNvPr id="2295" name="CustomShape 1">
          <a:extLst>
            <a:ext uri="{FF2B5EF4-FFF2-40B4-BE49-F238E27FC236}">
              <a16:creationId xmlns:a16="http://schemas.microsoft.com/office/drawing/2014/main" id="{00000000-0008-0000-0700-0000F7080000}"/>
            </a:ext>
          </a:extLst>
        </xdr:cNvPr>
        <xdr:cNvSpPr/>
      </xdr:nvSpPr>
      <xdr:spPr>
        <a:xfrm>
          <a:off x="6845040" y="95047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34</xdr:col>
      <xdr:colOff>126720</xdr:colOff>
      <xdr:row>53</xdr:row>
      <xdr:rowOff>82440</xdr:rowOff>
    </xdr:from>
    <xdr:to>
      <xdr:col>59</xdr:col>
      <xdr:colOff>50760</xdr:colOff>
      <xdr:row>53</xdr:row>
      <xdr:rowOff>82440</xdr:rowOff>
    </xdr:to>
    <xdr:sp macro="" textlink="">
      <xdr:nvSpPr>
        <xdr:cNvPr id="2296" name="Line 1">
          <a:extLst>
            <a:ext uri="{FF2B5EF4-FFF2-40B4-BE49-F238E27FC236}">
              <a16:creationId xmlns:a16="http://schemas.microsoft.com/office/drawing/2014/main" id="{00000000-0008-0000-0700-0000F8080000}"/>
            </a:ext>
          </a:extLst>
        </xdr:cNvPr>
        <xdr:cNvSpPr/>
      </xdr:nvSpPr>
      <xdr:spPr>
        <a:xfrm>
          <a:off x="7575120" y="91692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52</xdr:row>
      <xdr:rowOff>132120</xdr:rowOff>
    </xdr:from>
    <xdr:to>
      <xdr:col>34</xdr:col>
      <xdr:colOff>90000</xdr:colOff>
      <xdr:row>54</xdr:row>
      <xdr:rowOff>7200</xdr:rowOff>
    </xdr:to>
    <xdr:sp macro="" textlink="">
      <xdr:nvSpPr>
        <xdr:cNvPr id="2297" name="CustomShape 1">
          <a:extLst>
            <a:ext uri="{FF2B5EF4-FFF2-40B4-BE49-F238E27FC236}">
              <a16:creationId xmlns:a16="http://schemas.microsoft.com/office/drawing/2014/main" id="{00000000-0008-0000-0700-0000F9080000}"/>
            </a:ext>
          </a:extLst>
        </xdr:cNvPr>
        <xdr:cNvSpPr/>
      </xdr:nvSpPr>
      <xdr:spPr>
        <a:xfrm>
          <a:off x="6845040" y="90475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34</xdr:col>
      <xdr:colOff>126720</xdr:colOff>
      <xdr:row>50</xdr:row>
      <xdr:rowOff>139680</xdr:rowOff>
    </xdr:from>
    <xdr:to>
      <xdr:col>59</xdr:col>
      <xdr:colOff>50760</xdr:colOff>
      <xdr:row>50</xdr:row>
      <xdr:rowOff>139680</xdr:rowOff>
    </xdr:to>
    <xdr:sp macro="" textlink="">
      <xdr:nvSpPr>
        <xdr:cNvPr id="2298" name="Line 1">
          <a:extLst>
            <a:ext uri="{FF2B5EF4-FFF2-40B4-BE49-F238E27FC236}">
              <a16:creationId xmlns:a16="http://schemas.microsoft.com/office/drawing/2014/main" id="{00000000-0008-0000-0700-0000FA080000}"/>
            </a:ext>
          </a:extLst>
        </xdr:cNvPr>
        <xdr:cNvSpPr/>
      </xdr:nvSpPr>
      <xdr:spPr>
        <a:xfrm>
          <a:off x="7575120" y="87120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50</xdr:row>
      <xdr:rowOff>18000</xdr:rowOff>
    </xdr:from>
    <xdr:to>
      <xdr:col>34</xdr:col>
      <xdr:colOff>90000</xdr:colOff>
      <xdr:row>51</xdr:row>
      <xdr:rowOff>64440</xdr:rowOff>
    </xdr:to>
    <xdr:sp macro="" textlink="">
      <xdr:nvSpPr>
        <xdr:cNvPr id="2299" name="CustomShape 1">
          <a:extLst>
            <a:ext uri="{FF2B5EF4-FFF2-40B4-BE49-F238E27FC236}">
              <a16:creationId xmlns:a16="http://schemas.microsoft.com/office/drawing/2014/main" id="{00000000-0008-0000-0700-0000FB080000}"/>
            </a:ext>
          </a:extLst>
        </xdr:cNvPr>
        <xdr:cNvSpPr/>
      </xdr:nvSpPr>
      <xdr:spPr>
        <a:xfrm>
          <a:off x="6845040" y="85903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300,000</a:t>
          </a:r>
          <a:endParaRPr lang="en-US" sz="1000" b="0" strike="noStrike" spc="-1">
            <a:latin typeface="Times New Roman"/>
          </a:endParaRPr>
        </a:p>
      </xdr:txBody>
    </xdr:sp>
    <xdr:clientData/>
  </xdr:twoCellAnchor>
  <xdr:twoCellAnchor>
    <xdr:from>
      <xdr:col>34</xdr:col>
      <xdr:colOff>126720</xdr:colOff>
      <xdr:row>48</xdr:row>
      <xdr:rowOff>25200</xdr:rowOff>
    </xdr:from>
    <xdr:to>
      <xdr:col>59</xdr:col>
      <xdr:colOff>50760</xdr:colOff>
      <xdr:row>48</xdr:row>
      <xdr:rowOff>25200</xdr:rowOff>
    </xdr:to>
    <xdr:sp macro="" textlink="">
      <xdr:nvSpPr>
        <xdr:cNvPr id="2300" name="Line 1">
          <a:extLst>
            <a:ext uri="{FF2B5EF4-FFF2-40B4-BE49-F238E27FC236}">
              <a16:creationId xmlns:a16="http://schemas.microsoft.com/office/drawing/2014/main" id="{00000000-0008-0000-0700-0000FC080000}"/>
            </a:ext>
          </a:extLst>
        </xdr:cNvPr>
        <xdr:cNvSpPr/>
      </xdr:nvSpPr>
      <xdr:spPr>
        <a:xfrm>
          <a:off x="7575120" y="8254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47</xdr:row>
      <xdr:rowOff>75240</xdr:rowOff>
    </xdr:from>
    <xdr:to>
      <xdr:col>34</xdr:col>
      <xdr:colOff>90000</xdr:colOff>
      <xdr:row>48</xdr:row>
      <xdr:rowOff>121320</xdr:rowOff>
    </xdr:to>
    <xdr:sp macro="" textlink="">
      <xdr:nvSpPr>
        <xdr:cNvPr id="2301" name="CustomShape 1">
          <a:extLst>
            <a:ext uri="{FF2B5EF4-FFF2-40B4-BE49-F238E27FC236}">
              <a16:creationId xmlns:a16="http://schemas.microsoft.com/office/drawing/2014/main" id="{00000000-0008-0000-0700-0000FD080000}"/>
            </a:ext>
          </a:extLst>
        </xdr:cNvPr>
        <xdr:cNvSpPr/>
      </xdr:nvSpPr>
      <xdr:spPr>
        <a:xfrm>
          <a:off x="6845040" y="81331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400,000</a:t>
          </a:r>
          <a:endParaRPr lang="en-US" sz="1000" b="0" strike="noStrike" spc="-1">
            <a:latin typeface="Times New Roman"/>
          </a:endParaRPr>
        </a:p>
      </xdr:txBody>
    </xdr:sp>
    <xdr:clientData/>
  </xdr:twoCellAnchor>
  <xdr:twoCellAnchor>
    <xdr:from>
      <xdr:col>34</xdr:col>
      <xdr:colOff>127080</xdr:colOff>
      <xdr:row>48</xdr:row>
      <xdr:rowOff>25560</xdr:rowOff>
    </xdr:from>
    <xdr:to>
      <xdr:col>59</xdr:col>
      <xdr:colOff>50400</xdr:colOff>
      <xdr:row>61</xdr:row>
      <xdr:rowOff>82440</xdr:rowOff>
    </xdr:to>
    <xdr:sp macro="" textlink="">
      <xdr:nvSpPr>
        <xdr:cNvPr id="2302" name="CustomShape 1">
          <a:extLst>
            <a:ext uri="{FF2B5EF4-FFF2-40B4-BE49-F238E27FC236}">
              <a16:creationId xmlns:a16="http://schemas.microsoft.com/office/drawing/2014/main" id="{00000000-0008-0000-0700-0000FE080000}"/>
            </a:ext>
          </a:extLst>
        </xdr:cNvPr>
        <xdr:cNvSpPr/>
      </xdr:nvSpPr>
      <xdr:spPr>
        <a:xfrm>
          <a:off x="7575480" y="8255160"/>
          <a:ext cx="540000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54</xdr:col>
      <xdr:colOff>188280</xdr:colOff>
      <xdr:row>52</xdr:row>
      <xdr:rowOff>80640</xdr:rowOff>
    </xdr:from>
    <xdr:to>
      <xdr:col>54</xdr:col>
      <xdr:colOff>189720</xdr:colOff>
      <xdr:row>58</xdr:row>
      <xdr:rowOff>102960</xdr:rowOff>
    </xdr:to>
    <xdr:sp macro="" textlink="">
      <xdr:nvSpPr>
        <xdr:cNvPr id="2303" name="Line 1">
          <a:extLst>
            <a:ext uri="{FF2B5EF4-FFF2-40B4-BE49-F238E27FC236}">
              <a16:creationId xmlns:a16="http://schemas.microsoft.com/office/drawing/2014/main" id="{00000000-0008-0000-0700-0000FF080000}"/>
            </a:ext>
          </a:extLst>
        </xdr:cNvPr>
        <xdr:cNvSpPr/>
      </xdr:nvSpPr>
      <xdr:spPr>
        <a:xfrm flipV="1">
          <a:off x="12018240" y="8996040"/>
          <a:ext cx="1440" cy="10508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19080</xdr:colOff>
      <xdr:row>58</xdr:row>
      <xdr:rowOff>127440</xdr:rowOff>
    </xdr:from>
    <xdr:to>
      <xdr:col>57</xdr:col>
      <xdr:colOff>114120</xdr:colOff>
      <xdr:row>60</xdr:row>
      <xdr:rowOff>2160</xdr:rowOff>
    </xdr:to>
    <xdr:sp macro="" textlink="">
      <xdr:nvSpPr>
        <xdr:cNvPr id="2304" name="CustomShape 1">
          <a:extLst>
            <a:ext uri="{FF2B5EF4-FFF2-40B4-BE49-F238E27FC236}">
              <a16:creationId xmlns:a16="http://schemas.microsoft.com/office/drawing/2014/main" id="{00000000-0008-0000-0700-000000090000}"/>
            </a:ext>
          </a:extLst>
        </xdr:cNvPr>
        <xdr:cNvSpPr/>
      </xdr:nvSpPr>
      <xdr:spPr>
        <a:xfrm>
          <a:off x="12067920" y="1007136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7,979</a:t>
          </a:r>
          <a:endParaRPr lang="en-US" sz="1000" b="0" strike="noStrike" spc="-1">
            <a:latin typeface="Times New Roman"/>
          </a:endParaRPr>
        </a:p>
      </xdr:txBody>
    </xdr:sp>
    <xdr:clientData/>
  </xdr:twoCellAnchor>
  <xdr:twoCellAnchor>
    <xdr:from>
      <xdr:col>54</xdr:col>
      <xdr:colOff>101520</xdr:colOff>
      <xdr:row>58</xdr:row>
      <xdr:rowOff>102960</xdr:rowOff>
    </xdr:from>
    <xdr:to>
      <xdr:col>55</xdr:col>
      <xdr:colOff>88560</xdr:colOff>
      <xdr:row>58</xdr:row>
      <xdr:rowOff>102960</xdr:rowOff>
    </xdr:to>
    <xdr:sp macro="" textlink="">
      <xdr:nvSpPr>
        <xdr:cNvPr id="2305" name="Line 1">
          <a:extLst>
            <a:ext uri="{FF2B5EF4-FFF2-40B4-BE49-F238E27FC236}">
              <a16:creationId xmlns:a16="http://schemas.microsoft.com/office/drawing/2014/main" id="{00000000-0008-0000-0700-000001090000}"/>
            </a:ext>
          </a:extLst>
        </xdr:cNvPr>
        <xdr:cNvSpPr/>
      </xdr:nvSpPr>
      <xdr:spPr>
        <a:xfrm>
          <a:off x="11931480" y="1004688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3600</xdr:colOff>
      <xdr:row>51</xdr:row>
      <xdr:rowOff>48240</xdr:rowOff>
    </xdr:from>
    <xdr:to>
      <xdr:col>58</xdr:col>
      <xdr:colOff>39600</xdr:colOff>
      <xdr:row>52</xdr:row>
      <xdr:rowOff>94320</xdr:rowOff>
    </xdr:to>
    <xdr:sp macro="" textlink="">
      <xdr:nvSpPr>
        <xdr:cNvPr id="2306" name="CustomShape 1">
          <a:extLst>
            <a:ext uri="{FF2B5EF4-FFF2-40B4-BE49-F238E27FC236}">
              <a16:creationId xmlns:a16="http://schemas.microsoft.com/office/drawing/2014/main" id="{00000000-0008-0000-0700-000002090000}"/>
            </a:ext>
          </a:extLst>
        </xdr:cNvPr>
        <xdr:cNvSpPr/>
      </xdr:nvSpPr>
      <xdr:spPr>
        <a:xfrm>
          <a:off x="12052440" y="87919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237,854</a:t>
          </a:r>
          <a:endParaRPr lang="en-US" sz="1000" b="0" strike="noStrike" spc="-1">
            <a:latin typeface="Times New Roman"/>
          </a:endParaRPr>
        </a:p>
      </xdr:txBody>
    </xdr:sp>
    <xdr:clientData/>
  </xdr:twoCellAnchor>
  <xdr:twoCellAnchor>
    <xdr:from>
      <xdr:col>54</xdr:col>
      <xdr:colOff>101520</xdr:colOff>
      <xdr:row>52</xdr:row>
      <xdr:rowOff>80640</xdr:rowOff>
    </xdr:from>
    <xdr:to>
      <xdr:col>55</xdr:col>
      <xdr:colOff>88560</xdr:colOff>
      <xdr:row>52</xdr:row>
      <xdr:rowOff>80640</xdr:rowOff>
    </xdr:to>
    <xdr:sp macro="" textlink="">
      <xdr:nvSpPr>
        <xdr:cNvPr id="2307" name="Line 1">
          <a:extLst>
            <a:ext uri="{FF2B5EF4-FFF2-40B4-BE49-F238E27FC236}">
              <a16:creationId xmlns:a16="http://schemas.microsoft.com/office/drawing/2014/main" id="{00000000-0008-0000-0700-000003090000}"/>
            </a:ext>
          </a:extLst>
        </xdr:cNvPr>
        <xdr:cNvSpPr/>
      </xdr:nvSpPr>
      <xdr:spPr>
        <a:xfrm>
          <a:off x="11931480" y="899604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58</xdr:row>
      <xdr:rowOff>22320</xdr:rowOff>
    </xdr:from>
    <xdr:to>
      <xdr:col>54</xdr:col>
      <xdr:colOff>218880</xdr:colOff>
      <xdr:row>58</xdr:row>
      <xdr:rowOff>23400</xdr:rowOff>
    </xdr:to>
    <xdr:sp macro="" textlink="">
      <xdr:nvSpPr>
        <xdr:cNvPr id="2308" name="Line 1">
          <a:extLst>
            <a:ext uri="{FF2B5EF4-FFF2-40B4-BE49-F238E27FC236}">
              <a16:creationId xmlns:a16="http://schemas.microsoft.com/office/drawing/2014/main" id="{00000000-0008-0000-0700-000004090000}"/>
            </a:ext>
          </a:extLst>
        </xdr:cNvPr>
        <xdr:cNvSpPr/>
      </xdr:nvSpPr>
      <xdr:spPr>
        <a:xfrm flipV="1">
          <a:off x="11067840" y="9966240"/>
          <a:ext cx="981000" cy="1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11160</xdr:colOff>
      <xdr:row>56</xdr:row>
      <xdr:rowOff>39240</xdr:rowOff>
    </xdr:from>
    <xdr:to>
      <xdr:col>57</xdr:col>
      <xdr:colOff>186120</xdr:colOff>
      <xdr:row>57</xdr:row>
      <xdr:rowOff>85680</xdr:rowOff>
    </xdr:to>
    <xdr:sp macro="" textlink="">
      <xdr:nvSpPr>
        <xdr:cNvPr id="2309" name="CustomShape 1">
          <a:extLst>
            <a:ext uri="{FF2B5EF4-FFF2-40B4-BE49-F238E27FC236}">
              <a16:creationId xmlns:a16="http://schemas.microsoft.com/office/drawing/2014/main" id="{00000000-0008-0000-0700-000005090000}"/>
            </a:ext>
          </a:extLst>
        </xdr:cNvPr>
        <xdr:cNvSpPr/>
      </xdr:nvSpPr>
      <xdr:spPr>
        <a:xfrm>
          <a:off x="12060000" y="96404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57,885</a:t>
          </a:r>
          <a:endParaRPr lang="en-US" sz="1000" b="0" strike="noStrike" spc="-1">
            <a:latin typeface="Times New Roman"/>
          </a:endParaRPr>
        </a:p>
      </xdr:txBody>
    </xdr:sp>
    <xdr:clientData/>
  </xdr:twoCellAnchor>
  <xdr:twoCellAnchor>
    <xdr:from>
      <xdr:col>54</xdr:col>
      <xdr:colOff>139680</xdr:colOff>
      <xdr:row>56</xdr:row>
      <xdr:rowOff>167040</xdr:rowOff>
    </xdr:from>
    <xdr:to>
      <xdr:col>55</xdr:col>
      <xdr:colOff>50400</xdr:colOff>
      <xdr:row>57</xdr:row>
      <xdr:rowOff>96840</xdr:rowOff>
    </xdr:to>
    <xdr:sp macro="" textlink="">
      <xdr:nvSpPr>
        <xdr:cNvPr id="2310" name="CustomShape 1">
          <a:extLst>
            <a:ext uri="{FF2B5EF4-FFF2-40B4-BE49-F238E27FC236}">
              <a16:creationId xmlns:a16="http://schemas.microsoft.com/office/drawing/2014/main" id="{00000000-0008-0000-0700-000006090000}"/>
            </a:ext>
          </a:extLst>
        </xdr:cNvPr>
        <xdr:cNvSpPr/>
      </xdr:nvSpPr>
      <xdr:spPr>
        <a:xfrm>
          <a:off x="11969640" y="976824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45</xdr:col>
      <xdr:colOff>177480</xdr:colOff>
      <xdr:row>58</xdr:row>
      <xdr:rowOff>10800</xdr:rowOff>
    </xdr:from>
    <xdr:to>
      <xdr:col>50</xdr:col>
      <xdr:colOff>114120</xdr:colOff>
      <xdr:row>58</xdr:row>
      <xdr:rowOff>23400</xdr:rowOff>
    </xdr:to>
    <xdr:sp macro="" textlink="">
      <xdr:nvSpPr>
        <xdr:cNvPr id="2311" name="Line 1">
          <a:extLst>
            <a:ext uri="{FF2B5EF4-FFF2-40B4-BE49-F238E27FC236}">
              <a16:creationId xmlns:a16="http://schemas.microsoft.com/office/drawing/2014/main" id="{00000000-0008-0000-0700-000007090000}"/>
            </a:ext>
          </a:extLst>
        </xdr:cNvPr>
        <xdr:cNvSpPr/>
      </xdr:nvSpPr>
      <xdr:spPr>
        <a:xfrm>
          <a:off x="10035720" y="9954720"/>
          <a:ext cx="1032120" cy="12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57</xdr:row>
      <xdr:rowOff>12960</xdr:rowOff>
    </xdr:from>
    <xdr:to>
      <xdr:col>50</xdr:col>
      <xdr:colOff>164520</xdr:colOff>
      <xdr:row>57</xdr:row>
      <xdr:rowOff>114120</xdr:rowOff>
    </xdr:to>
    <xdr:sp macro="" textlink="">
      <xdr:nvSpPr>
        <xdr:cNvPr id="2312" name="CustomShape 1">
          <a:extLst>
            <a:ext uri="{FF2B5EF4-FFF2-40B4-BE49-F238E27FC236}">
              <a16:creationId xmlns:a16="http://schemas.microsoft.com/office/drawing/2014/main" id="{00000000-0008-0000-0700-000008090000}"/>
            </a:ext>
          </a:extLst>
        </xdr:cNvPr>
        <xdr:cNvSpPr/>
      </xdr:nvSpPr>
      <xdr:spPr>
        <a:xfrm>
          <a:off x="11017080" y="97855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48</xdr:col>
      <xdr:colOff>216720</xdr:colOff>
      <xdr:row>55</xdr:row>
      <xdr:rowOff>151560</xdr:rowOff>
    </xdr:from>
    <xdr:to>
      <xdr:col>51</xdr:col>
      <xdr:colOff>172800</xdr:colOff>
      <xdr:row>57</xdr:row>
      <xdr:rowOff>26280</xdr:rowOff>
    </xdr:to>
    <xdr:sp macro="" textlink="">
      <xdr:nvSpPr>
        <xdr:cNvPr id="2313" name="CustomShape 1">
          <a:extLst>
            <a:ext uri="{FF2B5EF4-FFF2-40B4-BE49-F238E27FC236}">
              <a16:creationId xmlns:a16="http://schemas.microsoft.com/office/drawing/2014/main" id="{00000000-0008-0000-0700-000009090000}"/>
            </a:ext>
          </a:extLst>
        </xdr:cNvPr>
        <xdr:cNvSpPr/>
      </xdr:nvSpPr>
      <xdr:spPr>
        <a:xfrm>
          <a:off x="10732320" y="95810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54,099</a:t>
          </a:r>
          <a:endParaRPr lang="en-US" sz="1000" b="0" strike="noStrike" spc="-1">
            <a:latin typeface="Times New Roman"/>
          </a:endParaRPr>
        </a:p>
      </xdr:txBody>
    </xdr:sp>
    <xdr:clientData/>
  </xdr:twoCellAnchor>
  <xdr:twoCellAnchor>
    <xdr:from>
      <xdr:col>41</xdr:col>
      <xdr:colOff>50760</xdr:colOff>
      <xdr:row>58</xdr:row>
      <xdr:rowOff>10800</xdr:rowOff>
    </xdr:from>
    <xdr:to>
      <xdr:col>45</xdr:col>
      <xdr:colOff>177480</xdr:colOff>
      <xdr:row>58</xdr:row>
      <xdr:rowOff>33480</xdr:rowOff>
    </xdr:to>
    <xdr:sp macro="" textlink="">
      <xdr:nvSpPr>
        <xdr:cNvPr id="2314" name="Line 1">
          <a:extLst>
            <a:ext uri="{FF2B5EF4-FFF2-40B4-BE49-F238E27FC236}">
              <a16:creationId xmlns:a16="http://schemas.microsoft.com/office/drawing/2014/main" id="{00000000-0008-0000-0700-00000A090000}"/>
            </a:ext>
          </a:extLst>
        </xdr:cNvPr>
        <xdr:cNvSpPr/>
      </xdr:nvSpPr>
      <xdr:spPr>
        <a:xfrm flipV="1">
          <a:off x="9032760" y="9954720"/>
          <a:ext cx="1002960" cy="22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57</xdr:row>
      <xdr:rowOff>23760</xdr:rowOff>
    </xdr:from>
    <xdr:to>
      <xdr:col>46</xdr:col>
      <xdr:colOff>37800</xdr:colOff>
      <xdr:row>57</xdr:row>
      <xdr:rowOff>124920</xdr:rowOff>
    </xdr:to>
    <xdr:sp macro="" textlink="">
      <xdr:nvSpPr>
        <xdr:cNvPr id="2315" name="CustomShape 1">
          <a:extLst>
            <a:ext uri="{FF2B5EF4-FFF2-40B4-BE49-F238E27FC236}">
              <a16:creationId xmlns:a16="http://schemas.microsoft.com/office/drawing/2014/main" id="{00000000-0008-0000-0700-00000B090000}"/>
            </a:ext>
          </a:extLst>
        </xdr:cNvPr>
        <xdr:cNvSpPr/>
      </xdr:nvSpPr>
      <xdr:spPr>
        <a:xfrm>
          <a:off x="9985320" y="979632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61560</xdr:colOff>
      <xdr:row>55</xdr:row>
      <xdr:rowOff>162360</xdr:rowOff>
    </xdr:from>
    <xdr:to>
      <xdr:col>47</xdr:col>
      <xdr:colOff>17280</xdr:colOff>
      <xdr:row>57</xdr:row>
      <xdr:rowOff>37080</xdr:rowOff>
    </xdr:to>
    <xdr:sp macro="" textlink="">
      <xdr:nvSpPr>
        <xdr:cNvPr id="2316" name="CustomShape 1">
          <a:extLst>
            <a:ext uri="{FF2B5EF4-FFF2-40B4-BE49-F238E27FC236}">
              <a16:creationId xmlns:a16="http://schemas.microsoft.com/office/drawing/2014/main" id="{00000000-0008-0000-0700-00000C090000}"/>
            </a:ext>
          </a:extLst>
        </xdr:cNvPr>
        <xdr:cNvSpPr/>
      </xdr:nvSpPr>
      <xdr:spPr>
        <a:xfrm>
          <a:off x="9700560" y="95918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51,738</a:t>
          </a:r>
          <a:endParaRPr lang="en-US" sz="1000" b="0" strike="noStrike" spc="-1">
            <a:latin typeface="Times New Roman"/>
          </a:endParaRPr>
        </a:p>
      </xdr:txBody>
    </xdr:sp>
    <xdr:clientData/>
  </xdr:twoCellAnchor>
  <xdr:twoCellAnchor>
    <xdr:from>
      <xdr:col>36</xdr:col>
      <xdr:colOff>114120</xdr:colOff>
      <xdr:row>58</xdr:row>
      <xdr:rowOff>19800</xdr:rowOff>
    </xdr:from>
    <xdr:to>
      <xdr:col>41</xdr:col>
      <xdr:colOff>50760</xdr:colOff>
      <xdr:row>58</xdr:row>
      <xdr:rowOff>33480</xdr:rowOff>
    </xdr:to>
    <xdr:sp macro="" textlink="">
      <xdr:nvSpPr>
        <xdr:cNvPr id="2317" name="Line 1">
          <a:extLst>
            <a:ext uri="{FF2B5EF4-FFF2-40B4-BE49-F238E27FC236}">
              <a16:creationId xmlns:a16="http://schemas.microsoft.com/office/drawing/2014/main" id="{00000000-0008-0000-0700-00000D090000}"/>
            </a:ext>
          </a:extLst>
        </xdr:cNvPr>
        <xdr:cNvSpPr/>
      </xdr:nvSpPr>
      <xdr:spPr>
        <a:xfrm>
          <a:off x="8000640" y="9963720"/>
          <a:ext cx="1032120" cy="13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57</xdr:row>
      <xdr:rowOff>46440</xdr:rowOff>
    </xdr:from>
    <xdr:to>
      <xdr:col>41</xdr:col>
      <xdr:colOff>101160</xdr:colOff>
      <xdr:row>57</xdr:row>
      <xdr:rowOff>147600</xdr:rowOff>
    </xdr:to>
    <xdr:sp macro="" textlink="">
      <xdr:nvSpPr>
        <xdr:cNvPr id="2318" name="CustomShape 1">
          <a:extLst>
            <a:ext uri="{FF2B5EF4-FFF2-40B4-BE49-F238E27FC236}">
              <a16:creationId xmlns:a16="http://schemas.microsoft.com/office/drawing/2014/main" id="{00000000-0008-0000-0700-00000E090000}"/>
            </a:ext>
          </a:extLst>
        </xdr:cNvPr>
        <xdr:cNvSpPr/>
      </xdr:nvSpPr>
      <xdr:spPr>
        <a:xfrm>
          <a:off x="8982000" y="98190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124920</xdr:colOff>
      <xdr:row>56</xdr:row>
      <xdr:rowOff>13680</xdr:rowOff>
    </xdr:from>
    <xdr:to>
      <xdr:col>42</xdr:col>
      <xdr:colOff>81000</xdr:colOff>
      <xdr:row>57</xdr:row>
      <xdr:rowOff>60120</xdr:rowOff>
    </xdr:to>
    <xdr:sp macro="" textlink="">
      <xdr:nvSpPr>
        <xdr:cNvPr id="2319" name="CustomShape 1">
          <a:extLst>
            <a:ext uri="{FF2B5EF4-FFF2-40B4-BE49-F238E27FC236}">
              <a16:creationId xmlns:a16="http://schemas.microsoft.com/office/drawing/2014/main" id="{00000000-0008-0000-0700-00000F090000}"/>
            </a:ext>
          </a:extLst>
        </xdr:cNvPr>
        <xdr:cNvSpPr/>
      </xdr:nvSpPr>
      <xdr:spPr>
        <a:xfrm>
          <a:off x="8668800" y="961488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46,754</a:t>
          </a:r>
          <a:endParaRPr lang="en-US" sz="1000" b="0" strike="noStrike" spc="-1">
            <a:latin typeface="Times New Roman"/>
          </a:endParaRPr>
        </a:p>
      </xdr:txBody>
    </xdr:sp>
    <xdr:clientData/>
  </xdr:twoCellAnchor>
  <xdr:twoCellAnchor>
    <xdr:from>
      <xdr:col>36</xdr:col>
      <xdr:colOff>63360</xdr:colOff>
      <xdr:row>56</xdr:row>
      <xdr:rowOff>164880</xdr:rowOff>
    </xdr:from>
    <xdr:to>
      <xdr:col>36</xdr:col>
      <xdr:colOff>164520</xdr:colOff>
      <xdr:row>57</xdr:row>
      <xdr:rowOff>94680</xdr:rowOff>
    </xdr:to>
    <xdr:sp macro="" textlink="">
      <xdr:nvSpPr>
        <xdr:cNvPr id="2320" name="CustomShape 1">
          <a:extLst>
            <a:ext uri="{FF2B5EF4-FFF2-40B4-BE49-F238E27FC236}">
              <a16:creationId xmlns:a16="http://schemas.microsoft.com/office/drawing/2014/main" id="{00000000-0008-0000-0700-000010090000}"/>
            </a:ext>
          </a:extLst>
        </xdr:cNvPr>
        <xdr:cNvSpPr/>
      </xdr:nvSpPr>
      <xdr:spPr>
        <a:xfrm>
          <a:off x="7949880" y="97660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216720</xdr:colOff>
      <xdr:row>55</xdr:row>
      <xdr:rowOff>132120</xdr:rowOff>
    </xdr:from>
    <xdr:to>
      <xdr:col>37</xdr:col>
      <xdr:colOff>172440</xdr:colOff>
      <xdr:row>57</xdr:row>
      <xdr:rowOff>6840</xdr:rowOff>
    </xdr:to>
    <xdr:sp macro="" textlink="">
      <xdr:nvSpPr>
        <xdr:cNvPr id="2321" name="CustomShape 1">
          <a:extLst>
            <a:ext uri="{FF2B5EF4-FFF2-40B4-BE49-F238E27FC236}">
              <a16:creationId xmlns:a16="http://schemas.microsoft.com/office/drawing/2014/main" id="{00000000-0008-0000-0700-000011090000}"/>
            </a:ext>
          </a:extLst>
        </xdr:cNvPr>
        <xdr:cNvSpPr/>
      </xdr:nvSpPr>
      <xdr:spPr>
        <a:xfrm>
          <a:off x="7665120" y="956160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58,351</a:t>
          </a:r>
          <a:endParaRPr lang="en-US" sz="1000" b="0" strike="noStrike" spc="-1">
            <a:latin typeface="Times New Roman"/>
          </a:endParaRPr>
        </a:p>
      </xdr:txBody>
    </xdr:sp>
    <xdr:clientData/>
  </xdr:twoCellAnchor>
  <xdr:twoCellAnchor>
    <xdr:from>
      <xdr:col>54</xdr:col>
      <xdr:colOff>0</xdr:colOff>
      <xdr:row>61</xdr:row>
      <xdr:rowOff>100440</xdr:rowOff>
    </xdr:from>
    <xdr:to>
      <xdr:col>57</xdr:col>
      <xdr:colOff>104760</xdr:colOff>
      <xdr:row>62</xdr:row>
      <xdr:rowOff>146880</xdr:rowOff>
    </xdr:to>
    <xdr:sp macro="" textlink="">
      <xdr:nvSpPr>
        <xdr:cNvPr id="2322" name="CustomShape 1">
          <a:extLst>
            <a:ext uri="{FF2B5EF4-FFF2-40B4-BE49-F238E27FC236}">
              <a16:creationId xmlns:a16="http://schemas.microsoft.com/office/drawing/2014/main" id="{00000000-0008-0000-0700-000012090000}"/>
            </a:ext>
          </a:extLst>
        </xdr:cNvPr>
        <xdr:cNvSpPr/>
      </xdr:nvSpPr>
      <xdr:spPr>
        <a:xfrm>
          <a:off x="11829960" y="10558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49</xdr:col>
      <xdr:colOff>114480</xdr:colOff>
      <xdr:row>61</xdr:row>
      <xdr:rowOff>100440</xdr:rowOff>
    </xdr:from>
    <xdr:to>
      <xdr:col>52</xdr:col>
      <xdr:colOff>218880</xdr:colOff>
      <xdr:row>62</xdr:row>
      <xdr:rowOff>146880</xdr:rowOff>
    </xdr:to>
    <xdr:sp macro="" textlink="">
      <xdr:nvSpPr>
        <xdr:cNvPr id="2323" name="CustomShape 1">
          <a:extLst>
            <a:ext uri="{FF2B5EF4-FFF2-40B4-BE49-F238E27FC236}">
              <a16:creationId xmlns:a16="http://schemas.microsoft.com/office/drawing/2014/main" id="{00000000-0008-0000-0700-000013090000}"/>
            </a:ext>
          </a:extLst>
        </xdr:cNvPr>
        <xdr:cNvSpPr/>
      </xdr:nvSpPr>
      <xdr:spPr>
        <a:xfrm>
          <a:off x="10848960" y="10558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44</xdr:col>
      <xdr:colOff>177840</xdr:colOff>
      <xdr:row>61</xdr:row>
      <xdr:rowOff>100440</xdr:rowOff>
    </xdr:from>
    <xdr:to>
      <xdr:col>48</xdr:col>
      <xdr:colOff>63000</xdr:colOff>
      <xdr:row>62</xdr:row>
      <xdr:rowOff>146880</xdr:rowOff>
    </xdr:to>
    <xdr:sp macro="" textlink="">
      <xdr:nvSpPr>
        <xdr:cNvPr id="2324" name="CustomShape 1">
          <a:extLst>
            <a:ext uri="{FF2B5EF4-FFF2-40B4-BE49-F238E27FC236}">
              <a16:creationId xmlns:a16="http://schemas.microsoft.com/office/drawing/2014/main" id="{00000000-0008-0000-0700-000014090000}"/>
            </a:ext>
          </a:extLst>
        </xdr:cNvPr>
        <xdr:cNvSpPr/>
      </xdr:nvSpPr>
      <xdr:spPr>
        <a:xfrm>
          <a:off x="9816840" y="10558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40</xdr:col>
      <xdr:colOff>50760</xdr:colOff>
      <xdr:row>61</xdr:row>
      <xdr:rowOff>100440</xdr:rowOff>
    </xdr:from>
    <xdr:to>
      <xdr:col>43</xdr:col>
      <xdr:colOff>155160</xdr:colOff>
      <xdr:row>62</xdr:row>
      <xdr:rowOff>146880</xdr:rowOff>
    </xdr:to>
    <xdr:sp macro="" textlink="">
      <xdr:nvSpPr>
        <xdr:cNvPr id="2325" name="CustomShape 1">
          <a:extLst>
            <a:ext uri="{FF2B5EF4-FFF2-40B4-BE49-F238E27FC236}">
              <a16:creationId xmlns:a16="http://schemas.microsoft.com/office/drawing/2014/main" id="{00000000-0008-0000-0700-000015090000}"/>
            </a:ext>
          </a:extLst>
        </xdr:cNvPr>
        <xdr:cNvSpPr/>
      </xdr:nvSpPr>
      <xdr:spPr>
        <a:xfrm>
          <a:off x="8813520" y="10558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35</xdr:col>
      <xdr:colOff>114480</xdr:colOff>
      <xdr:row>61</xdr:row>
      <xdr:rowOff>100440</xdr:rowOff>
    </xdr:from>
    <xdr:to>
      <xdr:col>38</xdr:col>
      <xdr:colOff>218880</xdr:colOff>
      <xdr:row>62</xdr:row>
      <xdr:rowOff>146880</xdr:rowOff>
    </xdr:to>
    <xdr:sp macro="" textlink="">
      <xdr:nvSpPr>
        <xdr:cNvPr id="2326" name="CustomShape 1">
          <a:extLst>
            <a:ext uri="{FF2B5EF4-FFF2-40B4-BE49-F238E27FC236}">
              <a16:creationId xmlns:a16="http://schemas.microsoft.com/office/drawing/2014/main" id="{00000000-0008-0000-0700-000016090000}"/>
            </a:ext>
          </a:extLst>
        </xdr:cNvPr>
        <xdr:cNvSpPr/>
      </xdr:nvSpPr>
      <xdr:spPr>
        <a:xfrm>
          <a:off x="7781760" y="10558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54</xdr:col>
      <xdr:colOff>139680</xdr:colOff>
      <xdr:row>57</xdr:row>
      <xdr:rowOff>143280</xdr:rowOff>
    </xdr:from>
    <xdr:to>
      <xdr:col>55</xdr:col>
      <xdr:colOff>50400</xdr:colOff>
      <xdr:row>58</xdr:row>
      <xdr:rowOff>73080</xdr:rowOff>
    </xdr:to>
    <xdr:sp macro="" textlink="">
      <xdr:nvSpPr>
        <xdr:cNvPr id="2327" name="CustomShape 1">
          <a:extLst>
            <a:ext uri="{FF2B5EF4-FFF2-40B4-BE49-F238E27FC236}">
              <a16:creationId xmlns:a16="http://schemas.microsoft.com/office/drawing/2014/main" id="{00000000-0008-0000-0700-000017090000}"/>
            </a:ext>
          </a:extLst>
        </xdr:cNvPr>
        <xdr:cNvSpPr/>
      </xdr:nvSpPr>
      <xdr:spPr>
        <a:xfrm>
          <a:off x="11969640" y="991584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11160</xdr:colOff>
      <xdr:row>57</xdr:row>
      <xdr:rowOff>78840</xdr:rowOff>
    </xdr:from>
    <xdr:to>
      <xdr:col>57</xdr:col>
      <xdr:colOff>186120</xdr:colOff>
      <xdr:row>58</xdr:row>
      <xdr:rowOff>125280</xdr:rowOff>
    </xdr:to>
    <xdr:sp macro="" textlink="">
      <xdr:nvSpPr>
        <xdr:cNvPr id="2328" name="CustomShape 1">
          <a:extLst>
            <a:ext uri="{FF2B5EF4-FFF2-40B4-BE49-F238E27FC236}">
              <a16:creationId xmlns:a16="http://schemas.microsoft.com/office/drawing/2014/main" id="{00000000-0008-0000-0700-000018090000}"/>
            </a:ext>
          </a:extLst>
        </xdr:cNvPr>
        <xdr:cNvSpPr/>
      </xdr:nvSpPr>
      <xdr:spPr>
        <a:xfrm>
          <a:off x="12060000" y="985140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25,608</a:t>
          </a:r>
          <a:endParaRPr lang="en-US" sz="1000" b="0" strike="noStrike" spc="-1">
            <a:latin typeface="Times New Roman"/>
          </a:endParaRPr>
        </a:p>
      </xdr:txBody>
    </xdr:sp>
    <xdr:clientData/>
  </xdr:twoCellAnchor>
  <xdr:twoCellAnchor>
    <xdr:from>
      <xdr:col>50</xdr:col>
      <xdr:colOff>63360</xdr:colOff>
      <xdr:row>57</xdr:row>
      <xdr:rowOff>144360</xdr:rowOff>
    </xdr:from>
    <xdr:to>
      <xdr:col>50</xdr:col>
      <xdr:colOff>164520</xdr:colOff>
      <xdr:row>58</xdr:row>
      <xdr:rowOff>74160</xdr:rowOff>
    </xdr:to>
    <xdr:sp macro="" textlink="">
      <xdr:nvSpPr>
        <xdr:cNvPr id="2329" name="CustomShape 1">
          <a:extLst>
            <a:ext uri="{FF2B5EF4-FFF2-40B4-BE49-F238E27FC236}">
              <a16:creationId xmlns:a16="http://schemas.microsoft.com/office/drawing/2014/main" id="{00000000-0008-0000-0700-000019090000}"/>
            </a:ext>
          </a:extLst>
        </xdr:cNvPr>
        <xdr:cNvSpPr/>
      </xdr:nvSpPr>
      <xdr:spPr>
        <a:xfrm>
          <a:off x="11017080" y="9916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48</xdr:col>
      <xdr:colOff>216720</xdr:colOff>
      <xdr:row>58</xdr:row>
      <xdr:rowOff>86040</xdr:rowOff>
    </xdr:from>
    <xdr:to>
      <xdr:col>51</xdr:col>
      <xdr:colOff>172800</xdr:colOff>
      <xdr:row>59</xdr:row>
      <xdr:rowOff>132480</xdr:rowOff>
    </xdr:to>
    <xdr:sp macro="" textlink="">
      <xdr:nvSpPr>
        <xdr:cNvPr id="2330" name="CustomShape 1">
          <a:extLst>
            <a:ext uri="{FF2B5EF4-FFF2-40B4-BE49-F238E27FC236}">
              <a16:creationId xmlns:a16="http://schemas.microsoft.com/office/drawing/2014/main" id="{00000000-0008-0000-0700-00001A090000}"/>
            </a:ext>
          </a:extLst>
        </xdr:cNvPr>
        <xdr:cNvSpPr/>
      </xdr:nvSpPr>
      <xdr:spPr>
        <a:xfrm>
          <a:off x="10732320" y="1002996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25,374</a:t>
          </a:r>
          <a:endParaRPr lang="en-US" sz="1000" b="0" strike="noStrike" spc="-1">
            <a:latin typeface="Times New Roman"/>
          </a:endParaRPr>
        </a:p>
      </xdr:txBody>
    </xdr:sp>
    <xdr:clientData/>
  </xdr:twoCellAnchor>
  <xdr:twoCellAnchor>
    <xdr:from>
      <xdr:col>45</xdr:col>
      <xdr:colOff>127080</xdr:colOff>
      <xdr:row>57</xdr:row>
      <xdr:rowOff>131760</xdr:rowOff>
    </xdr:from>
    <xdr:to>
      <xdr:col>46</xdr:col>
      <xdr:colOff>37800</xdr:colOff>
      <xdr:row>58</xdr:row>
      <xdr:rowOff>61560</xdr:rowOff>
    </xdr:to>
    <xdr:sp macro="" textlink="">
      <xdr:nvSpPr>
        <xdr:cNvPr id="2331" name="CustomShape 1">
          <a:extLst>
            <a:ext uri="{FF2B5EF4-FFF2-40B4-BE49-F238E27FC236}">
              <a16:creationId xmlns:a16="http://schemas.microsoft.com/office/drawing/2014/main" id="{00000000-0008-0000-0700-00001B090000}"/>
            </a:ext>
          </a:extLst>
        </xdr:cNvPr>
        <xdr:cNvSpPr/>
      </xdr:nvSpPr>
      <xdr:spPr>
        <a:xfrm>
          <a:off x="9985320" y="990432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61560</xdr:colOff>
      <xdr:row>58</xdr:row>
      <xdr:rowOff>73440</xdr:rowOff>
    </xdr:from>
    <xdr:to>
      <xdr:col>47</xdr:col>
      <xdr:colOff>17280</xdr:colOff>
      <xdr:row>59</xdr:row>
      <xdr:rowOff>119880</xdr:rowOff>
    </xdr:to>
    <xdr:sp macro="" textlink="">
      <xdr:nvSpPr>
        <xdr:cNvPr id="2332" name="CustomShape 1">
          <a:extLst>
            <a:ext uri="{FF2B5EF4-FFF2-40B4-BE49-F238E27FC236}">
              <a16:creationId xmlns:a16="http://schemas.microsoft.com/office/drawing/2014/main" id="{00000000-0008-0000-0700-00001C090000}"/>
            </a:ext>
          </a:extLst>
        </xdr:cNvPr>
        <xdr:cNvSpPr/>
      </xdr:nvSpPr>
      <xdr:spPr>
        <a:xfrm>
          <a:off x="9700560" y="1001736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28,125</a:t>
          </a:r>
          <a:endParaRPr lang="en-US" sz="1000" b="0" strike="noStrike" spc="-1">
            <a:latin typeface="Times New Roman"/>
          </a:endParaRPr>
        </a:p>
      </xdr:txBody>
    </xdr:sp>
    <xdr:clientData/>
  </xdr:twoCellAnchor>
  <xdr:twoCellAnchor>
    <xdr:from>
      <xdr:col>41</xdr:col>
      <xdr:colOff>0</xdr:colOff>
      <xdr:row>57</xdr:row>
      <xdr:rowOff>154080</xdr:rowOff>
    </xdr:from>
    <xdr:to>
      <xdr:col>41</xdr:col>
      <xdr:colOff>101160</xdr:colOff>
      <xdr:row>58</xdr:row>
      <xdr:rowOff>83880</xdr:rowOff>
    </xdr:to>
    <xdr:sp macro="" textlink="">
      <xdr:nvSpPr>
        <xdr:cNvPr id="2333" name="CustomShape 1">
          <a:extLst>
            <a:ext uri="{FF2B5EF4-FFF2-40B4-BE49-F238E27FC236}">
              <a16:creationId xmlns:a16="http://schemas.microsoft.com/office/drawing/2014/main" id="{00000000-0008-0000-0700-00001D090000}"/>
            </a:ext>
          </a:extLst>
        </xdr:cNvPr>
        <xdr:cNvSpPr/>
      </xdr:nvSpPr>
      <xdr:spPr>
        <a:xfrm>
          <a:off x="8982000" y="99266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124920</xdr:colOff>
      <xdr:row>58</xdr:row>
      <xdr:rowOff>96120</xdr:rowOff>
    </xdr:from>
    <xdr:to>
      <xdr:col>42</xdr:col>
      <xdr:colOff>81000</xdr:colOff>
      <xdr:row>59</xdr:row>
      <xdr:rowOff>142560</xdr:rowOff>
    </xdr:to>
    <xdr:sp macro="" textlink="">
      <xdr:nvSpPr>
        <xdr:cNvPr id="2334" name="CustomShape 1">
          <a:extLst>
            <a:ext uri="{FF2B5EF4-FFF2-40B4-BE49-F238E27FC236}">
              <a16:creationId xmlns:a16="http://schemas.microsoft.com/office/drawing/2014/main" id="{00000000-0008-0000-0700-00001E090000}"/>
            </a:ext>
          </a:extLst>
        </xdr:cNvPr>
        <xdr:cNvSpPr/>
      </xdr:nvSpPr>
      <xdr:spPr>
        <a:xfrm>
          <a:off x="8668800" y="100400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23,219</a:t>
          </a:r>
          <a:endParaRPr lang="en-US" sz="1000" b="0" strike="noStrike" spc="-1">
            <a:latin typeface="Times New Roman"/>
          </a:endParaRPr>
        </a:p>
      </xdr:txBody>
    </xdr:sp>
    <xdr:clientData/>
  </xdr:twoCellAnchor>
  <xdr:twoCellAnchor>
    <xdr:from>
      <xdr:col>36</xdr:col>
      <xdr:colOff>63360</xdr:colOff>
      <xdr:row>57</xdr:row>
      <xdr:rowOff>140400</xdr:rowOff>
    </xdr:from>
    <xdr:to>
      <xdr:col>36</xdr:col>
      <xdr:colOff>164520</xdr:colOff>
      <xdr:row>58</xdr:row>
      <xdr:rowOff>70200</xdr:rowOff>
    </xdr:to>
    <xdr:sp macro="" textlink="">
      <xdr:nvSpPr>
        <xdr:cNvPr id="2335" name="CustomShape 1">
          <a:extLst>
            <a:ext uri="{FF2B5EF4-FFF2-40B4-BE49-F238E27FC236}">
              <a16:creationId xmlns:a16="http://schemas.microsoft.com/office/drawing/2014/main" id="{00000000-0008-0000-0700-00001F090000}"/>
            </a:ext>
          </a:extLst>
        </xdr:cNvPr>
        <xdr:cNvSpPr/>
      </xdr:nvSpPr>
      <xdr:spPr>
        <a:xfrm>
          <a:off x="7949880" y="99129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216720</xdr:colOff>
      <xdr:row>58</xdr:row>
      <xdr:rowOff>82080</xdr:rowOff>
    </xdr:from>
    <xdr:to>
      <xdr:col>37</xdr:col>
      <xdr:colOff>172440</xdr:colOff>
      <xdr:row>59</xdr:row>
      <xdr:rowOff>128520</xdr:rowOff>
    </xdr:to>
    <xdr:sp macro="" textlink="">
      <xdr:nvSpPr>
        <xdr:cNvPr id="2336" name="CustomShape 1">
          <a:extLst>
            <a:ext uri="{FF2B5EF4-FFF2-40B4-BE49-F238E27FC236}">
              <a16:creationId xmlns:a16="http://schemas.microsoft.com/office/drawing/2014/main" id="{00000000-0008-0000-0700-000020090000}"/>
            </a:ext>
          </a:extLst>
        </xdr:cNvPr>
        <xdr:cNvSpPr/>
      </xdr:nvSpPr>
      <xdr:spPr>
        <a:xfrm>
          <a:off x="7665120" y="1002600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26,223</a:t>
          </a:r>
          <a:endParaRPr lang="en-US" sz="1000" b="0" strike="noStrike" spc="-1">
            <a:latin typeface="Times New Roman"/>
          </a:endParaRPr>
        </a:p>
      </xdr:txBody>
    </xdr:sp>
    <xdr:clientData/>
  </xdr:twoCellAnchor>
  <xdr:twoCellAnchor>
    <xdr:from>
      <xdr:col>34</xdr:col>
      <xdr:colOff>127080</xdr:colOff>
      <xdr:row>63</xdr:row>
      <xdr:rowOff>57240</xdr:rowOff>
    </xdr:from>
    <xdr:to>
      <xdr:col>59</xdr:col>
      <xdr:colOff>50400</xdr:colOff>
      <xdr:row>65</xdr:row>
      <xdr:rowOff>31320</xdr:rowOff>
    </xdr:to>
    <xdr:sp macro="" textlink="">
      <xdr:nvSpPr>
        <xdr:cNvPr id="2337" name="CustomShape 1">
          <a:extLst>
            <a:ext uri="{FF2B5EF4-FFF2-40B4-BE49-F238E27FC236}">
              <a16:creationId xmlns:a16="http://schemas.microsoft.com/office/drawing/2014/main" id="{00000000-0008-0000-0700-000021090000}"/>
            </a:ext>
          </a:extLst>
        </xdr:cNvPr>
        <xdr:cNvSpPr/>
      </xdr:nvSpPr>
      <xdr:spPr>
        <a:xfrm>
          <a:off x="7575480" y="10858320"/>
          <a:ext cx="540000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商工費</a:t>
          </a:r>
          <a:endParaRPr lang="en-US" sz="1600" b="0" strike="noStrike" spc="-1">
            <a:latin typeface="Times New Roman"/>
          </a:endParaRPr>
        </a:p>
      </xdr:txBody>
    </xdr:sp>
    <xdr:clientData/>
  </xdr:twoCellAnchor>
  <xdr:twoCellAnchor>
    <xdr:from>
      <xdr:col>35</xdr:col>
      <xdr:colOff>63360</xdr:colOff>
      <xdr:row>65</xdr:row>
      <xdr:rowOff>57240</xdr:rowOff>
    </xdr:from>
    <xdr:to>
      <xdr:col>43</xdr:col>
      <xdr:colOff>63000</xdr:colOff>
      <xdr:row>66</xdr:row>
      <xdr:rowOff>139320</xdr:rowOff>
    </xdr:to>
    <xdr:sp macro="" textlink="">
      <xdr:nvSpPr>
        <xdr:cNvPr id="2338" name="CustomShape 1">
          <a:extLst>
            <a:ext uri="{FF2B5EF4-FFF2-40B4-BE49-F238E27FC236}">
              <a16:creationId xmlns:a16="http://schemas.microsoft.com/office/drawing/2014/main" id="{00000000-0008-0000-0700-000022090000}"/>
            </a:ext>
          </a:extLst>
        </xdr:cNvPr>
        <xdr:cNvSpPr/>
      </xdr:nvSpPr>
      <xdr:spPr>
        <a:xfrm>
          <a:off x="7730640" y="11201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66</xdr:row>
      <xdr:rowOff>88920</xdr:rowOff>
    </xdr:from>
    <xdr:to>
      <xdr:col>43</xdr:col>
      <xdr:colOff>63000</xdr:colOff>
      <xdr:row>67</xdr:row>
      <xdr:rowOff>171360</xdr:rowOff>
    </xdr:to>
    <xdr:sp macro="" textlink="">
      <xdr:nvSpPr>
        <xdr:cNvPr id="2339" name="CustomShape 1">
          <a:extLst>
            <a:ext uri="{FF2B5EF4-FFF2-40B4-BE49-F238E27FC236}">
              <a16:creationId xmlns:a16="http://schemas.microsoft.com/office/drawing/2014/main" id="{00000000-0008-0000-0700-000023090000}"/>
            </a:ext>
          </a:extLst>
        </xdr:cNvPr>
        <xdr:cNvSpPr/>
      </xdr:nvSpPr>
      <xdr:spPr>
        <a:xfrm>
          <a:off x="7730640" y="11404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72/81</a:t>
          </a:r>
          <a:endParaRPr lang="en-US" sz="1200" b="0" strike="noStrike" spc="-1">
            <a:latin typeface="Times New Roman"/>
          </a:endParaRPr>
        </a:p>
      </xdr:txBody>
    </xdr:sp>
    <xdr:clientData/>
  </xdr:twoCellAnchor>
  <xdr:twoCellAnchor>
    <xdr:from>
      <xdr:col>40</xdr:col>
      <xdr:colOff>127080</xdr:colOff>
      <xdr:row>65</xdr:row>
      <xdr:rowOff>57240</xdr:rowOff>
    </xdr:from>
    <xdr:to>
      <xdr:col>48</xdr:col>
      <xdr:colOff>126720</xdr:colOff>
      <xdr:row>66</xdr:row>
      <xdr:rowOff>139320</xdr:rowOff>
    </xdr:to>
    <xdr:sp macro="" textlink="">
      <xdr:nvSpPr>
        <xdr:cNvPr id="2340" name="CustomShape 1">
          <a:extLst>
            <a:ext uri="{FF2B5EF4-FFF2-40B4-BE49-F238E27FC236}">
              <a16:creationId xmlns:a16="http://schemas.microsoft.com/office/drawing/2014/main" id="{00000000-0008-0000-0700-000024090000}"/>
            </a:ext>
          </a:extLst>
        </xdr:cNvPr>
        <xdr:cNvSpPr/>
      </xdr:nvSpPr>
      <xdr:spPr>
        <a:xfrm>
          <a:off x="8889840" y="11201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66</xdr:row>
      <xdr:rowOff>88920</xdr:rowOff>
    </xdr:from>
    <xdr:to>
      <xdr:col>48</xdr:col>
      <xdr:colOff>126720</xdr:colOff>
      <xdr:row>67</xdr:row>
      <xdr:rowOff>171360</xdr:rowOff>
    </xdr:to>
    <xdr:sp macro="" textlink="">
      <xdr:nvSpPr>
        <xdr:cNvPr id="2341" name="CustomShape 1">
          <a:extLst>
            <a:ext uri="{FF2B5EF4-FFF2-40B4-BE49-F238E27FC236}">
              <a16:creationId xmlns:a16="http://schemas.microsoft.com/office/drawing/2014/main" id="{00000000-0008-0000-0700-000025090000}"/>
            </a:ext>
          </a:extLst>
        </xdr:cNvPr>
        <xdr:cNvSpPr/>
      </xdr:nvSpPr>
      <xdr:spPr>
        <a:xfrm>
          <a:off x="8889840" y="11404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23,942</a:t>
          </a:r>
          <a:endParaRPr lang="en-US" sz="1200" b="0" strike="noStrike" spc="-1">
            <a:latin typeface="Times New Roman"/>
          </a:endParaRPr>
        </a:p>
      </xdr:txBody>
    </xdr:sp>
    <xdr:clientData/>
  </xdr:twoCellAnchor>
  <xdr:twoCellAnchor>
    <xdr:from>
      <xdr:col>46</xdr:col>
      <xdr:colOff>127080</xdr:colOff>
      <xdr:row>65</xdr:row>
      <xdr:rowOff>57240</xdr:rowOff>
    </xdr:from>
    <xdr:to>
      <xdr:col>54</xdr:col>
      <xdr:colOff>126720</xdr:colOff>
      <xdr:row>66</xdr:row>
      <xdr:rowOff>139320</xdr:rowOff>
    </xdr:to>
    <xdr:sp macro="" textlink="">
      <xdr:nvSpPr>
        <xdr:cNvPr id="2342" name="CustomShape 1">
          <a:extLst>
            <a:ext uri="{FF2B5EF4-FFF2-40B4-BE49-F238E27FC236}">
              <a16:creationId xmlns:a16="http://schemas.microsoft.com/office/drawing/2014/main" id="{00000000-0008-0000-0700-000026090000}"/>
            </a:ext>
          </a:extLst>
        </xdr:cNvPr>
        <xdr:cNvSpPr/>
      </xdr:nvSpPr>
      <xdr:spPr>
        <a:xfrm>
          <a:off x="10204200" y="11201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46</xdr:col>
      <xdr:colOff>127080</xdr:colOff>
      <xdr:row>66</xdr:row>
      <xdr:rowOff>88920</xdr:rowOff>
    </xdr:from>
    <xdr:to>
      <xdr:col>54</xdr:col>
      <xdr:colOff>126720</xdr:colOff>
      <xdr:row>67</xdr:row>
      <xdr:rowOff>171360</xdr:rowOff>
    </xdr:to>
    <xdr:sp macro="" textlink="">
      <xdr:nvSpPr>
        <xdr:cNvPr id="2343" name="CustomShape 1">
          <a:extLst>
            <a:ext uri="{FF2B5EF4-FFF2-40B4-BE49-F238E27FC236}">
              <a16:creationId xmlns:a16="http://schemas.microsoft.com/office/drawing/2014/main" id="{00000000-0008-0000-0700-000027090000}"/>
            </a:ext>
          </a:extLst>
        </xdr:cNvPr>
        <xdr:cNvSpPr/>
      </xdr:nvSpPr>
      <xdr:spPr>
        <a:xfrm>
          <a:off x="10204200" y="11404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40,849</a:t>
          </a:r>
          <a:endParaRPr lang="en-US" sz="1200" b="0" strike="noStrike" spc="-1">
            <a:latin typeface="Times New Roman"/>
          </a:endParaRPr>
        </a:p>
      </xdr:txBody>
    </xdr:sp>
    <xdr:clientData/>
  </xdr:twoCellAnchor>
  <xdr:twoCellAnchor>
    <xdr:from>
      <xdr:col>34</xdr:col>
      <xdr:colOff>127080</xdr:colOff>
      <xdr:row>68</xdr:row>
      <xdr:rowOff>25560</xdr:rowOff>
    </xdr:from>
    <xdr:to>
      <xdr:col>59</xdr:col>
      <xdr:colOff>50400</xdr:colOff>
      <xdr:row>81</xdr:row>
      <xdr:rowOff>82440</xdr:rowOff>
    </xdr:to>
    <xdr:sp macro="" textlink="">
      <xdr:nvSpPr>
        <xdr:cNvPr id="2344" name="CustomShape 1">
          <a:extLst>
            <a:ext uri="{FF2B5EF4-FFF2-40B4-BE49-F238E27FC236}">
              <a16:creationId xmlns:a16="http://schemas.microsoft.com/office/drawing/2014/main" id="{00000000-0008-0000-0700-000028090000}"/>
            </a:ext>
          </a:extLst>
        </xdr:cNvPr>
        <xdr:cNvSpPr/>
      </xdr:nvSpPr>
      <xdr:spPr>
        <a:xfrm>
          <a:off x="7575480" y="11684160"/>
          <a:ext cx="540000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88920</xdr:colOff>
      <xdr:row>67</xdr:row>
      <xdr:rowOff>6480</xdr:rowOff>
    </xdr:from>
    <xdr:to>
      <xdr:col>35</xdr:col>
      <xdr:colOff>219600</xdr:colOff>
      <xdr:row>68</xdr:row>
      <xdr:rowOff>26640</xdr:rowOff>
    </xdr:to>
    <xdr:sp macro="" textlink="">
      <xdr:nvSpPr>
        <xdr:cNvPr id="2345" name="CustomShape 1">
          <a:extLst>
            <a:ext uri="{FF2B5EF4-FFF2-40B4-BE49-F238E27FC236}">
              <a16:creationId xmlns:a16="http://schemas.microsoft.com/office/drawing/2014/main" id="{00000000-0008-0000-0700-000029090000}"/>
            </a:ext>
          </a:extLst>
        </xdr:cNvPr>
        <xdr:cNvSpPr/>
      </xdr:nvSpPr>
      <xdr:spPr>
        <a:xfrm>
          <a:off x="7537320" y="11493360"/>
          <a:ext cx="34956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34</xdr:col>
      <xdr:colOff>126720</xdr:colOff>
      <xdr:row>81</xdr:row>
      <xdr:rowOff>82440</xdr:rowOff>
    </xdr:from>
    <xdr:to>
      <xdr:col>59</xdr:col>
      <xdr:colOff>50760</xdr:colOff>
      <xdr:row>81</xdr:row>
      <xdr:rowOff>82440</xdr:rowOff>
    </xdr:to>
    <xdr:sp macro="" textlink="">
      <xdr:nvSpPr>
        <xdr:cNvPr id="2346" name="Line 1">
          <a:extLst>
            <a:ext uri="{FF2B5EF4-FFF2-40B4-BE49-F238E27FC236}">
              <a16:creationId xmlns:a16="http://schemas.microsoft.com/office/drawing/2014/main" id="{00000000-0008-0000-0700-00002A090000}"/>
            </a:ext>
          </a:extLst>
        </xdr:cNvPr>
        <xdr:cNvSpPr/>
      </xdr:nvSpPr>
      <xdr:spPr>
        <a:xfrm>
          <a:off x="7575120" y="13969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79</xdr:row>
      <xdr:rowOff>44280</xdr:rowOff>
    </xdr:from>
    <xdr:to>
      <xdr:col>59</xdr:col>
      <xdr:colOff>50760</xdr:colOff>
      <xdr:row>79</xdr:row>
      <xdr:rowOff>44280</xdr:rowOff>
    </xdr:to>
    <xdr:sp macro="" textlink="">
      <xdr:nvSpPr>
        <xdr:cNvPr id="2347" name="Line 1">
          <a:extLst>
            <a:ext uri="{FF2B5EF4-FFF2-40B4-BE49-F238E27FC236}">
              <a16:creationId xmlns:a16="http://schemas.microsoft.com/office/drawing/2014/main" id="{00000000-0008-0000-0700-00002B090000}"/>
            </a:ext>
          </a:extLst>
        </xdr:cNvPr>
        <xdr:cNvSpPr/>
      </xdr:nvSpPr>
      <xdr:spPr>
        <a:xfrm>
          <a:off x="7575120" y="1358856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33</xdr:col>
      <xdr:colOff>63360</xdr:colOff>
      <xdr:row>78</xdr:row>
      <xdr:rowOff>94320</xdr:rowOff>
    </xdr:from>
    <xdr:to>
      <xdr:col>34</xdr:col>
      <xdr:colOff>103680</xdr:colOff>
      <xdr:row>79</xdr:row>
      <xdr:rowOff>140760</xdr:rowOff>
    </xdr:to>
    <xdr:sp macro="" textlink="">
      <xdr:nvSpPr>
        <xdr:cNvPr id="2348" name="CustomShape 1">
          <a:extLst>
            <a:ext uri="{FF2B5EF4-FFF2-40B4-BE49-F238E27FC236}">
              <a16:creationId xmlns:a16="http://schemas.microsoft.com/office/drawing/2014/main" id="{00000000-0008-0000-0700-00002C090000}"/>
            </a:ext>
          </a:extLst>
        </xdr:cNvPr>
        <xdr:cNvSpPr/>
      </xdr:nvSpPr>
      <xdr:spPr>
        <a:xfrm>
          <a:off x="7292520" y="1346724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126720</xdr:colOff>
      <xdr:row>77</xdr:row>
      <xdr:rowOff>6120</xdr:rowOff>
    </xdr:from>
    <xdr:to>
      <xdr:col>59</xdr:col>
      <xdr:colOff>50760</xdr:colOff>
      <xdr:row>77</xdr:row>
      <xdr:rowOff>6120</xdr:rowOff>
    </xdr:to>
    <xdr:sp macro="" textlink="">
      <xdr:nvSpPr>
        <xdr:cNvPr id="2349" name="Line 1">
          <a:extLst>
            <a:ext uri="{FF2B5EF4-FFF2-40B4-BE49-F238E27FC236}">
              <a16:creationId xmlns:a16="http://schemas.microsoft.com/office/drawing/2014/main" id="{00000000-0008-0000-0700-00002D090000}"/>
            </a:ext>
          </a:extLst>
        </xdr:cNvPr>
        <xdr:cNvSpPr/>
      </xdr:nvSpPr>
      <xdr:spPr>
        <a:xfrm>
          <a:off x="7575120" y="1320768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126000</xdr:colOff>
      <xdr:row>76</xdr:row>
      <xdr:rowOff>56160</xdr:rowOff>
    </xdr:from>
    <xdr:to>
      <xdr:col>34</xdr:col>
      <xdr:colOff>81720</xdr:colOff>
      <xdr:row>77</xdr:row>
      <xdr:rowOff>102600</xdr:rowOff>
    </xdr:to>
    <xdr:sp macro="" textlink="">
      <xdr:nvSpPr>
        <xdr:cNvPr id="2350" name="CustomShape 1">
          <a:extLst>
            <a:ext uri="{FF2B5EF4-FFF2-40B4-BE49-F238E27FC236}">
              <a16:creationId xmlns:a16="http://schemas.microsoft.com/office/drawing/2014/main" id="{00000000-0008-0000-0700-00002E090000}"/>
            </a:ext>
          </a:extLst>
        </xdr:cNvPr>
        <xdr:cNvSpPr/>
      </xdr:nvSpPr>
      <xdr:spPr>
        <a:xfrm>
          <a:off x="6917040" y="1308636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a:t>
          </a:r>
          <a:endParaRPr lang="en-US" sz="1000" b="0" strike="noStrike" spc="-1">
            <a:latin typeface="Times New Roman"/>
          </a:endParaRPr>
        </a:p>
      </xdr:txBody>
    </xdr:sp>
    <xdr:clientData/>
  </xdr:twoCellAnchor>
  <xdr:twoCellAnchor>
    <xdr:from>
      <xdr:col>34</xdr:col>
      <xdr:colOff>126720</xdr:colOff>
      <xdr:row>74</xdr:row>
      <xdr:rowOff>139680</xdr:rowOff>
    </xdr:from>
    <xdr:to>
      <xdr:col>59</xdr:col>
      <xdr:colOff>50760</xdr:colOff>
      <xdr:row>74</xdr:row>
      <xdr:rowOff>139680</xdr:rowOff>
    </xdr:to>
    <xdr:sp macro="" textlink="">
      <xdr:nvSpPr>
        <xdr:cNvPr id="2351" name="Line 1">
          <a:extLst>
            <a:ext uri="{FF2B5EF4-FFF2-40B4-BE49-F238E27FC236}">
              <a16:creationId xmlns:a16="http://schemas.microsoft.com/office/drawing/2014/main" id="{00000000-0008-0000-0700-00002F090000}"/>
            </a:ext>
          </a:extLst>
        </xdr:cNvPr>
        <xdr:cNvSpPr/>
      </xdr:nvSpPr>
      <xdr:spPr>
        <a:xfrm>
          <a:off x="7575120" y="12826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74</xdr:row>
      <xdr:rowOff>18000</xdr:rowOff>
    </xdr:from>
    <xdr:to>
      <xdr:col>34</xdr:col>
      <xdr:colOff>90000</xdr:colOff>
      <xdr:row>75</xdr:row>
      <xdr:rowOff>64440</xdr:rowOff>
    </xdr:to>
    <xdr:sp macro="" textlink="">
      <xdr:nvSpPr>
        <xdr:cNvPr id="2352" name="CustomShape 1">
          <a:extLst>
            <a:ext uri="{FF2B5EF4-FFF2-40B4-BE49-F238E27FC236}">
              <a16:creationId xmlns:a16="http://schemas.microsoft.com/office/drawing/2014/main" id="{00000000-0008-0000-0700-000030090000}"/>
            </a:ext>
          </a:extLst>
        </xdr:cNvPr>
        <xdr:cNvSpPr/>
      </xdr:nvSpPr>
      <xdr:spPr>
        <a:xfrm>
          <a:off x="6845040" y="127051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34</xdr:col>
      <xdr:colOff>126720</xdr:colOff>
      <xdr:row>72</xdr:row>
      <xdr:rowOff>101520</xdr:rowOff>
    </xdr:from>
    <xdr:to>
      <xdr:col>59</xdr:col>
      <xdr:colOff>50760</xdr:colOff>
      <xdr:row>72</xdr:row>
      <xdr:rowOff>101520</xdr:rowOff>
    </xdr:to>
    <xdr:sp macro="" textlink="">
      <xdr:nvSpPr>
        <xdr:cNvPr id="2353" name="Line 1">
          <a:extLst>
            <a:ext uri="{FF2B5EF4-FFF2-40B4-BE49-F238E27FC236}">
              <a16:creationId xmlns:a16="http://schemas.microsoft.com/office/drawing/2014/main" id="{00000000-0008-0000-0700-000031090000}"/>
            </a:ext>
          </a:extLst>
        </xdr:cNvPr>
        <xdr:cNvSpPr/>
      </xdr:nvSpPr>
      <xdr:spPr>
        <a:xfrm>
          <a:off x="7575120" y="1244592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71</xdr:row>
      <xdr:rowOff>151200</xdr:rowOff>
    </xdr:from>
    <xdr:to>
      <xdr:col>34</xdr:col>
      <xdr:colOff>90000</xdr:colOff>
      <xdr:row>73</xdr:row>
      <xdr:rowOff>25920</xdr:rowOff>
    </xdr:to>
    <xdr:sp macro="" textlink="">
      <xdr:nvSpPr>
        <xdr:cNvPr id="2354" name="CustomShape 1">
          <a:extLst>
            <a:ext uri="{FF2B5EF4-FFF2-40B4-BE49-F238E27FC236}">
              <a16:creationId xmlns:a16="http://schemas.microsoft.com/office/drawing/2014/main" id="{00000000-0008-0000-0700-000032090000}"/>
            </a:ext>
          </a:extLst>
        </xdr:cNvPr>
        <xdr:cNvSpPr/>
      </xdr:nvSpPr>
      <xdr:spPr>
        <a:xfrm>
          <a:off x="6845040" y="1232388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34</xdr:col>
      <xdr:colOff>126720</xdr:colOff>
      <xdr:row>70</xdr:row>
      <xdr:rowOff>63360</xdr:rowOff>
    </xdr:from>
    <xdr:to>
      <xdr:col>59</xdr:col>
      <xdr:colOff>50760</xdr:colOff>
      <xdr:row>70</xdr:row>
      <xdr:rowOff>63360</xdr:rowOff>
    </xdr:to>
    <xdr:sp macro="" textlink="">
      <xdr:nvSpPr>
        <xdr:cNvPr id="2355" name="Line 1">
          <a:extLst>
            <a:ext uri="{FF2B5EF4-FFF2-40B4-BE49-F238E27FC236}">
              <a16:creationId xmlns:a16="http://schemas.microsoft.com/office/drawing/2014/main" id="{00000000-0008-0000-0700-000033090000}"/>
            </a:ext>
          </a:extLst>
        </xdr:cNvPr>
        <xdr:cNvSpPr/>
      </xdr:nvSpPr>
      <xdr:spPr>
        <a:xfrm>
          <a:off x="7575120" y="1206468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69</xdr:row>
      <xdr:rowOff>113400</xdr:rowOff>
    </xdr:from>
    <xdr:to>
      <xdr:col>34</xdr:col>
      <xdr:colOff>90000</xdr:colOff>
      <xdr:row>70</xdr:row>
      <xdr:rowOff>159840</xdr:rowOff>
    </xdr:to>
    <xdr:sp macro="" textlink="">
      <xdr:nvSpPr>
        <xdr:cNvPr id="2356" name="CustomShape 1">
          <a:extLst>
            <a:ext uri="{FF2B5EF4-FFF2-40B4-BE49-F238E27FC236}">
              <a16:creationId xmlns:a16="http://schemas.microsoft.com/office/drawing/2014/main" id="{00000000-0008-0000-0700-000034090000}"/>
            </a:ext>
          </a:extLst>
        </xdr:cNvPr>
        <xdr:cNvSpPr/>
      </xdr:nvSpPr>
      <xdr:spPr>
        <a:xfrm>
          <a:off x="6845040" y="1194336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34</xdr:col>
      <xdr:colOff>126720</xdr:colOff>
      <xdr:row>68</xdr:row>
      <xdr:rowOff>25200</xdr:rowOff>
    </xdr:from>
    <xdr:to>
      <xdr:col>59</xdr:col>
      <xdr:colOff>50760</xdr:colOff>
      <xdr:row>68</xdr:row>
      <xdr:rowOff>25200</xdr:rowOff>
    </xdr:to>
    <xdr:sp macro="" textlink="">
      <xdr:nvSpPr>
        <xdr:cNvPr id="2357" name="Line 1">
          <a:extLst>
            <a:ext uri="{FF2B5EF4-FFF2-40B4-BE49-F238E27FC236}">
              <a16:creationId xmlns:a16="http://schemas.microsoft.com/office/drawing/2014/main" id="{00000000-0008-0000-0700-000035090000}"/>
            </a:ext>
          </a:extLst>
        </xdr:cNvPr>
        <xdr:cNvSpPr/>
      </xdr:nvSpPr>
      <xdr:spPr>
        <a:xfrm>
          <a:off x="7575120" y="11683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67</xdr:row>
      <xdr:rowOff>75240</xdr:rowOff>
    </xdr:from>
    <xdr:to>
      <xdr:col>34</xdr:col>
      <xdr:colOff>90000</xdr:colOff>
      <xdr:row>68</xdr:row>
      <xdr:rowOff>121320</xdr:rowOff>
    </xdr:to>
    <xdr:sp macro="" textlink="">
      <xdr:nvSpPr>
        <xdr:cNvPr id="2358" name="CustomShape 1">
          <a:extLst>
            <a:ext uri="{FF2B5EF4-FFF2-40B4-BE49-F238E27FC236}">
              <a16:creationId xmlns:a16="http://schemas.microsoft.com/office/drawing/2014/main" id="{00000000-0008-0000-0700-000036090000}"/>
            </a:ext>
          </a:extLst>
        </xdr:cNvPr>
        <xdr:cNvSpPr/>
      </xdr:nvSpPr>
      <xdr:spPr>
        <a:xfrm>
          <a:off x="6845040" y="115621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250,000</a:t>
          </a:r>
          <a:endParaRPr lang="en-US" sz="1000" b="0" strike="noStrike" spc="-1">
            <a:latin typeface="Times New Roman"/>
          </a:endParaRPr>
        </a:p>
      </xdr:txBody>
    </xdr:sp>
    <xdr:clientData/>
  </xdr:twoCellAnchor>
  <xdr:twoCellAnchor>
    <xdr:from>
      <xdr:col>34</xdr:col>
      <xdr:colOff>127080</xdr:colOff>
      <xdr:row>68</xdr:row>
      <xdr:rowOff>25560</xdr:rowOff>
    </xdr:from>
    <xdr:to>
      <xdr:col>59</xdr:col>
      <xdr:colOff>50400</xdr:colOff>
      <xdr:row>81</xdr:row>
      <xdr:rowOff>82440</xdr:rowOff>
    </xdr:to>
    <xdr:sp macro="" textlink="">
      <xdr:nvSpPr>
        <xdr:cNvPr id="2359" name="CustomShape 1">
          <a:extLst>
            <a:ext uri="{FF2B5EF4-FFF2-40B4-BE49-F238E27FC236}">
              <a16:creationId xmlns:a16="http://schemas.microsoft.com/office/drawing/2014/main" id="{00000000-0008-0000-0700-000037090000}"/>
            </a:ext>
          </a:extLst>
        </xdr:cNvPr>
        <xdr:cNvSpPr/>
      </xdr:nvSpPr>
      <xdr:spPr>
        <a:xfrm>
          <a:off x="7575480" y="11684160"/>
          <a:ext cx="540000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54</xdr:col>
      <xdr:colOff>188280</xdr:colOff>
      <xdr:row>71</xdr:row>
      <xdr:rowOff>98280</xdr:rowOff>
    </xdr:from>
    <xdr:to>
      <xdr:col>54</xdr:col>
      <xdr:colOff>189720</xdr:colOff>
      <xdr:row>79</xdr:row>
      <xdr:rowOff>32400</xdr:rowOff>
    </xdr:to>
    <xdr:sp macro="" textlink="">
      <xdr:nvSpPr>
        <xdr:cNvPr id="2360" name="Line 1">
          <a:extLst>
            <a:ext uri="{FF2B5EF4-FFF2-40B4-BE49-F238E27FC236}">
              <a16:creationId xmlns:a16="http://schemas.microsoft.com/office/drawing/2014/main" id="{00000000-0008-0000-0700-000038090000}"/>
            </a:ext>
          </a:extLst>
        </xdr:cNvPr>
        <xdr:cNvSpPr/>
      </xdr:nvSpPr>
      <xdr:spPr>
        <a:xfrm flipV="1">
          <a:off x="12018240" y="12270960"/>
          <a:ext cx="1440" cy="13057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19080</xdr:colOff>
      <xdr:row>79</xdr:row>
      <xdr:rowOff>56880</xdr:rowOff>
    </xdr:from>
    <xdr:to>
      <xdr:col>57</xdr:col>
      <xdr:colOff>114120</xdr:colOff>
      <xdr:row>80</xdr:row>
      <xdr:rowOff>102960</xdr:rowOff>
    </xdr:to>
    <xdr:sp macro="" textlink="">
      <xdr:nvSpPr>
        <xdr:cNvPr id="2361" name="CustomShape 1">
          <a:extLst>
            <a:ext uri="{FF2B5EF4-FFF2-40B4-BE49-F238E27FC236}">
              <a16:creationId xmlns:a16="http://schemas.microsoft.com/office/drawing/2014/main" id="{00000000-0008-0000-0700-000039090000}"/>
            </a:ext>
          </a:extLst>
        </xdr:cNvPr>
        <xdr:cNvSpPr/>
      </xdr:nvSpPr>
      <xdr:spPr>
        <a:xfrm>
          <a:off x="12067920" y="1360116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1,549</a:t>
          </a:r>
          <a:endParaRPr lang="en-US" sz="1000" b="0" strike="noStrike" spc="-1">
            <a:latin typeface="Times New Roman"/>
          </a:endParaRPr>
        </a:p>
      </xdr:txBody>
    </xdr:sp>
    <xdr:clientData/>
  </xdr:twoCellAnchor>
  <xdr:twoCellAnchor>
    <xdr:from>
      <xdr:col>54</xdr:col>
      <xdr:colOff>101520</xdr:colOff>
      <xdr:row>79</xdr:row>
      <xdr:rowOff>32400</xdr:rowOff>
    </xdr:from>
    <xdr:to>
      <xdr:col>55</xdr:col>
      <xdr:colOff>88560</xdr:colOff>
      <xdr:row>79</xdr:row>
      <xdr:rowOff>32400</xdr:rowOff>
    </xdr:to>
    <xdr:sp macro="" textlink="">
      <xdr:nvSpPr>
        <xdr:cNvPr id="2362" name="Line 1">
          <a:extLst>
            <a:ext uri="{FF2B5EF4-FFF2-40B4-BE49-F238E27FC236}">
              <a16:creationId xmlns:a16="http://schemas.microsoft.com/office/drawing/2014/main" id="{00000000-0008-0000-0700-00003A090000}"/>
            </a:ext>
          </a:extLst>
        </xdr:cNvPr>
        <xdr:cNvSpPr/>
      </xdr:nvSpPr>
      <xdr:spPr>
        <a:xfrm>
          <a:off x="11931480" y="1357668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3600</xdr:colOff>
      <xdr:row>70</xdr:row>
      <xdr:rowOff>65520</xdr:rowOff>
    </xdr:from>
    <xdr:to>
      <xdr:col>58</xdr:col>
      <xdr:colOff>39600</xdr:colOff>
      <xdr:row>71</xdr:row>
      <xdr:rowOff>111960</xdr:rowOff>
    </xdr:to>
    <xdr:sp macro="" textlink="">
      <xdr:nvSpPr>
        <xdr:cNvPr id="2363" name="CustomShape 1">
          <a:extLst>
            <a:ext uri="{FF2B5EF4-FFF2-40B4-BE49-F238E27FC236}">
              <a16:creationId xmlns:a16="http://schemas.microsoft.com/office/drawing/2014/main" id="{00000000-0008-0000-0700-00003B090000}"/>
            </a:ext>
          </a:extLst>
        </xdr:cNvPr>
        <xdr:cNvSpPr/>
      </xdr:nvSpPr>
      <xdr:spPr>
        <a:xfrm>
          <a:off x="12052440" y="1206684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172,933</a:t>
          </a:r>
          <a:endParaRPr lang="en-US" sz="1000" b="0" strike="noStrike" spc="-1">
            <a:latin typeface="Times New Roman"/>
          </a:endParaRPr>
        </a:p>
      </xdr:txBody>
    </xdr:sp>
    <xdr:clientData/>
  </xdr:twoCellAnchor>
  <xdr:twoCellAnchor>
    <xdr:from>
      <xdr:col>54</xdr:col>
      <xdr:colOff>101520</xdr:colOff>
      <xdr:row>71</xdr:row>
      <xdr:rowOff>98280</xdr:rowOff>
    </xdr:from>
    <xdr:to>
      <xdr:col>55</xdr:col>
      <xdr:colOff>88560</xdr:colOff>
      <xdr:row>71</xdr:row>
      <xdr:rowOff>98280</xdr:rowOff>
    </xdr:to>
    <xdr:sp macro="" textlink="">
      <xdr:nvSpPr>
        <xdr:cNvPr id="2364" name="Line 1">
          <a:extLst>
            <a:ext uri="{FF2B5EF4-FFF2-40B4-BE49-F238E27FC236}">
              <a16:creationId xmlns:a16="http://schemas.microsoft.com/office/drawing/2014/main" id="{00000000-0008-0000-0700-00003C090000}"/>
            </a:ext>
          </a:extLst>
        </xdr:cNvPr>
        <xdr:cNvSpPr/>
      </xdr:nvSpPr>
      <xdr:spPr>
        <a:xfrm>
          <a:off x="11931480" y="1227096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77</xdr:row>
      <xdr:rowOff>104040</xdr:rowOff>
    </xdr:from>
    <xdr:to>
      <xdr:col>54</xdr:col>
      <xdr:colOff>218880</xdr:colOff>
      <xdr:row>78</xdr:row>
      <xdr:rowOff>158760</xdr:rowOff>
    </xdr:to>
    <xdr:sp macro="" textlink="">
      <xdr:nvSpPr>
        <xdr:cNvPr id="2365" name="Line 1">
          <a:extLst>
            <a:ext uri="{FF2B5EF4-FFF2-40B4-BE49-F238E27FC236}">
              <a16:creationId xmlns:a16="http://schemas.microsoft.com/office/drawing/2014/main" id="{00000000-0008-0000-0700-00003D090000}"/>
            </a:ext>
          </a:extLst>
        </xdr:cNvPr>
        <xdr:cNvSpPr/>
      </xdr:nvSpPr>
      <xdr:spPr>
        <a:xfrm>
          <a:off x="11067840" y="13305600"/>
          <a:ext cx="981000" cy="226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11160</xdr:colOff>
      <xdr:row>76</xdr:row>
      <xdr:rowOff>132120</xdr:rowOff>
    </xdr:from>
    <xdr:to>
      <xdr:col>57</xdr:col>
      <xdr:colOff>186120</xdr:colOff>
      <xdr:row>78</xdr:row>
      <xdr:rowOff>7200</xdr:rowOff>
    </xdr:to>
    <xdr:sp macro="" textlink="">
      <xdr:nvSpPr>
        <xdr:cNvPr id="2366" name="CustomShape 1">
          <a:extLst>
            <a:ext uri="{FF2B5EF4-FFF2-40B4-BE49-F238E27FC236}">
              <a16:creationId xmlns:a16="http://schemas.microsoft.com/office/drawing/2014/main" id="{00000000-0008-0000-0700-00003E090000}"/>
            </a:ext>
          </a:extLst>
        </xdr:cNvPr>
        <xdr:cNvSpPr/>
      </xdr:nvSpPr>
      <xdr:spPr>
        <a:xfrm>
          <a:off x="12060000" y="131623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32,522</a:t>
          </a:r>
          <a:endParaRPr lang="en-US" sz="1000" b="0" strike="noStrike" spc="-1">
            <a:latin typeface="Times New Roman"/>
          </a:endParaRPr>
        </a:p>
      </xdr:txBody>
    </xdr:sp>
    <xdr:clientData/>
  </xdr:twoCellAnchor>
  <xdr:twoCellAnchor>
    <xdr:from>
      <xdr:col>54</xdr:col>
      <xdr:colOff>139680</xdr:colOff>
      <xdr:row>77</xdr:row>
      <xdr:rowOff>88560</xdr:rowOff>
    </xdr:from>
    <xdr:to>
      <xdr:col>55</xdr:col>
      <xdr:colOff>50400</xdr:colOff>
      <xdr:row>78</xdr:row>
      <xdr:rowOff>18360</xdr:rowOff>
    </xdr:to>
    <xdr:sp macro="" textlink="">
      <xdr:nvSpPr>
        <xdr:cNvPr id="2367" name="CustomShape 1">
          <a:extLst>
            <a:ext uri="{FF2B5EF4-FFF2-40B4-BE49-F238E27FC236}">
              <a16:creationId xmlns:a16="http://schemas.microsoft.com/office/drawing/2014/main" id="{00000000-0008-0000-0700-00003F090000}"/>
            </a:ext>
          </a:extLst>
        </xdr:cNvPr>
        <xdr:cNvSpPr/>
      </xdr:nvSpPr>
      <xdr:spPr>
        <a:xfrm>
          <a:off x="11969640" y="1329012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45</xdr:col>
      <xdr:colOff>177480</xdr:colOff>
      <xdr:row>77</xdr:row>
      <xdr:rowOff>104040</xdr:rowOff>
    </xdr:from>
    <xdr:to>
      <xdr:col>50</xdr:col>
      <xdr:colOff>114120</xdr:colOff>
      <xdr:row>78</xdr:row>
      <xdr:rowOff>153360</xdr:rowOff>
    </xdr:to>
    <xdr:sp macro="" textlink="">
      <xdr:nvSpPr>
        <xdr:cNvPr id="2368" name="Line 1">
          <a:extLst>
            <a:ext uri="{FF2B5EF4-FFF2-40B4-BE49-F238E27FC236}">
              <a16:creationId xmlns:a16="http://schemas.microsoft.com/office/drawing/2014/main" id="{00000000-0008-0000-0700-000040090000}"/>
            </a:ext>
          </a:extLst>
        </xdr:cNvPr>
        <xdr:cNvSpPr/>
      </xdr:nvSpPr>
      <xdr:spPr>
        <a:xfrm flipV="1">
          <a:off x="10035720" y="13305600"/>
          <a:ext cx="1032120" cy="220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77</xdr:row>
      <xdr:rowOff>96120</xdr:rowOff>
    </xdr:from>
    <xdr:to>
      <xdr:col>50</xdr:col>
      <xdr:colOff>164520</xdr:colOff>
      <xdr:row>78</xdr:row>
      <xdr:rowOff>25920</xdr:rowOff>
    </xdr:to>
    <xdr:sp macro="" textlink="">
      <xdr:nvSpPr>
        <xdr:cNvPr id="2369" name="CustomShape 1">
          <a:extLst>
            <a:ext uri="{FF2B5EF4-FFF2-40B4-BE49-F238E27FC236}">
              <a16:creationId xmlns:a16="http://schemas.microsoft.com/office/drawing/2014/main" id="{00000000-0008-0000-0700-000041090000}"/>
            </a:ext>
          </a:extLst>
        </xdr:cNvPr>
        <xdr:cNvSpPr/>
      </xdr:nvSpPr>
      <xdr:spPr>
        <a:xfrm>
          <a:off x="11017080" y="132976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48</xdr:col>
      <xdr:colOff>216720</xdr:colOff>
      <xdr:row>78</xdr:row>
      <xdr:rowOff>37800</xdr:rowOff>
    </xdr:from>
    <xdr:to>
      <xdr:col>51</xdr:col>
      <xdr:colOff>172800</xdr:colOff>
      <xdr:row>79</xdr:row>
      <xdr:rowOff>84240</xdr:rowOff>
    </xdr:to>
    <xdr:sp macro="" textlink="">
      <xdr:nvSpPr>
        <xdr:cNvPr id="2370" name="CustomShape 1">
          <a:extLst>
            <a:ext uri="{FF2B5EF4-FFF2-40B4-BE49-F238E27FC236}">
              <a16:creationId xmlns:a16="http://schemas.microsoft.com/office/drawing/2014/main" id="{00000000-0008-0000-0700-000042090000}"/>
            </a:ext>
          </a:extLst>
        </xdr:cNvPr>
        <xdr:cNvSpPr/>
      </xdr:nvSpPr>
      <xdr:spPr>
        <a:xfrm>
          <a:off x="10732320" y="134107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31,564</a:t>
          </a:r>
          <a:endParaRPr lang="en-US" sz="1000" b="0" strike="noStrike" spc="-1">
            <a:latin typeface="Times New Roman"/>
          </a:endParaRPr>
        </a:p>
      </xdr:txBody>
    </xdr:sp>
    <xdr:clientData/>
  </xdr:twoCellAnchor>
  <xdr:twoCellAnchor>
    <xdr:from>
      <xdr:col>41</xdr:col>
      <xdr:colOff>50760</xdr:colOff>
      <xdr:row>78</xdr:row>
      <xdr:rowOff>111240</xdr:rowOff>
    </xdr:from>
    <xdr:to>
      <xdr:col>45</xdr:col>
      <xdr:colOff>177480</xdr:colOff>
      <xdr:row>78</xdr:row>
      <xdr:rowOff>153360</xdr:rowOff>
    </xdr:to>
    <xdr:sp macro="" textlink="">
      <xdr:nvSpPr>
        <xdr:cNvPr id="2371" name="Line 1">
          <a:extLst>
            <a:ext uri="{FF2B5EF4-FFF2-40B4-BE49-F238E27FC236}">
              <a16:creationId xmlns:a16="http://schemas.microsoft.com/office/drawing/2014/main" id="{00000000-0008-0000-0700-000043090000}"/>
            </a:ext>
          </a:extLst>
        </xdr:cNvPr>
        <xdr:cNvSpPr/>
      </xdr:nvSpPr>
      <xdr:spPr>
        <a:xfrm>
          <a:off x="9032760" y="13484160"/>
          <a:ext cx="1002960" cy="42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78</xdr:row>
      <xdr:rowOff>26280</xdr:rowOff>
    </xdr:from>
    <xdr:to>
      <xdr:col>46</xdr:col>
      <xdr:colOff>37800</xdr:colOff>
      <xdr:row>78</xdr:row>
      <xdr:rowOff>127440</xdr:rowOff>
    </xdr:to>
    <xdr:sp macro="" textlink="">
      <xdr:nvSpPr>
        <xdr:cNvPr id="2372" name="CustomShape 1">
          <a:extLst>
            <a:ext uri="{FF2B5EF4-FFF2-40B4-BE49-F238E27FC236}">
              <a16:creationId xmlns:a16="http://schemas.microsoft.com/office/drawing/2014/main" id="{00000000-0008-0000-0700-000044090000}"/>
            </a:ext>
          </a:extLst>
        </xdr:cNvPr>
        <xdr:cNvSpPr/>
      </xdr:nvSpPr>
      <xdr:spPr>
        <a:xfrm>
          <a:off x="9985320" y="1339920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61560</xdr:colOff>
      <xdr:row>76</xdr:row>
      <xdr:rowOff>164880</xdr:rowOff>
    </xdr:from>
    <xdr:to>
      <xdr:col>47</xdr:col>
      <xdr:colOff>17280</xdr:colOff>
      <xdr:row>78</xdr:row>
      <xdr:rowOff>39960</xdr:rowOff>
    </xdr:to>
    <xdr:sp macro="" textlink="">
      <xdr:nvSpPr>
        <xdr:cNvPr id="2373" name="CustomShape 1">
          <a:extLst>
            <a:ext uri="{FF2B5EF4-FFF2-40B4-BE49-F238E27FC236}">
              <a16:creationId xmlns:a16="http://schemas.microsoft.com/office/drawing/2014/main" id="{00000000-0008-0000-0700-000045090000}"/>
            </a:ext>
          </a:extLst>
        </xdr:cNvPr>
        <xdr:cNvSpPr/>
      </xdr:nvSpPr>
      <xdr:spPr>
        <a:xfrm>
          <a:off x="9700560" y="1319508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18,208</a:t>
          </a:r>
          <a:endParaRPr lang="en-US" sz="1000" b="0" strike="noStrike" spc="-1">
            <a:latin typeface="Times New Roman"/>
          </a:endParaRPr>
        </a:p>
      </xdr:txBody>
    </xdr:sp>
    <xdr:clientData/>
  </xdr:twoCellAnchor>
  <xdr:twoCellAnchor>
    <xdr:from>
      <xdr:col>36</xdr:col>
      <xdr:colOff>114120</xdr:colOff>
      <xdr:row>78</xdr:row>
      <xdr:rowOff>111240</xdr:rowOff>
    </xdr:from>
    <xdr:to>
      <xdr:col>41</xdr:col>
      <xdr:colOff>50760</xdr:colOff>
      <xdr:row>78</xdr:row>
      <xdr:rowOff>164160</xdr:rowOff>
    </xdr:to>
    <xdr:sp macro="" textlink="">
      <xdr:nvSpPr>
        <xdr:cNvPr id="2374" name="Line 1">
          <a:extLst>
            <a:ext uri="{FF2B5EF4-FFF2-40B4-BE49-F238E27FC236}">
              <a16:creationId xmlns:a16="http://schemas.microsoft.com/office/drawing/2014/main" id="{00000000-0008-0000-0700-000046090000}"/>
            </a:ext>
          </a:extLst>
        </xdr:cNvPr>
        <xdr:cNvSpPr/>
      </xdr:nvSpPr>
      <xdr:spPr>
        <a:xfrm flipV="1">
          <a:off x="8000640" y="13484160"/>
          <a:ext cx="1032120" cy="52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78</xdr:row>
      <xdr:rowOff>24120</xdr:rowOff>
    </xdr:from>
    <xdr:to>
      <xdr:col>41</xdr:col>
      <xdr:colOff>101160</xdr:colOff>
      <xdr:row>78</xdr:row>
      <xdr:rowOff>125280</xdr:rowOff>
    </xdr:to>
    <xdr:sp macro="" textlink="">
      <xdr:nvSpPr>
        <xdr:cNvPr id="2375" name="CustomShape 1">
          <a:extLst>
            <a:ext uri="{FF2B5EF4-FFF2-40B4-BE49-F238E27FC236}">
              <a16:creationId xmlns:a16="http://schemas.microsoft.com/office/drawing/2014/main" id="{00000000-0008-0000-0700-000047090000}"/>
            </a:ext>
          </a:extLst>
        </xdr:cNvPr>
        <xdr:cNvSpPr/>
      </xdr:nvSpPr>
      <xdr:spPr>
        <a:xfrm>
          <a:off x="8982000" y="13397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124920</xdr:colOff>
      <xdr:row>76</xdr:row>
      <xdr:rowOff>162720</xdr:rowOff>
    </xdr:from>
    <xdr:to>
      <xdr:col>42</xdr:col>
      <xdr:colOff>81000</xdr:colOff>
      <xdr:row>78</xdr:row>
      <xdr:rowOff>37800</xdr:rowOff>
    </xdr:to>
    <xdr:sp macro="" textlink="">
      <xdr:nvSpPr>
        <xdr:cNvPr id="2376" name="CustomShape 1">
          <a:extLst>
            <a:ext uri="{FF2B5EF4-FFF2-40B4-BE49-F238E27FC236}">
              <a16:creationId xmlns:a16="http://schemas.microsoft.com/office/drawing/2014/main" id="{00000000-0008-0000-0700-000048090000}"/>
            </a:ext>
          </a:extLst>
        </xdr:cNvPr>
        <xdr:cNvSpPr/>
      </xdr:nvSpPr>
      <xdr:spPr>
        <a:xfrm>
          <a:off x="8668800" y="131929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18,485</a:t>
          </a:r>
          <a:endParaRPr lang="en-US" sz="1000" b="0" strike="noStrike" spc="-1">
            <a:latin typeface="Times New Roman"/>
          </a:endParaRPr>
        </a:p>
      </xdr:txBody>
    </xdr:sp>
    <xdr:clientData/>
  </xdr:twoCellAnchor>
  <xdr:twoCellAnchor>
    <xdr:from>
      <xdr:col>36</xdr:col>
      <xdr:colOff>63360</xdr:colOff>
      <xdr:row>78</xdr:row>
      <xdr:rowOff>2880</xdr:rowOff>
    </xdr:from>
    <xdr:to>
      <xdr:col>36</xdr:col>
      <xdr:colOff>164520</xdr:colOff>
      <xdr:row>78</xdr:row>
      <xdr:rowOff>104040</xdr:rowOff>
    </xdr:to>
    <xdr:sp macro="" textlink="">
      <xdr:nvSpPr>
        <xdr:cNvPr id="2377" name="CustomShape 1">
          <a:extLst>
            <a:ext uri="{FF2B5EF4-FFF2-40B4-BE49-F238E27FC236}">
              <a16:creationId xmlns:a16="http://schemas.microsoft.com/office/drawing/2014/main" id="{00000000-0008-0000-0700-000049090000}"/>
            </a:ext>
          </a:extLst>
        </xdr:cNvPr>
        <xdr:cNvSpPr/>
      </xdr:nvSpPr>
      <xdr:spPr>
        <a:xfrm>
          <a:off x="7949880" y="133758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216720</xdr:colOff>
      <xdr:row>76</xdr:row>
      <xdr:rowOff>141480</xdr:rowOff>
    </xdr:from>
    <xdr:to>
      <xdr:col>37</xdr:col>
      <xdr:colOff>172440</xdr:colOff>
      <xdr:row>78</xdr:row>
      <xdr:rowOff>16560</xdr:rowOff>
    </xdr:to>
    <xdr:sp macro="" textlink="">
      <xdr:nvSpPr>
        <xdr:cNvPr id="2378" name="CustomShape 1">
          <a:extLst>
            <a:ext uri="{FF2B5EF4-FFF2-40B4-BE49-F238E27FC236}">
              <a16:creationId xmlns:a16="http://schemas.microsoft.com/office/drawing/2014/main" id="{00000000-0008-0000-0700-00004A090000}"/>
            </a:ext>
          </a:extLst>
        </xdr:cNvPr>
        <xdr:cNvSpPr/>
      </xdr:nvSpPr>
      <xdr:spPr>
        <a:xfrm>
          <a:off x="7665120" y="1317168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21,300</a:t>
          </a:r>
          <a:endParaRPr lang="en-US" sz="1000" b="0" strike="noStrike" spc="-1">
            <a:latin typeface="Times New Roman"/>
          </a:endParaRPr>
        </a:p>
      </xdr:txBody>
    </xdr:sp>
    <xdr:clientData/>
  </xdr:twoCellAnchor>
  <xdr:twoCellAnchor>
    <xdr:from>
      <xdr:col>54</xdr:col>
      <xdr:colOff>0</xdr:colOff>
      <xdr:row>81</xdr:row>
      <xdr:rowOff>100440</xdr:rowOff>
    </xdr:from>
    <xdr:to>
      <xdr:col>57</xdr:col>
      <xdr:colOff>104760</xdr:colOff>
      <xdr:row>82</xdr:row>
      <xdr:rowOff>146880</xdr:rowOff>
    </xdr:to>
    <xdr:sp macro="" textlink="">
      <xdr:nvSpPr>
        <xdr:cNvPr id="2379" name="CustomShape 1">
          <a:extLst>
            <a:ext uri="{FF2B5EF4-FFF2-40B4-BE49-F238E27FC236}">
              <a16:creationId xmlns:a16="http://schemas.microsoft.com/office/drawing/2014/main" id="{00000000-0008-0000-0700-00004B090000}"/>
            </a:ext>
          </a:extLst>
        </xdr:cNvPr>
        <xdr:cNvSpPr/>
      </xdr:nvSpPr>
      <xdr:spPr>
        <a:xfrm>
          <a:off x="11829960" y="13987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49</xdr:col>
      <xdr:colOff>114480</xdr:colOff>
      <xdr:row>81</xdr:row>
      <xdr:rowOff>100440</xdr:rowOff>
    </xdr:from>
    <xdr:to>
      <xdr:col>52</xdr:col>
      <xdr:colOff>218880</xdr:colOff>
      <xdr:row>82</xdr:row>
      <xdr:rowOff>146880</xdr:rowOff>
    </xdr:to>
    <xdr:sp macro="" textlink="">
      <xdr:nvSpPr>
        <xdr:cNvPr id="2380" name="CustomShape 1">
          <a:extLst>
            <a:ext uri="{FF2B5EF4-FFF2-40B4-BE49-F238E27FC236}">
              <a16:creationId xmlns:a16="http://schemas.microsoft.com/office/drawing/2014/main" id="{00000000-0008-0000-0700-00004C090000}"/>
            </a:ext>
          </a:extLst>
        </xdr:cNvPr>
        <xdr:cNvSpPr/>
      </xdr:nvSpPr>
      <xdr:spPr>
        <a:xfrm>
          <a:off x="10848960" y="13987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44</xdr:col>
      <xdr:colOff>177840</xdr:colOff>
      <xdr:row>81</xdr:row>
      <xdr:rowOff>100440</xdr:rowOff>
    </xdr:from>
    <xdr:to>
      <xdr:col>48</xdr:col>
      <xdr:colOff>63000</xdr:colOff>
      <xdr:row>82</xdr:row>
      <xdr:rowOff>146880</xdr:rowOff>
    </xdr:to>
    <xdr:sp macro="" textlink="">
      <xdr:nvSpPr>
        <xdr:cNvPr id="2381" name="CustomShape 1">
          <a:extLst>
            <a:ext uri="{FF2B5EF4-FFF2-40B4-BE49-F238E27FC236}">
              <a16:creationId xmlns:a16="http://schemas.microsoft.com/office/drawing/2014/main" id="{00000000-0008-0000-0700-00004D090000}"/>
            </a:ext>
          </a:extLst>
        </xdr:cNvPr>
        <xdr:cNvSpPr/>
      </xdr:nvSpPr>
      <xdr:spPr>
        <a:xfrm>
          <a:off x="9816840" y="13987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40</xdr:col>
      <xdr:colOff>50760</xdr:colOff>
      <xdr:row>81</xdr:row>
      <xdr:rowOff>100440</xdr:rowOff>
    </xdr:from>
    <xdr:to>
      <xdr:col>43</xdr:col>
      <xdr:colOff>155160</xdr:colOff>
      <xdr:row>82</xdr:row>
      <xdr:rowOff>146880</xdr:rowOff>
    </xdr:to>
    <xdr:sp macro="" textlink="">
      <xdr:nvSpPr>
        <xdr:cNvPr id="2382" name="CustomShape 1">
          <a:extLst>
            <a:ext uri="{FF2B5EF4-FFF2-40B4-BE49-F238E27FC236}">
              <a16:creationId xmlns:a16="http://schemas.microsoft.com/office/drawing/2014/main" id="{00000000-0008-0000-0700-00004E090000}"/>
            </a:ext>
          </a:extLst>
        </xdr:cNvPr>
        <xdr:cNvSpPr/>
      </xdr:nvSpPr>
      <xdr:spPr>
        <a:xfrm>
          <a:off x="8813520" y="13987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35</xdr:col>
      <xdr:colOff>114480</xdr:colOff>
      <xdr:row>81</xdr:row>
      <xdr:rowOff>100440</xdr:rowOff>
    </xdr:from>
    <xdr:to>
      <xdr:col>38</xdr:col>
      <xdr:colOff>218880</xdr:colOff>
      <xdr:row>82</xdr:row>
      <xdr:rowOff>146880</xdr:rowOff>
    </xdr:to>
    <xdr:sp macro="" textlink="">
      <xdr:nvSpPr>
        <xdr:cNvPr id="2383" name="CustomShape 1">
          <a:extLst>
            <a:ext uri="{FF2B5EF4-FFF2-40B4-BE49-F238E27FC236}">
              <a16:creationId xmlns:a16="http://schemas.microsoft.com/office/drawing/2014/main" id="{00000000-0008-0000-0700-00004F090000}"/>
            </a:ext>
          </a:extLst>
        </xdr:cNvPr>
        <xdr:cNvSpPr/>
      </xdr:nvSpPr>
      <xdr:spPr>
        <a:xfrm>
          <a:off x="7781760" y="13987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54</xdr:col>
      <xdr:colOff>139680</xdr:colOff>
      <xdr:row>78</xdr:row>
      <xdr:rowOff>108360</xdr:rowOff>
    </xdr:from>
    <xdr:to>
      <xdr:col>55</xdr:col>
      <xdr:colOff>50400</xdr:colOff>
      <xdr:row>79</xdr:row>
      <xdr:rowOff>38160</xdr:rowOff>
    </xdr:to>
    <xdr:sp macro="" textlink="">
      <xdr:nvSpPr>
        <xdr:cNvPr id="2384" name="CustomShape 1">
          <a:extLst>
            <a:ext uri="{FF2B5EF4-FFF2-40B4-BE49-F238E27FC236}">
              <a16:creationId xmlns:a16="http://schemas.microsoft.com/office/drawing/2014/main" id="{00000000-0008-0000-0700-000050090000}"/>
            </a:ext>
          </a:extLst>
        </xdr:cNvPr>
        <xdr:cNvSpPr/>
      </xdr:nvSpPr>
      <xdr:spPr>
        <a:xfrm>
          <a:off x="11969640" y="1348128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19080</xdr:colOff>
      <xdr:row>78</xdr:row>
      <xdr:rowOff>43560</xdr:rowOff>
    </xdr:from>
    <xdr:to>
      <xdr:col>57</xdr:col>
      <xdr:colOff>114120</xdr:colOff>
      <xdr:row>79</xdr:row>
      <xdr:rowOff>90000</xdr:rowOff>
    </xdr:to>
    <xdr:sp macro="" textlink="">
      <xdr:nvSpPr>
        <xdr:cNvPr id="2385" name="CustomShape 1">
          <a:extLst>
            <a:ext uri="{FF2B5EF4-FFF2-40B4-BE49-F238E27FC236}">
              <a16:creationId xmlns:a16="http://schemas.microsoft.com/office/drawing/2014/main" id="{00000000-0008-0000-0700-000051090000}"/>
            </a:ext>
          </a:extLst>
        </xdr:cNvPr>
        <xdr:cNvSpPr/>
      </xdr:nvSpPr>
      <xdr:spPr>
        <a:xfrm>
          <a:off x="12067920" y="1341648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7,462</a:t>
          </a:r>
          <a:endParaRPr lang="en-US" sz="1000" b="0" strike="noStrike" spc="-1">
            <a:latin typeface="Times New Roman"/>
          </a:endParaRPr>
        </a:p>
      </xdr:txBody>
    </xdr:sp>
    <xdr:clientData/>
  </xdr:twoCellAnchor>
  <xdr:twoCellAnchor>
    <xdr:from>
      <xdr:col>50</xdr:col>
      <xdr:colOff>63360</xdr:colOff>
      <xdr:row>77</xdr:row>
      <xdr:rowOff>53640</xdr:rowOff>
    </xdr:from>
    <xdr:to>
      <xdr:col>50</xdr:col>
      <xdr:colOff>164520</xdr:colOff>
      <xdr:row>77</xdr:row>
      <xdr:rowOff>154800</xdr:rowOff>
    </xdr:to>
    <xdr:sp macro="" textlink="">
      <xdr:nvSpPr>
        <xdr:cNvPr id="2386" name="CustomShape 1">
          <a:extLst>
            <a:ext uri="{FF2B5EF4-FFF2-40B4-BE49-F238E27FC236}">
              <a16:creationId xmlns:a16="http://schemas.microsoft.com/office/drawing/2014/main" id="{00000000-0008-0000-0700-000052090000}"/>
            </a:ext>
          </a:extLst>
        </xdr:cNvPr>
        <xdr:cNvSpPr/>
      </xdr:nvSpPr>
      <xdr:spPr>
        <a:xfrm>
          <a:off x="11017080" y="13255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48</xdr:col>
      <xdr:colOff>216720</xdr:colOff>
      <xdr:row>76</xdr:row>
      <xdr:rowOff>20880</xdr:rowOff>
    </xdr:from>
    <xdr:to>
      <xdr:col>51</xdr:col>
      <xdr:colOff>172800</xdr:colOff>
      <xdr:row>77</xdr:row>
      <xdr:rowOff>67320</xdr:rowOff>
    </xdr:to>
    <xdr:sp macro="" textlink="">
      <xdr:nvSpPr>
        <xdr:cNvPr id="2387" name="CustomShape 1">
          <a:extLst>
            <a:ext uri="{FF2B5EF4-FFF2-40B4-BE49-F238E27FC236}">
              <a16:creationId xmlns:a16="http://schemas.microsoft.com/office/drawing/2014/main" id="{00000000-0008-0000-0700-000053090000}"/>
            </a:ext>
          </a:extLst>
        </xdr:cNvPr>
        <xdr:cNvSpPr/>
      </xdr:nvSpPr>
      <xdr:spPr>
        <a:xfrm>
          <a:off x="10732320" y="1305108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37,133</a:t>
          </a:r>
          <a:endParaRPr lang="en-US" sz="1000" b="0" strike="noStrike" spc="-1">
            <a:latin typeface="Times New Roman"/>
          </a:endParaRPr>
        </a:p>
      </xdr:txBody>
    </xdr:sp>
    <xdr:clientData/>
  </xdr:twoCellAnchor>
  <xdr:twoCellAnchor>
    <xdr:from>
      <xdr:col>45</xdr:col>
      <xdr:colOff>127080</xdr:colOff>
      <xdr:row>78</xdr:row>
      <xdr:rowOff>102600</xdr:rowOff>
    </xdr:from>
    <xdr:to>
      <xdr:col>46</xdr:col>
      <xdr:colOff>37800</xdr:colOff>
      <xdr:row>79</xdr:row>
      <xdr:rowOff>32400</xdr:rowOff>
    </xdr:to>
    <xdr:sp macro="" textlink="">
      <xdr:nvSpPr>
        <xdr:cNvPr id="2388" name="CustomShape 1">
          <a:extLst>
            <a:ext uri="{FF2B5EF4-FFF2-40B4-BE49-F238E27FC236}">
              <a16:creationId xmlns:a16="http://schemas.microsoft.com/office/drawing/2014/main" id="{00000000-0008-0000-0700-000054090000}"/>
            </a:ext>
          </a:extLst>
        </xdr:cNvPr>
        <xdr:cNvSpPr/>
      </xdr:nvSpPr>
      <xdr:spPr>
        <a:xfrm>
          <a:off x="9985320" y="1347552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101880</xdr:colOff>
      <xdr:row>79</xdr:row>
      <xdr:rowOff>44640</xdr:rowOff>
    </xdr:from>
    <xdr:to>
      <xdr:col>46</xdr:col>
      <xdr:colOff>196920</xdr:colOff>
      <xdr:row>80</xdr:row>
      <xdr:rowOff>90720</xdr:rowOff>
    </xdr:to>
    <xdr:sp macro="" textlink="">
      <xdr:nvSpPr>
        <xdr:cNvPr id="2389" name="CustomShape 1">
          <a:extLst>
            <a:ext uri="{FF2B5EF4-FFF2-40B4-BE49-F238E27FC236}">
              <a16:creationId xmlns:a16="http://schemas.microsoft.com/office/drawing/2014/main" id="{00000000-0008-0000-0700-000055090000}"/>
            </a:ext>
          </a:extLst>
        </xdr:cNvPr>
        <xdr:cNvSpPr/>
      </xdr:nvSpPr>
      <xdr:spPr>
        <a:xfrm>
          <a:off x="9740880" y="1358892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8,181</a:t>
          </a:r>
          <a:endParaRPr lang="en-US" sz="1000" b="0" strike="noStrike" spc="-1">
            <a:latin typeface="Times New Roman"/>
          </a:endParaRPr>
        </a:p>
      </xdr:txBody>
    </xdr:sp>
    <xdr:clientData/>
  </xdr:twoCellAnchor>
  <xdr:twoCellAnchor>
    <xdr:from>
      <xdr:col>41</xdr:col>
      <xdr:colOff>0</xdr:colOff>
      <xdr:row>78</xdr:row>
      <xdr:rowOff>60480</xdr:rowOff>
    </xdr:from>
    <xdr:to>
      <xdr:col>41</xdr:col>
      <xdr:colOff>101160</xdr:colOff>
      <xdr:row>78</xdr:row>
      <xdr:rowOff>161640</xdr:rowOff>
    </xdr:to>
    <xdr:sp macro="" textlink="">
      <xdr:nvSpPr>
        <xdr:cNvPr id="2390" name="CustomShape 1">
          <a:extLst>
            <a:ext uri="{FF2B5EF4-FFF2-40B4-BE49-F238E27FC236}">
              <a16:creationId xmlns:a16="http://schemas.microsoft.com/office/drawing/2014/main" id="{00000000-0008-0000-0700-000056090000}"/>
            </a:ext>
          </a:extLst>
        </xdr:cNvPr>
        <xdr:cNvSpPr/>
      </xdr:nvSpPr>
      <xdr:spPr>
        <a:xfrm>
          <a:off x="8982000" y="134334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124920</xdr:colOff>
      <xdr:row>79</xdr:row>
      <xdr:rowOff>2520</xdr:rowOff>
    </xdr:from>
    <xdr:to>
      <xdr:col>42</xdr:col>
      <xdr:colOff>81000</xdr:colOff>
      <xdr:row>80</xdr:row>
      <xdr:rowOff>48600</xdr:rowOff>
    </xdr:to>
    <xdr:sp macro="" textlink="">
      <xdr:nvSpPr>
        <xdr:cNvPr id="2391" name="CustomShape 1">
          <a:extLst>
            <a:ext uri="{FF2B5EF4-FFF2-40B4-BE49-F238E27FC236}">
              <a16:creationId xmlns:a16="http://schemas.microsoft.com/office/drawing/2014/main" id="{00000000-0008-0000-0700-000057090000}"/>
            </a:ext>
          </a:extLst>
        </xdr:cNvPr>
        <xdr:cNvSpPr/>
      </xdr:nvSpPr>
      <xdr:spPr>
        <a:xfrm>
          <a:off x="8668800" y="1354680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13,730</a:t>
          </a:r>
          <a:endParaRPr lang="en-US" sz="1000" b="0" strike="noStrike" spc="-1">
            <a:latin typeface="Times New Roman"/>
          </a:endParaRPr>
        </a:p>
      </xdr:txBody>
    </xdr:sp>
    <xdr:clientData/>
  </xdr:twoCellAnchor>
  <xdr:twoCellAnchor>
    <xdr:from>
      <xdr:col>36</xdr:col>
      <xdr:colOff>63360</xdr:colOff>
      <xdr:row>78</xdr:row>
      <xdr:rowOff>113400</xdr:rowOff>
    </xdr:from>
    <xdr:to>
      <xdr:col>36</xdr:col>
      <xdr:colOff>164520</xdr:colOff>
      <xdr:row>79</xdr:row>
      <xdr:rowOff>43200</xdr:rowOff>
    </xdr:to>
    <xdr:sp macro="" textlink="">
      <xdr:nvSpPr>
        <xdr:cNvPr id="2392" name="CustomShape 1">
          <a:extLst>
            <a:ext uri="{FF2B5EF4-FFF2-40B4-BE49-F238E27FC236}">
              <a16:creationId xmlns:a16="http://schemas.microsoft.com/office/drawing/2014/main" id="{00000000-0008-0000-0700-000058090000}"/>
            </a:ext>
          </a:extLst>
        </xdr:cNvPr>
        <xdr:cNvSpPr/>
      </xdr:nvSpPr>
      <xdr:spPr>
        <a:xfrm>
          <a:off x="7949880" y="134863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35</xdr:col>
      <xdr:colOff>38160</xdr:colOff>
      <xdr:row>79</xdr:row>
      <xdr:rowOff>55080</xdr:rowOff>
    </xdr:from>
    <xdr:to>
      <xdr:col>37</xdr:col>
      <xdr:colOff>132840</xdr:colOff>
      <xdr:row>80</xdr:row>
      <xdr:rowOff>101160</xdr:rowOff>
    </xdr:to>
    <xdr:sp macro="" textlink="">
      <xdr:nvSpPr>
        <xdr:cNvPr id="2393" name="CustomShape 1">
          <a:extLst>
            <a:ext uri="{FF2B5EF4-FFF2-40B4-BE49-F238E27FC236}">
              <a16:creationId xmlns:a16="http://schemas.microsoft.com/office/drawing/2014/main" id="{00000000-0008-0000-0700-000059090000}"/>
            </a:ext>
          </a:extLst>
        </xdr:cNvPr>
        <xdr:cNvSpPr/>
      </xdr:nvSpPr>
      <xdr:spPr>
        <a:xfrm>
          <a:off x="7705440" y="1359936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6,789</a:t>
          </a:r>
          <a:endParaRPr lang="en-US" sz="1000" b="0" strike="noStrike" spc="-1">
            <a:latin typeface="Times New Roman"/>
          </a:endParaRPr>
        </a:p>
      </xdr:txBody>
    </xdr:sp>
    <xdr:clientData/>
  </xdr:twoCellAnchor>
  <xdr:twoCellAnchor>
    <xdr:from>
      <xdr:col>34</xdr:col>
      <xdr:colOff>127080</xdr:colOff>
      <xdr:row>83</xdr:row>
      <xdr:rowOff>57240</xdr:rowOff>
    </xdr:from>
    <xdr:to>
      <xdr:col>59</xdr:col>
      <xdr:colOff>50400</xdr:colOff>
      <xdr:row>85</xdr:row>
      <xdr:rowOff>31320</xdr:rowOff>
    </xdr:to>
    <xdr:sp macro="" textlink="">
      <xdr:nvSpPr>
        <xdr:cNvPr id="2394" name="CustomShape 1">
          <a:extLst>
            <a:ext uri="{FF2B5EF4-FFF2-40B4-BE49-F238E27FC236}">
              <a16:creationId xmlns:a16="http://schemas.microsoft.com/office/drawing/2014/main" id="{00000000-0008-0000-0700-00005A090000}"/>
            </a:ext>
          </a:extLst>
        </xdr:cNvPr>
        <xdr:cNvSpPr/>
      </xdr:nvSpPr>
      <xdr:spPr>
        <a:xfrm>
          <a:off x="7575480" y="14287320"/>
          <a:ext cx="540000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土木費</a:t>
          </a:r>
          <a:endParaRPr lang="en-US" sz="1600" b="0" strike="noStrike" spc="-1">
            <a:latin typeface="Times New Roman"/>
          </a:endParaRPr>
        </a:p>
      </xdr:txBody>
    </xdr:sp>
    <xdr:clientData/>
  </xdr:twoCellAnchor>
  <xdr:twoCellAnchor>
    <xdr:from>
      <xdr:col>35</xdr:col>
      <xdr:colOff>63360</xdr:colOff>
      <xdr:row>85</xdr:row>
      <xdr:rowOff>57240</xdr:rowOff>
    </xdr:from>
    <xdr:to>
      <xdr:col>43</xdr:col>
      <xdr:colOff>63000</xdr:colOff>
      <xdr:row>86</xdr:row>
      <xdr:rowOff>139320</xdr:rowOff>
    </xdr:to>
    <xdr:sp macro="" textlink="">
      <xdr:nvSpPr>
        <xdr:cNvPr id="2395" name="CustomShape 1">
          <a:extLst>
            <a:ext uri="{FF2B5EF4-FFF2-40B4-BE49-F238E27FC236}">
              <a16:creationId xmlns:a16="http://schemas.microsoft.com/office/drawing/2014/main" id="{00000000-0008-0000-0700-00005B090000}"/>
            </a:ext>
          </a:extLst>
        </xdr:cNvPr>
        <xdr:cNvSpPr/>
      </xdr:nvSpPr>
      <xdr:spPr>
        <a:xfrm>
          <a:off x="7730640" y="14630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86</xdr:row>
      <xdr:rowOff>88920</xdr:rowOff>
    </xdr:from>
    <xdr:to>
      <xdr:col>43</xdr:col>
      <xdr:colOff>63000</xdr:colOff>
      <xdr:row>87</xdr:row>
      <xdr:rowOff>171360</xdr:rowOff>
    </xdr:to>
    <xdr:sp macro="" textlink="">
      <xdr:nvSpPr>
        <xdr:cNvPr id="2396" name="CustomShape 1">
          <a:extLst>
            <a:ext uri="{FF2B5EF4-FFF2-40B4-BE49-F238E27FC236}">
              <a16:creationId xmlns:a16="http://schemas.microsoft.com/office/drawing/2014/main" id="{00000000-0008-0000-0700-00005C090000}"/>
            </a:ext>
          </a:extLst>
        </xdr:cNvPr>
        <xdr:cNvSpPr/>
      </xdr:nvSpPr>
      <xdr:spPr>
        <a:xfrm>
          <a:off x="7730640" y="14833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62/81</a:t>
          </a:r>
          <a:endParaRPr lang="en-US" sz="1200" b="0" strike="noStrike" spc="-1">
            <a:latin typeface="Times New Roman"/>
          </a:endParaRPr>
        </a:p>
      </xdr:txBody>
    </xdr:sp>
    <xdr:clientData/>
  </xdr:twoCellAnchor>
  <xdr:twoCellAnchor>
    <xdr:from>
      <xdr:col>40</xdr:col>
      <xdr:colOff>127080</xdr:colOff>
      <xdr:row>85</xdr:row>
      <xdr:rowOff>57240</xdr:rowOff>
    </xdr:from>
    <xdr:to>
      <xdr:col>48</xdr:col>
      <xdr:colOff>126720</xdr:colOff>
      <xdr:row>86</xdr:row>
      <xdr:rowOff>139320</xdr:rowOff>
    </xdr:to>
    <xdr:sp macro="" textlink="">
      <xdr:nvSpPr>
        <xdr:cNvPr id="2397" name="CustomShape 1">
          <a:extLst>
            <a:ext uri="{FF2B5EF4-FFF2-40B4-BE49-F238E27FC236}">
              <a16:creationId xmlns:a16="http://schemas.microsoft.com/office/drawing/2014/main" id="{00000000-0008-0000-0700-00005D090000}"/>
            </a:ext>
          </a:extLst>
        </xdr:cNvPr>
        <xdr:cNvSpPr/>
      </xdr:nvSpPr>
      <xdr:spPr>
        <a:xfrm>
          <a:off x="8889840" y="14630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86</xdr:row>
      <xdr:rowOff>88920</xdr:rowOff>
    </xdr:from>
    <xdr:to>
      <xdr:col>48</xdr:col>
      <xdr:colOff>126720</xdr:colOff>
      <xdr:row>87</xdr:row>
      <xdr:rowOff>171360</xdr:rowOff>
    </xdr:to>
    <xdr:sp macro="" textlink="">
      <xdr:nvSpPr>
        <xdr:cNvPr id="2398" name="CustomShape 1">
          <a:extLst>
            <a:ext uri="{FF2B5EF4-FFF2-40B4-BE49-F238E27FC236}">
              <a16:creationId xmlns:a16="http://schemas.microsoft.com/office/drawing/2014/main" id="{00000000-0008-0000-0700-00005E090000}"/>
            </a:ext>
          </a:extLst>
        </xdr:cNvPr>
        <xdr:cNvSpPr/>
      </xdr:nvSpPr>
      <xdr:spPr>
        <a:xfrm>
          <a:off x="8889840" y="14833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51,726</a:t>
          </a:r>
          <a:endParaRPr lang="en-US" sz="1200" b="0" strike="noStrike" spc="-1">
            <a:latin typeface="Times New Roman"/>
          </a:endParaRPr>
        </a:p>
      </xdr:txBody>
    </xdr:sp>
    <xdr:clientData/>
  </xdr:twoCellAnchor>
  <xdr:twoCellAnchor>
    <xdr:from>
      <xdr:col>46</xdr:col>
      <xdr:colOff>127080</xdr:colOff>
      <xdr:row>85</xdr:row>
      <xdr:rowOff>57240</xdr:rowOff>
    </xdr:from>
    <xdr:to>
      <xdr:col>54</xdr:col>
      <xdr:colOff>126720</xdr:colOff>
      <xdr:row>86</xdr:row>
      <xdr:rowOff>139320</xdr:rowOff>
    </xdr:to>
    <xdr:sp macro="" textlink="">
      <xdr:nvSpPr>
        <xdr:cNvPr id="2399" name="CustomShape 1">
          <a:extLst>
            <a:ext uri="{FF2B5EF4-FFF2-40B4-BE49-F238E27FC236}">
              <a16:creationId xmlns:a16="http://schemas.microsoft.com/office/drawing/2014/main" id="{00000000-0008-0000-0700-00005F090000}"/>
            </a:ext>
          </a:extLst>
        </xdr:cNvPr>
        <xdr:cNvSpPr/>
      </xdr:nvSpPr>
      <xdr:spPr>
        <a:xfrm>
          <a:off x="10204200" y="14630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46</xdr:col>
      <xdr:colOff>127080</xdr:colOff>
      <xdr:row>86</xdr:row>
      <xdr:rowOff>88920</xdr:rowOff>
    </xdr:from>
    <xdr:to>
      <xdr:col>54</xdr:col>
      <xdr:colOff>126720</xdr:colOff>
      <xdr:row>87</xdr:row>
      <xdr:rowOff>171360</xdr:rowOff>
    </xdr:to>
    <xdr:sp macro="" textlink="">
      <xdr:nvSpPr>
        <xdr:cNvPr id="2400" name="CustomShape 1">
          <a:extLst>
            <a:ext uri="{FF2B5EF4-FFF2-40B4-BE49-F238E27FC236}">
              <a16:creationId xmlns:a16="http://schemas.microsoft.com/office/drawing/2014/main" id="{00000000-0008-0000-0700-000060090000}"/>
            </a:ext>
          </a:extLst>
        </xdr:cNvPr>
        <xdr:cNvSpPr/>
      </xdr:nvSpPr>
      <xdr:spPr>
        <a:xfrm>
          <a:off x="10204200" y="14833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60,801</a:t>
          </a:r>
          <a:endParaRPr lang="en-US" sz="1200" b="0" strike="noStrike" spc="-1">
            <a:latin typeface="Times New Roman"/>
          </a:endParaRPr>
        </a:p>
      </xdr:txBody>
    </xdr:sp>
    <xdr:clientData/>
  </xdr:twoCellAnchor>
  <xdr:twoCellAnchor>
    <xdr:from>
      <xdr:col>34</xdr:col>
      <xdr:colOff>127080</xdr:colOff>
      <xdr:row>88</xdr:row>
      <xdr:rowOff>25560</xdr:rowOff>
    </xdr:from>
    <xdr:to>
      <xdr:col>59</xdr:col>
      <xdr:colOff>50400</xdr:colOff>
      <xdr:row>101</xdr:row>
      <xdr:rowOff>82440</xdr:rowOff>
    </xdr:to>
    <xdr:sp macro="" textlink="">
      <xdr:nvSpPr>
        <xdr:cNvPr id="2401" name="CustomShape 1">
          <a:extLst>
            <a:ext uri="{FF2B5EF4-FFF2-40B4-BE49-F238E27FC236}">
              <a16:creationId xmlns:a16="http://schemas.microsoft.com/office/drawing/2014/main" id="{00000000-0008-0000-0700-000061090000}"/>
            </a:ext>
          </a:extLst>
        </xdr:cNvPr>
        <xdr:cNvSpPr/>
      </xdr:nvSpPr>
      <xdr:spPr>
        <a:xfrm>
          <a:off x="7575480" y="15113160"/>
          <a:ext cx="540000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88920</xdr:colOff>
      <xdr:row>87</xdr:row>
      <xdr:rowOff>6480</xdr:rowOff>
    </xdr:from>
    <xdr:to>
      <xdr:col>35</xdr:col>
      <xdr:colOff>219600</xdr:colOff>
      <xdr:row>88</xdr:row>
      <xdr:rowOff>26640</xdr:rowOff>
    </xdr:to>
    <xdr:sp macro="" textlink="">
      <xdr:nvSpPr>
        <xdr:cNvPr id="2402" name="CustomShape 1">
          <a:extLst>
            <a:ext uri="{FF2B5EF4-FFF2-40B4-BE49-F238E27FC236}">
              <a16:creationId xmlns:a16="http://schemas.microsoft.com/office/drawing/2014/main" id="{00000000-0008-0000-0700-000062090000}"/>
            </a:ext>
          </a:extLst>
        </xdr:cNvPr>
        <xdr:cNvSpPr/>
      </xdr:nvSpPr>
      <xdr:spPr>
        <a:xfrm>
          <a:off x="7537320" y="14922360"/>
          <a:ext cx="34956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34</xdr:col>
      <xdr:colOff>126720</xdr:colOff>
      <xdr:row>101</xdr:row>
      <xdr:rowOff>82440</xdr:rowOff>
    </xdr:from>
    <xdr:to>
      <xdr:col>59</xdr:col>
      <xdr:colOff>50760</xdr:colOff>
      <xdr:row>101</xdr:row>
      <xdr:rowOff>82440</xdr:rowOff>
    </xdr:to>
    <xdr:sp macro="" textlink="">
      <xdr:nvSpPr>
        <xdr:cNvPr id="2403" name="Line 1">
          <a:extLst>
            <a:ext uri="{FF2B5EF4-FFF2-40B4-BE49-F238E27FC236}">
              <a16:creationId xmlns:a16="http://schemas.microsoft.com/office/drawing/2014/main" id="{00000000-0008-0000-0700-000063090000}"/>
            </a:ext>
          </a:extLst>
        </xdr:cNvPr>
        <xdr:cNvSpPr/>
      </xdr:nvSpPr>
      <xdr:spPr>
        <a:xfrm>
          <a:off x="7575120" y="17398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98</xdr:row>
      <xdr:rowOff>139680</xdr:rowOff>
    </xdr:from>
    <xdr:to>
      <xdr:col>59</xdr:col>
      <xdr:colOff>50760</xdr:colOff>
      <xdr:row>98</xdr:row>
      <xdr:rowOff>139680</xdr:rowOff>
    </xdr:to>
    <xdr:sp macro="" textlink="">
      <xdr:nvSpPr>
        <xdr:cNvPr id="2404" name="Line 1">
          <a:extLst>
            <a:ext uri="{FF2B5EF4-FFF2-40B4-BE49-F238E27FC236}">
              <a16:creationId xmlns:a16="http://schemas.microsoft.com/office/drawing/2014/main" id="{00000000-0008-0000-0700-000064090000}"/>
            </a:ext>
          </a:extLst>
        </xdr:cNvPr>
        <xdr:cNvSpPr/>
      </xdr:nvSpPr>
      <xdr:spPr>
        <a:xfrm>
          <a:off x="7575120" y="169416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33</xdr:col>
      <xdr:colOff>63360</xdr:colOff>
      <xdr:row>98</xdr:row>
      <xdr:rowOff>18000</xdr:rowOff>
    </xdr:from>
    <xdr:to>
      <xdr:col>34</xdr:col>
      <xdr:colOff>103680</xdr:colOff>
      <xdr:row>99</xdr:row>
      <xdr:rowOff>64440</xdr:rowOff>
    </xdr:to>
    <xdr:sp macro="" textlink="">
      <xdr:nvSpPr>
        <xdr:cNvPr id="2405" name="CustomShape 1">
          <a:extLst>
            <a:ext uri="{FF2B5EF4-FFF2-40B4-BE49-F238E27FC236}">
              <a16:creationId xmlns:a16="http://schemas.microsoft.com/office/drawing/2014/main" id="{00000000-0008-0000-0700-000065090000}"/>
            </a:ext>
          </a:extLst>
        </xdr:cNvPr>
        <xdr:cNvSpPr/>
      </xdr:nvSpPr>
      <xdr:spPr>
        <a:xfrm>
          <a:off x="7292520" y="1681992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126720</xdr:colOff>
      <xdr:row>96</xdr:row>
      <xdr:rowOff>25200</xdr:rowOff>
    </xdr:from>
    <xdr:to>
      <xdr:col>59</xdr:col>
      <xdr:colOff>50760</xdr:colOff>
      <xdr:row>96</xdr:row>
      <xdr:rowOff>25200</xdr:rowOff>
    </xdr:to>
    <xdr:sp macro="" textlink="">
      <xdr:nvSpPr>
        <xdr:cNvPr id="2406" name="Line 1">
          <a:extLst>
            <a:ext uri="{FF2B5EF4-FFF2-40B4-BE49-F238E27FC236}">
              <a16:creationId xmlns:a16="http://schemas.microsoft.com/office/drawing/2014/main" id="{00000000-0008-0000-0700-000066090000}"/>
            </a:ext>
          </a:extLst>
        </xdr:cNvPr>
        <xdr:cNvSpPr/>
      </xdr:nvSpPr>
      <xdr:spPr>
        <a:xfrm>
          <a:off x="7575120" y="164844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95</xdr:row>
      <xdr:rowOff>75240</xdr:rowOff>
    </xdr:from>
    <xdr:to>
      <xdr:col>34</xdr:col>
      <xdr:colOff>90000</xdr:colOff>
      <xdr:row>96</xdr:row>
      <xdr:rowOff>121320</xdr:rowOff>
    </xdr:to>
    <xdr:sp macro="" textlink="">
      <xdr:nvSpPr>
        <xdr:cNvPr id="2407" name="CustomShape 1">
          <a:extLst>
            <a:ext uri="{FF2B5EF4-FFF2-40B4-BE49-F238E27FC236}">
              <a16:creationId xmlns:a16="http://schemas.microsoft.com/office/drawing/2014/main" id="{00000000-0008-0000-0700-000067090000}"/>
            </a:ext>
          </a:extLst>
        </xdr:cNvPr>
        <xdr:cNvSpPr/>
      </xdr:nvSpPr>
      <xdr:spPr>
        <a:xfrm>
          <a:off x="6845040" y="163627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34</xdr:col>
      <xdr:colOff>126720</xdr:colOff>
      <xdr:row>93</xdr:row>
      <xdr:rowOff>82440</xdr:rowOff>
    </xdr:from>
    <xdr:to>
      <xdr:col>59</xdr:col>
      <xdr:colOff>50760</xdr:colOff>
      <xdr:row>93</xdr:row>
      <xdr:rowOff>82440</xdr:rowOff>
    </xdr:to>
    <xdr:sp macro="" textlink="">
      <xdr:nvSpPr>
        <xdr:cNvPr id="2408" name="Line 1">
          <a:extLst>
            <a:ext uri="{FF2B5EF4-FFF2-40B4-BE49-F238E27FC236}">
              <a16:creationId xmlns:a16="http://schemas.microsoft.com/office/drawing/2014/main" id="{00000000-0008-0000-0700-000068090000}"/>
            </a:ext>
          </a:extLst>
        </xdr:cNvPr>
        <xdr:cNvSpPr/>
      </xdr:nvSpPr>
      <xdr:spPr>
        <a:xfrm>
          <a:off x="7575120" y="160272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92</xdr:row>
      <xdr:rowOff>132120</xdr:rowOff>
    </xdr:from>
    <xdr:to>
      <xdr:col>34</xdr:col>
      <xdr:colOff>90000</xdr:colOff>
      <xdr:row>94</xdr:row>
      <xdr:rowOff>7200</xdr:rowOff>
    </xdr:to>
    <xdr:sp macro="" textlink="">
      <xdr:nvSpPr>
        <xdr:cNvPr id="2409" name="CustomShape 1">
          <a:extLst>
            <a:ext uri="{FF2B5EF4-FFF2-40B4-BE49-F238E27FC236}">
              <a16:creationId xmlns:a16="http://schemas.microsoft.com/office/drawing/2014/main" id="{00000000-0008-0000-0700-000069090000}"/>
            </a:ext>
          </a:extLst>
        </xdr:cNvPr>
        <xdr:cNvSpPr/>
      </xdr:nvSpPr>
      <xdr:spPr>
        <a:xfrm>
          <a:off x="6845040" y="159055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400,000</a:t>
          </a:r>
          <a:endParaRPr lang="en-US" sz="1000" b="0" strike="noStrike" spc="-1">
            <a:latin typeface="Times New Roman"/>
          </a:endParaRPr>
        </a:p>
      </xdr:txBody>
    </xdr:sp>
    <xdr:clientData/>
  </xdr:twoCellAnchor>
  <xdr:twoCellAnchor>
    <xdr:from>
      <xdr:col>34</xdr:col>
      <xdr:colOff>126720</xdr:colOff>
      <xdr:row>90</xdr:row>
      <xdr:rowOff>139680</xdr:rowOff>
    </xdr:from>
    <xdr:to>
      <xdr:col>59</xdr:col>
      <xdr:colOff>50760</xdr:colOff>
      <xdr:row>90</xdr:row>
      <xdr:rowOff>139680</xdr:rowOff>
    </xdr:to>
    <xdr:sp macro="" textlink="">
      <xdr:nvSpPr>
        <xdr:cNvPr id="2410" name="Line 1">
          <a:extLst>
            <a:ext uri="{FF2B5EF4-FFF2-40B4-BE49-F238E27FC236}">
              <a16:creationId xmlns:a16="http://schemas.microsoft.com/office/drawing/2014/main" id="{00000000-0008-0000-0700-00006A090000}"/>
            </a:ext>
          </a:extLst>
        </xdr:cNvPr>
        <xdr:cNvSpPr/>
      </xdr:nvSpPr>
      <xdr:spPr>
        <a:xfrm>
          <a:off x="7575120" y="155700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90</xdr:row>
      <xdr:rowOff>18000</xdr:rowOff>
    </xdr:from>
    <xdr:to>
      <xdr:col>34</xdr:col>
      <xdr:colOff>90000</xdr:colOff>
      <xdr:row>91</xdr:row>
      <xdr:rowOff>64440</xdr:rowOff>
    </xdr:to>
    <xdr:sp macro="" textlink="">
      <xdr:nvSpPr>
        <xdr:cNvPr id="2411" name="CustomShape 1">
          <a:extLst>
            <a:ext uri="{FF2B5EF4-FFF2-40B4-BE49-F238E27FC236}">
              <a16:creationId xmlns:a16="http://schemas.microsoft.com/office/drawing/2014/main" id="{00000000-0008-0000-0700-00006B090000}"/>
            </a:ext>
          </a:extLst>
        </xdr:cNvPr>
        <xdr:cNvSpPr/>
      </xdr:nvSpPr>
      <xdr:spPr>
        <a:xfrm>
          <a:off x="6845040" y="154483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600,000</a:t>
          </a:r>
          <a:endParaRPr lang="en-US" sz="1000" b="0" strike="noStrike" spc="-1">
            <a:latin typeface="Times New Roman"/>
          </a:endParaRPr>
        </a:p>
      </xdr:txBody>
    </xdr:sp>
    <xdr:clientData/>
  </xdr:twoCellAnchor>
  <xdr:twoCellAnchor>
    <xdr:from>
      <xdr:col>34</xdr:col>
      <xdr:colOff>126720</xdr:colOff>
      <xdr:row>88</xdr:row>
      <xdr:rowOff>25200</xdr:rowOff>
    </xdr:from>
    <xdr:to>
      <xdr:col>59</xdr:col>
      <xdr:colOff>50760</xdr:colOff>
      <xdr:row>88</xdr:row>
      <xdr:rowOff>25200</xdr:rowOff>
    </xdr:to>
    <xdr:sp macro="" textlink="">
      <xdr:nvSpPr>
        <xdr:cNvPr id="2412" name="Line 1">
          <a:extLst>
            <a:ext uri="{FF2B5EF4-FFF2-40B4-BE49-F238E27FC236}">
              <a16:creationId xmlns:a16="http://schemas.microsoft.com/office/drawing/2014/main" id="{00000000-0008-0000-0700-00006C090000}"/>
            </a:ext>
          </a:extLst>
        </xdr:cNvPr>
        <xdr:cNvSpPr/>
      </xdr:nvSpPr>
      <xdr:spPr>
        <a:xfrm>
          <a:off x="7575120" y="15112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87</xdr:row>
      <xdr:rowOff>75240</xdr:rowOff>
    </xdr:from>
    <xdr:to>
      <xdr:col>34</xdr:col>
      <xdr:colOff>90000</xdr:colOff>
      <xdr:row>88</xdr:row>
      <xdr:rowOff>121320</xdr:rowOff>
    </xdr:to>
    <xdr:sp macro="" textlink="">
      <xdr:nvSpPr>
        <xdr:cNvPr id="2413" name="CustomShape 1">
          <a:extLst>
            <a:ext uri="{FF2B5EF4-FFF2-40B4-BE49-F238E27FC236}">
              <a16:creationId xmlns:a16="http://schemas.microsoft.com/office/drawing/2014/main" id="{00000000-0008-0000-0700-00006D090000}"/>
            </a:ext>
          </a:extLst>
        </xdr:cNvPr>
        <xdr:cNvSpPr/>
      </xdr:nvSpPr>
      <xdr:spPr>
        <a:xfrm>
          <a:off x="6845040" y="149911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800,000</a:t>
          </a:r>
          <a:endParaRPr lang="en-US" sz="1000" b="0" strike="noStrike" spc="-1">
            <a:latin typeface="Times New Roman"/>
          </a:endParaRPr>
        </a:p>
      </xdr:txBody>
    </xdr:sp>
    <xdr:clientData/>
  </xdr:twoCellAnchor>
  <xdr:twoCellAnchor>
    <xdr:from>
      <xdr:col>34</xdr:col>
      <xdr:colOff>127080</xdr:colOff>
      <xdr:row>88</xdr:row>
      <xdr:rowOff>25560</xdr:rowOff>
    </xdr:from>
    <xdr:to>
      <xdr:col>59</xdr:col>
      <xdr:colOff>50400</xdr:colOff>
      <xdr:row>101</xdr:row>
      <xdr:rowOff>82440</xdr:rowOff>
    </xdr:to>
    <xdr:sp macro="" textlink="">
      <xdr:nvSpPr>
        <xdr:cNvPr id="2414" name="CustomShape 1">
          <a:extLst>
            <a:ext uri="{FF2B5EF4-FFF2-40B4-BE49-F238E27FC236}">
              <a16:creationId xmlns:a16="http://schemas.microsoft.com/office/drawing/2014/main" id="{00000000-0008-0000-0700-00006E090000}"/>
            </a:ext>
          </a:extLst>
        </xdr:cNvPr>
        <xdr:cNvSpPr/>
      </xdr:nvSpPr>
      <xdr:spPr>
        <a:xfrm>
          <a:off x="7575480" y="15113160"/>
          <a:ext cx="540000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54</xdr:col>
      <xdr:colOff>188280</xdr:colOff>
      <xdr:row>90</xdr:row>
      <xdr:rowOff>67680</xdr:rowOff>
    </xdr:from>
    <xdr:to>
      <xdr:col>54</xdr:col>
      <xdr:colOff>189720</xdr:colOff>
      <xdr:row>98</xdr:row>
      <xdr:rowOff>66240</xdr:rowOff>
    </xdr:to>
    <xdr:sp macro="" textlink="">
      <xdr:nvSpPr>
        <xdr:cNvPr id="2415" name="Line 1">
          <a:extLst>
            <a:ext uri="{FF2B5EF4-FFF2-40B4-BE49-F238E27FC236}">
              <a16:creationId xmlns:a16="http://schemas.microsoft.com/office/drawing/2014/main" id="{00000000-0008-0000-0700-00006F090000}"/>
            </a:ext>
          </a:extLst>
        </xdr:cNvPr>
        <xdr:cNvSpPr/>
      </xdr:nvSpPr>
      <xdr:spPr>
        <a:xfrm flipV="1">
          <a:off x="12018240" y="15498000"/>
          <a:ext cx="1440" cy="13701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11160</xdr:colOff>
      <xdr:row>98</xdr:row>
      <xdr:rowOff>90720</xdr:rowOff>
    </xdr:from>
    <xdr:to>
      <xdr:col>57</xdr:col>
      <xdr:colOff>186120</xdr:colOff>
      <xdr:row>99</xdr:row>
      <xdr:rowOff>137160</xdr:rowOff>
    </xdr:to>
    <xdr:sp macro="" textlink="">
      <xdr:nvSpPr>
        <xdr:cNvPr id="2416" name="CustomShape 1">
          <a:extLst>
            <a:ext uri="{FF2B5EF4-FFF2-40B4-BE49-F238E27FC236}">
              <a16:creationId xmlns:a16="http://schemas.microsoft.com/office/drawing/2014/main" id="{00000000-0008-0000-0700-000070090000}"/>
            </a:ext>
          </a:extLst>
        </xdr:cNvPr>
        <xdr:cNvSpPr/>
      </xdr:nvSpPr>
      <xdr:spPr>
        <a:xfrm>
          <a:off x="12060000" y="168926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32,047</a:t>
          </a:r>
          <a:endParaRPr lang="en-US" sz="1000" b="0" strike="noStrike" spc="-1">
            <a:latin typeface="Times New Roman"/>
          </a:endParaRPr>
        </a:p>
      </xdr:txBody>
    </xdr:sp>
    <xdr:clientData/>
  </xdr:twoCellAnchor>
  <xdr:twoCellAnchor>
    <xdr:from>
      <xdr:col>54</xdr:col>
      <xdr:colOff>101520</xdr:colOff>
      <xdr:row>98</xdr:row>
      <xdr:rowOff>66240</xdr:rowOff>
    </xdr:from>
    <xdr:to>
      <xdr:col>55</xdr:col>
      <xdr:colOff>88560</xdr:colOff>
      <xdr:row>98</xdr:row>
      <xdr:rowOff>66240</xdr:rowOff>
    </xdr:to>
    <xdr:sp macro="" textlink="">
      <xdr:nvSpPr>
        <xdr:cNvPr id="2417" name="Line 1">
          <a:extLst>
            <a:ext uri="{FF2B5EF4-FFF2-40B4-BE49-F238E27FC236}">
              <a16:creationId xmlns:a16="http://schemas.microsoft.com/office/drawing/2014/main" id="{00000000-0008-0000-0700-000071090000}"/>
            </a:ext>
          </a:extLst>
        </xdr:cNvPr>
        <xdr:cNvSpPr/>
      </xdr:nvSpPr>
      <xdr:spPr>
        <a:xfrm>
          <a:off x="11931480" y="1686816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3600</xdr:colOff>
      <xdr:row>89</xdr:row>
      <xdr:rowOff>34920</xdr:rowOff>
    </xdr:from>
    <xdr:to>
      <xdr:col>58</xdr:col>
      <xdr:colOff>39600</xdr:colOff>
      <xdr:row>90</xdr:row>
      <xdr:rowOff>81360</xdr:rowOff>
    </xdr:to>
    <xdr:sp macro="" textlink="">
      <xdr:nvSpPr>
        <xdr:cNvPr id="2418" name="CustomShape 1">
          <a:extLst>
            <a:ext uri="{FF2B5EF4-FFF2-40B4-BE49-F238E27FC236}">
              <a16:creationId xmlns:a16="http://schemas.microsoft.com/office/drawing/2014/main" id="{00000000-0008-0000-0700-000072090000}"/>
            </a:ext>
          </a:extLst>
        </xdr:cNvPr>
        <xdr:cNvSpPr/>
      </xdr:nvSpPr>
      <xdr:spPr>
        <a:xfrm>
          <a:off x="12052440" y="1529388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631,438</a:t>
          </a:r>
          <a:endParaRPr lang="en-US" sz="1000" b="0" strike="noStrike" spc="-1">
            <a:latin typeface="Times New Roman"/>
          </a:endParaRPr>
        </a:p>
      </xdr:txBody>
    </xdr:sp>
    <xdr:clientData/>
  </xdr:twoCellAnchor>
  <xdr:twoCellAnchor>
    <xdr:from>
      <xdr:col>54</xdr:col>
      <xdr:colOff>101520</xdr:colOff>
      <xdr:row>90</xdr:row>
      <xdr:rowOff>67680</xdr:rowOff>
    </xdr:from>
    <xdr:to>
      <xdr:col>55</xdr:col>
      <xdr:colOff>88560</xdr:colOff>
      <xdr:row>90</xdr:row>
      <xdr:rowOff>67680</xdr:rowOff>
    </xdr:to>
    <xdr:sp macro="" textlink="">
      <xdr:nvSpPr>
        <xdr:cNvPr id="2419" name="Line 1">
          <a:extLst>
            <a:ext uri="{FF2B5EF4-FFF2-40B4-BE49-F238E27FC236}">
              <a16:creationId xmlns:a16="http://schemas.microsoft.com/office/drawing/2014/main" id="{00000000-0008-0000-0700-000073090000}"/>
            </a:ext>
          </a:extLst>
        </xdr:cNvPr>
        <xdr:cNvSpPr/>
      </xdr:nvSpPr>
      <xdr:spPr>
        <a:xfrm>
          <a:off x="11931480" y="1549800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97</xdr:row>
      <xdr:rowOff>163440</xdr:rowOff>
    </xdr:from>
    <xdr:to>
      <xdr:col>54</xdr:col>
      <xdr:colOff>218880</xdr:colOff>
      <xdr:row>98</xdr:row>
      <xdr:rowOff>46080</xdr:rowOff>
    </xdr:to>
    <xdr:sp macro="" textlink="">
      <xdr:nvSpPr>
        <xdr:cNvPr id="2420" name="Line 1">
          <a:extLst>
            <a:ext uri="{FF2B5EF4-FFF2-40B4-BE49-F238E27FC236}">
              <a16:creationId xmlns:a16="http://schemas.microsoft.com/office/drawing/2014/main" id="{00000000-0008-0000-0700-000074090000}"/>
            </a:ext>
          </a:extLst>
        </xdr:cNvPr>
        <xdr:cNvSpPr/>
      </xdr:nvSpPr>
      <xdr:spPr>
        <a:xfrm flipV="1">
          <a:off x="11067840" y="16794000"/>
          <a:ext cx="981000" cy="54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11160</xdr:colOff>
      <xdr:row>96</xdr:row>
      <xdr:rowOff>88200</xdr:rowOff>
    </xdr:from>
    <xdr:to>
      <xdr:col>57</xdr:col>
      <xdr:colOff>186120</xdr:colOff>
      <xdr:row>97</xdr:row>
      <xdr:rowOff>134640</xdr:rowOff>
    </xdr:to>
    <xdr:sp macro="" textlink="">
      <xdr:nvSpPr>
        <xdr:cNvPr id="2421" name="CustomShape 1">
          <a:extLst>
            <a:ext uri="{FF2B5EF4-FFF2-40B4-BE49-F238E27FC236}">
              <a16:creationId xmlns:a16="http://schemas.microsoft.com/office/drawing/2014/main" id="{00000000-0008-0000-0700-000075090000}"/>
            </a:ext>
          </a:extLst>
        </xdr:cNvPr>
        <xdr:cNvSpPr/>
      </xdr:nvSpPr>
      <xdr:spPr>
        <a:xfrm>
          <a:off x="12060000" y="1654740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94,368</a:t>
          </a:r>
          <a:endParaRPr lang="en-US" sz="1000" b="0" strike="noStrike" spc="-1">
            <a:latin typeface="Times New Roman"/>
          </a:endParaRPr>
        </a:p>
      </xdr:txBody>
    </xdr:sp>
    <xdr:clientData/>
  </xdr:twoCellAnchor>
  <xdr:twoCellAnchor>
    <xdr:from>
      <xdr:col>54</xdr:col>
      <xdr:colOff>139680</xdr:colOff>
      <xdr:row>97</xdr:row>
      <xdr:rowOff>44640</xdr:rowOff>
    </xdr:from>
    <xdr:to>
      <xdr:col>55</xdr:col>
      <xdr:colOff>50400</xdr:colOff>
      <xdr:row>97</xdr:row>
      <xdr:rowOff>145800</xdr:rowOff>
    </xdr:to>
    <xdr:sp macro="" textlink="">
      <xdr:nvSpPr>
        <xdr:cNvPr id="2422" name="CustomShape 1">
          <a:extLst>
            <a:ext uri="{FF2B5EF4-FFF2-40B4-BE49-F238E27FC236}">
              <a16:creationId xmlns:a16="http://schemas.microsoft.com/office/drawing/2014/main" id="{00000000-0008-0000-0700-000076090000}"/>
            </a:ext>
          </a:extLst>
        </xdr:cNvPr>
        <xdr:cNvSpPr/>
      </xdr:nvSpPr>
      <xdr:spPr>
        <a:xfrm>
          <a:off x="11969640" y="1667520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45</xdr:col>
      <xdr:colOff>177480</xdr:colOff>
      <xdr:row>98</xdr:row>
      <xdr:rowOff>46080</xdr:rowOff>
    </xdr:from>
    <xdr:to>
      <xdr:col>50</xdr:col>
      <xdr:colOff>114120</xdr:colOff>
      <xdr:row>98</xdr:row>
      <xdr:rowOff>56520</xdr:rowOff>
    </xdr:to>
    <xdr:sp macro="" textlink="">
      <xdr:nvSpPr>
        <xdr:cNvPr id="2423" name="Line 1">
          <a:extLst>
            <a:ext uri="{FF2B5EF4-FFF2-40B4-BE49-F238E27FC236}">
              <a16:creationId xmlns:a16="http://schemas.microsoft.com/office/drawing/2014/main" id="{00000000-0008-0000-0700-000077090000}"/>
            </a:ext>
          </a:extLst>
        </xdr:cNvPr>
        <xdr:cNvSpPr/>
      </xdr:nvSpPr>
      <xdr:spPr>
        <a:xfrm flipV="1">
          <a:off x="10035720" y="16848000"/>
          <a:ext cx="1032120" cy="10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97</xdr:row>
      <xdr:rowOff>51840</xdr:rowOff>
    </xdr:from>
    <xdr:to>
      <xdr:col>50</xdr:col>
      <xdr:colOff>164520</xdr:colOff>
      <xdr:row>97</xdr:row>
      <xdr:rowOff>153000</xdr:rowOff>
    </xdr:to>
    <xdr:sp macro="" textlink="">
      <xdr:nvSpPr>
        <xdr:cNvPr id="2424" name="CustomShape 1">
          <a:extLst>
            <a:ext uri="{FF2B5EF4-FFF2-40B4-BE49-F238E27FC236}">
              <a16:creationId xmlns:a16="http://schemas.microsoft.com/office/drawing/2014/main" id="{00000000-0008-0000-0700-000078090000}"/>
            </a:ext>
          </a:extLst>
        </xdr:cNvPr>
        <xdr:cNvSpPr/>
      </xdr:nvSpPr>
      <xdr:spPr>
        <a:xfrm>
          <a:off x="11017080" y="166824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48</xdr:col>
      <xdr:colOff>216720</xdr:colOff>
      <xdr:row>96</xdr:row>
      <xdr:rowOff>19080</xdr:rowOff>
    </xdr:from>
    <xdr:to>
      <xdr:col>51</xdr:col>
      <xdr:colOff>172800</xdr:colOff>
      <xdr:row>97</xdr:row>
      <xdr:rowOff>65520</xdr:rowOff>
    </xdr:to>
    <xdr:sp macro="" textlink="">
      <xdr:nvSpPr>
        <xdr:cNvPr id="2425" name="CustomShape 1">
          <a:extLst>
            <a:ext uri="{FF2B5EF4-FFF2-40B4-BE49-F238E27FC236}">
              <a16:creationId xmlns:a16="http://schemas.microsoft.com/office/drawing/2014/main" id="{00000000-0008-0000-0700-000079090000}"/>
            </a:ext>
          </a:extLst>
        </xdr:cNvPr>
        <xdr:cNvSpPr/>
      </xdr:nvSpPr>
      <xdr:spPr>
        <a:xfrm>
          <a:off x="10732320" y="1647828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91,153</a:t>
          </a:r>
          <a:endParaRPr lang="en-US" sz="1000" b="0" strike="noStrike" spc="-1">
            <a:latin typeface="Times New Roman"/>
          </a:endParaRPr>
        </a:p>
      </xdr:txBody>
    </xdr:sp>
    <xdr:clientData/>
  </xdr:twoCellAnchor>
  <xdr:twoCellAnchor>
    <xdr:from>
      <xdr:col>41</xdr:col>
      <xdr:colOff>50760</xdr:colOff>
      <xdr:row>98</xdr:row>
      <xdr:rowOff>56520</xdr:rowOff>
    </xdr:from>
    <xdr:to>
      <xdr:col>45</xdr:col>
      <xdr:colOff>177480</xdr:colOff>
      <xdr:row>98</xdr:row>
      <xdr:rowOff>65160</xdr:rowOff>
    </xdr:to>
    <xdr:sp macro="" textlink="">
      <xdr:nvSpPr>
        <xdr:cNvPr id="2426" name="Line 1">
          <a:extLst>
            <a:ext uri="{FF2B5EF4-FFF2-40B4-BE49-F238E27FC236}">
              <a16:creationId xmlns:a16="http://schemas.microsoft.com/office/drawing/2014/main" id="{00000000-0008-0000-0700-00007A090000}"/>
            </a:ext>
          </a:extLst>
        </xdr:cNvPr>
        <xdr:cNvSpPr/>
      </xdr:nvSpPr>
      <xdr:spPr>
        <a:xfrm flipV="1">
          <a:off x="9032760" y="16858440"/>
          <a:ext cx="1002960" cy="8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97</xdr:row>
      <xdr:rowOff>59760</xdr:rowOff>
    </xdr:from>
    <xdr:to>
      <xdr:col>46</xdr:col>
      <xdr:colOff>37800</xdr:colOff>
      <xdr:row>97</xdr:row>
      <xdr:rowOff>160920</xdr:rowOff>
    </xdr:to>
    <xdr:sp macro="" textlink="">
      <xdr:nvSpPr>
        <xdr:cNvPr id="2427" name="CustomShape 1">
          <a:extLst>
            <a:ext uri="{FF2B5EF4-FFF2-40B4-BE49-F238E27FC236}">
              <a16:creationId xmlns:a16="http://schemas.microsoft.com/office/drawing/2014/main" id="{00000000-0008-0000-0700-00007B090000}"/>
            </a:ext>
          </a:extLst>
        </xdr:cNvPr>
        <xdr:cNvSpPr/>
      </xdr:nvSpPr>
      <xdr:spPr>
        <a:xfrm>
          <a:off x="9985320" y="1669032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61560</xdr:colOff>
      <xdr:row>96</xdr:row>
      <xdr:rowOff>27000</xdr:rowOff>
    </xdr:from>
    <xdr:to>
      <xdr:col>47</xdr:col>
      <xdr:colOff>17280</xdr:colOff>
      <xdr:row>97</xdr:row>
      <xdr:rowOff>73440</xdr:rowOff>
    </xdr:to>
    <xdr:sp macro="" textlink="">
      <xdr:nvSpPr>
        <xdr:cNvPr id="2428" name="CustomShape 1">
          <a:extLst>
            <a:ext uri="{FF2B5EF4-FFF2-40B4-BE49-F238E27FC236}">
              <a16:creationId xmlns:a16="http://schemas.microsoft.com/office/drawing/2014/main" id="{00000000-0008-0000-0700-00007C090000}"/>
            </a:ext>
          </a:extLst>
        </xdr:cNvPr>
        <xdr:cNvSpPr/>
      </xdr:nvSpPr>
      <xdr:spPr>
        <a:xfrm>
          <a:off x="9700560" y="1648620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87,700</a:t>
          </a:r>
          <a:endParaRPr lang="en-US" sz="1000" b="0" strike="noStrike" spc="-1">
            <a:latin typeface="Times New Roman"/>
          </a:endParaRPr>
        </a:p>
      </xdr:txBody>
    </xdr:sp>
    <xdr:clientData/>
  </xdr:twoCellAnchor>
  <xdr:twoCellAnchor>
    <xdr:from>
      <xdr:col>36</xdr:col>
      <xdr:colOff>114120</xdr:colOff>
      <xdr:row>97</xdr:row>
      <xdr:rowOff>162360</xdr:rowOff>
    </xdr:from>
    <xdr:to>
      <xdr:col>41</xdr:col>
      <xdr:colOff>50760</xdr:colOff>
      <xdr:row>98</xdr:row>
      <xdr:rowOff>65160</xdr:rowOff>
    </xdr:to>
    <xdr:sp macro="" textlink="">
      <xdr:nvSpPr>
        <xdr:cNvPr id="2429" name="Line 1">
          <a:extLst>
            <a:ext uri="{FF2B5EF4-FFF2-40B4-BE49-F238E27FC236}">
              <a16:creationId xmlns:a16="http://schemas.microsoft.com/office/drawing/2014/main" id="{00000000-0008-0000-0700-00007D090000}"/>
            </a:ext>
          </a:extLst>
        </xdr:cNvPr>
        <xdr:cNvSpPr/>
      </xdr:nvSpPr>
      <xdr:spPr>
        <a:xfrm>
          <a:off x="8000640" y="16792920"/>
          <a:ext cx="1032120" cy="74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97</xdr:row>
      <xdr:rowOff>42480</xdr:rowOff>
    </xdr:from>
    <xdr:to>
      <xdr:col>41</xdr:col>
      <xdr:colOff>101160</xdr:colOff>
      <xdr:row>97</xdr:row>
      <xdr:rowOff>143640</xdr:rowOff>
    </xdr:to>
    <xdr:sp macro="" textlink="">
      <xdr:nvSpPr>
        <xdr:cNvPr id="2430" name="CustomShape 1">
          <a:extLst>
            <a:ext uri="{FF2B5EF4-FFF2-40B4-BE49-F238E27FC236}">
              <a16:creationId xmlns:a16="http://schemas.microsoft.com/office/drawing/2014/main" id="{00000000-0008-0000-0700-00007E090000}"/>
            </a:ext>
          </a:extLst>
        </xdr:cNvPr>
        <xdr:cNvSpPr/>
      </xdr:nvSpPr>
      <xdr:spPr>
        <a:xfrm>
          <a:off x="8982000" y="16673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124920</xdr:colOff>
      <xdr:row>96</xdr:row>
      <xdr:rowOff>9360</xdr:rowOff>
    </xdr:from>
    <xdr:to>
      <xdr:col>42</xdr:col>
      <xdr:colOff>81000</xdr:colOff>
      <xdr:row>97</xdr:row>
      <xdr:rowOff>55800</xdr:rowOff>
    </xdr:to>
    <xdr:sp macro="" textlink="">
      <xdr:nvSpPr>
        <xdr:cNvPr id="2431" name="CustomShape 1">
          <a:extLst>
            <a:ext uri="{FF2B5EF4-FFF2-40B4-BE49-F238E27FC236}">
              <a16:creationId xmlns:a16="http://schemas.microsoft.com/office/drawing/2014/main" id="{00000000-0008-0000-0700-00007F090000}"/>
            </a:ext>
          </a:extLst>
        </xdr:cNvPr>
        <xdr:cNvSpPr/>
      </xdr:nvSpPr>
      <xdr:spPr>
        <a:xfrm>
          <a:off x="8668800" y="1646856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95,337</a:t>
          </a:r>
          <a:endParaRPr lang="en-US" sz="1000" b="0" strike="noStrike" spc="-1">
            <a:latin typeface="Times New Roman"/>
          </a:endParaRPr>
        </a:p>
      </xdr:txBody>
    </xdr:sp>
    <xdr:clientData/>
  </xdr:twoCellAnchor>
  <xdr:twoCellAnchor>
    <xdr:from>
      <xdr:col>36</xdr:col>
      <xdr:colOff>63360</xdr:colOff>
      <xdr:row>97</xdr:row>
      <xdr:rowOff>81000</xdr:rowOff>
    </xdr:from>
    <xdr:to>
      <xdr:col>36</xdr:col>
      <xdr:colOff>164520</xdr:colOff>
      <xdr:row>98</xdr:row>
      <xdr:rowOff>10800</xdr:rowOff>
    </xdr:to>
    <xdr:sp macro="" textlink="">
      <xdr:nvSpPr>
        <xdr:cNvPr id="2432" name="CustomShape 1">
          <a:extLst>
            <a:ext uri="{FF2B5EF4-FFF2-40B4-BE49-F238E27FC236}">
              <a16:creationId xmlns:a16="http://schemas.microsoft.com/office/drawing/2014/main" id="{00000000-0008-0000-0700-000080090000}"/>
            </a:ext>
          </a:extLst>
        </xdr:cNvPr>
        <xdr:cNvSpPr/>
      </xdr:nvSpPr>
      <xdr:spPr>
        <a:xfrm>
          <a:off x="7949880" y="167115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216720</xdr:colOff>
      <xdr:row>96</xdr:row>
      <xdr:rowOff>48240</xdr:rowOff>
    </xdr:from>
    <xdr:to>
      <xdr:col>37</xdr:col>
      <xdr:colOff>172440</xdr:colOff>
      <xdr:row>97</xdr:row>
      <xdr:rowOff>94680</xdr:rowOff>
    </xdr:to>
    <xdr:sp macro="" textlink="">
      <xdr:nvSpPr>
        <xdr:cNvPr id="2433" name="CustomShape 1">
          <a:extLst>
            <a:ext uri="{FF2B5EF4-FFF2-40B4-BE49-F238E27FC236}">
              <a16:creationId xmlns:a16="http://schemas.microsoft.com/office/drawing/2014/main" id="{00000000-0008-0000-0700-000081090000}"/>
            </a:ext>
          </a:extLst>
        </xdr:cNvPr>
        <xdr:cNvSpPr/>
      </xdr:nvSpPr>
      <xdr:spPr>
        <a:xfrm>
          <a:off x="7665120" y="165074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78,509</a:t>
          </a:r>
          <a:endParaRPr lang="en-US" sz="1000" b="0" strike="noStrike" spc="-1">
            <a:latin typeface="Times New Roman"/>
          </a:endParaRPr>
        </a:p>
      </xdr:txBody>
    </xdr:sp>
    <xdr:clientData/>
  </xdr:twoCellAnchor>
  <xdr:twoCellAnchor>
    <xdr:from>
      <xdr:col>54</xdr:col>
      <xdr:colOff>0</xdr:colOff>
      <xdr:row>101</xdr:row>
      <xdr:rowOff>100440</xdr:rowOff>
    </xdr:from>
    <xdr:to>
      <xdr:col>57</xdr:col>
      <xdr:colOff>104760</xdr:colOff>
      <xdr:row>102</xdr:row>
      <xdr:rowOff>146880</xdr:rowOff>
    </xdr:to>
    <xdr:sp macro="" textlink="">
      <xdr:nvSpPr>
        <xdr:cNvPr id="2434" name="CustomShape 1">
          <a:extLst>
            <a:ext uri="{FF2B5EF4-FFF2-40B4-BE49-F238E27FC236}">
              <a16:creationId xmlns:a16="http://schemas.microsoft.com/office/drawing/2014/main" id="{00000000-0008-0000-0700-000082090000}"/>
            </a:ext>
          </a:extLst>
        </xdr:cNvPr>
        <xdr:cNvSpPr/>
      </xdr:nvSpPr>
      <xdr:spPr>
        <a:xfrm>
          <a:off x="11829960" y="17416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49</xdr:col>
      <xdr:colOff>114480</xdr:colOff>
      <xdr:row>101</xdr:row>
      <xdr:rowOff>100440</xdr:rowOff>
    </xdr:from>
    <xdr:to>
      <xdr:col>52</xdr:col>
      <xdr:colOff>218880</xdr:colOff>
      <xdr:row>102</xdr:row>
      <xdr:rowOff>146880</xdr:rowOff>
    </xdr:to>
    <xdr:sp macro="" textlink="">
      <xdr:nvSpPr>
        <xdr:cNvPr id="2435" name="CustomShape 1">
          <a:extLst>
            <a:ext uri="{FF2B5EF4-FFF2-40B4-BE49-F238E27FC236}">
              <a16:creationId xmlns:a16="http://schemas.microsoft.com/office/drawing/2014/main" id="{00000000-0008-0000-0700-000083090000}"/>
            </a:ext>
          </a:extLst>
        </xdr:cNvPr>
        <xdr:cNvSpPr/>
      </xdr:nvSpPr>
      <xdr:spPr>
        <a:xfrm>
          <a:off x="10848960" y="17416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44</xdr:col>
      <xdr:colOff>177840</xdr:colOff>
      <xdr:row>101</xdr:row>
      <xdr:rowOff>100440</xdr:rowOff>
    </xdr:from>
    <xdr:to>
      <xdr:col>48</xdr:col>
      <xdr:colOff>63000</xdr:colOff>
      <xdr:row>102</xdr:row>
      <xdr:rowOff>146880</xdr:rowOff>
    </xdr:to>
    <xdr:sp macro="" textlink="">
      <xdr:nvSpPr>
        <xdr:cNvPr id="2436" name="CustomShape 1">
          <a:extLst>
            <a:ext uri="{FF2B5EF4-FFF2-40B4-BE49-F238E27FC236}">
              <a16:creationId xmlns:a16="http://schemas.microsoft.com/office/drawing/2014/main" id="{00000000-0008-0000-0700-000084090000}"/>
            </a:ext>
          </a:extLst>
        </xdr:cNvPr>
        <xdr:cNvSpPr/>
      </xdr:nvSpPr>
      <xdr:spPr>
        <a:xfrm>
          <a:off x="9816840" y="17416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40</xdr:col>
      <xdr:colOff>50760</xdr:colOff>
      <xdr:row>101</xdr:row>
      <xdr:rowOff>100440</xdr:rowOff>
    </xdr:from>
    <xdr:to>
      <xdr:col>43</xdr:col>
      <xdr:colOff>155160</xdr:colOff>
      <xdr:row>102</xdr:row>
      <xdr:rowOff>146880</xdr:rowOff>
    </xdr:to>
    <xdr:sp macro="" textlink="">
      <xdr:nvSpPr>
        <xdr:cNvPr id="2437" name="CustomShape 1">
          <a:extLst>
            <a:ext uri="{FF2B5EF4-FFF2-40B4-BE49-F238E27FC236}">
              <a16:creationId xmlns:a16="http://schemas.microsoft.com/office/drawing/2014/main" id="{00000000-0008-0000-0700-000085090000}"/>
            </a:ext>
          </a:extLst>
        </xdr:cNvPr>
        <xdr:cNvSpPr/>
      </xdr:nvSpPr>
      <xdr:spPr>
        <a:xfrm>
          <a:off x="8813520" y="17416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35</xdr:col>
      <xdr:colOff>114480</xdr:colOff>
      <xdr:row>101</xdr:row>
      <xdr:rowOff>100440</xdr:rowOff>
    </xdr:from>
    <xdr:to>
      <xdr:col>38</xdr:col>
      <xdr:colOff>218880</xdr:colOff>
      <xdr:row>102</xdr:row>
      <xdr:rowOff>146880</xdr:rowOff>
    </xdr:to>
    <xdr:sp macro="" textlink="">
      <xdr:nvSpPr>
        <xdr:cNvPr id="2438" name="CustomShape 1">
          <a:extLst>
            <a:ext uri="{FF2B5EF4-FFF2-40B4-BE49-F238E27FC236}">
              <a16:creationId xmlns:a16="http://schemas.microsoft.com/office/drawing/2014/main" id="{00000000-0008-0000-0700-000086090000}"/>
            </a:ext>
          </a:extLst>
        </xdr:cNvPr>
        <xdr:cNvSpPr/>
      </xdr:nvSpPr>
      <xdr:spPr>
        <a:xfrm>
          <a:off x="7781760" y="17416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54</xdr:col>
      <xdr:colOff>139680</xdr:colOff>
      <xdr:row>97</xdr:row>
      <xdr:rowOff>113040</xdr:rowOff>
    </xdr:from>
    <xdr:to>
      <xdr:col>55</xdr:col>
      <xdr:colOff>50400</xdr:colOff>
      <xdr:row>98</xdr:row>
      <xdr:rowOff>42840</xdr:rowOff>
    </xdr:to>
    <xdr:sp macro="" textlink="">
      <xdr:nvSpPr>
        <xdr:cNvPr id="2439" name="CustomShape 1">
          <a:extLst>
            <a:ext uri="{FF2B5EF4-FFF2-40B4-BE49-F238E27FC236}">
              <a16:creationId xmlns:a16="http://schemas.microsoft.com/office/drawing/2014/main" id="{00000000-0008-0000-0700-000087090000}"/>
            </a:ext>
          </a:extLst>
        </xdr:cNvPr>
        <xdr:cNvSpPr/>
      </xdr:nvSpPr>
      <xdr:spPr>
        <a:xfrm>
          <a:off x="11969640" y="1674360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11160</xdr:colOff>
      <xdr:row>97</xdr:row>
      <xdr:rowOff>48600</xdr:rowOff>
    </xdr:from>
    <xdr:to>
      <xdr:col>57</xdr:col>
      <xdr:colOff>186120</xdr:colOff>
      <xdr:row>98</xdr:row>
      <xdr:rowOff>95040</xdr:rowOff>
    </xdr:to>
    <xdr:sp macro="" textlink="">
      <xdr:nvSpPr>
        <xdr:cNvPr id="2440" name="CustomShape 1">
          <a:extLst>
            <a:ext uri="{FF2B5EF4-FFF2-40B4-BE49-F238E27FC236}">
              <a16:creationId xmlns:a16="http://schemas.microsoft.com/office/drawing/2014/main" id="{00000000-0008-0000-0700-000088090000}"/>
            </a:ext>
          </a:extLst>
        </xdr:cNvPr>
        <xdr:cNvSpPr/>
      </xdr:nvSpPr>
      <xdr:spPr>
        <a:xfrm>
          <a:off x="12060000" y="1667916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64,466</a:t>
          </a:r>
          <a:endParaRPr lang="en-US" sz="1000" b="0" strike="noStrike" spc="-1">
            <a:latin typeface="Times New Roman"/>
          </a:endParaRPr>
        </a:p>
      </xdr:txBody>
    </xdr:sp>
    <xdr:clientData/>
  </xdr:twoCellAnchor>
  <xdr:twoCellAnchor>
    <xdr:from>
      <xdr:col>50</xdr:col>
      <xdr:colOff>63360</xdr:colOff>
      <xdr:row>97</xdr:row>
      <xdr:rowOff>166680</xdr:rowOff>
    </xdr:from>
    <xdr:to>
      <xdr:col>50</xdr:col>
      <xdr:colOff>164520</xdr:colOff>
      <xdr:row>98</xdr:row>
      <xdr:rowOff>96480</xdr:rowOff>
    </xdr:to>
    <xdr:sp macro="" textlink="">
      <xdr:nvSpPr>
        <xdr:cNvPr id="2441" name="CustomShape 1">
          <a:extLst>
            <a:ext uri="{FF2B5EF4-FFF2-40B4-BE49-F238E27FC236}">
              <a16:creationId xmlns:a16="http://schemas.microsoft.com/office/drawing/2014/main" id="{00000000-0008-0000-0700-000089090000}"/>
            </a:ext>
          </a:extLst>
        </xdr:cNvPr>
        <xdr:cNvSpPr/>
      </xdr:nvSpPr>
      <xdr:spPr>
        <a:xfrm>
          <a:off x="11017080" y="167972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48</xdr:col>
      <xdr:colOff>216720</xdr:colOff>
      <xdr:row>98</xdr:row>
      <xdr:rowOff>108720</xdr:rowOff>
    </xdr:from>
    <xdr:to>
      <xdr:col>51</xdr:col>
      <xdr:colOff>172800</xdr:colOff>
      <xdr:row>99</xdr:row>
      <xdr:rowOff>155160</xdr:rowOff>
    </xdr:to>
    <xdr:sp macro="" textlink="">
      <xdr:nvSpPr>
        <xdr:cNvPr id="2442" name="CustomShape 1">
          <a:extLst>
            <a:ext uri="{FF2B5EF4-FFF2-40B4-BE49-F238E27FC236}">
              <a16:creationId xmlns:a16="http://schemas.microsoft.com/office/drawing/2014/main" id="{00000000-0008-0000-0700-00008A090000}"/>
            </a:ext>
          </a:extLst>
        </xdr:cNvPr>
        <xdr:cNvSpPr/>
      </xdr:nvSpPr>
      <xdr:spPr>
        <a:xfrm>
          <a:off x="10732320" y="169106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40,901</a:t>
          </a:r>
          <a:endParaRPr lang="en-US" sz="1000" b="0" strike="noStrike" spc="-1">
            <a:latin typeface="Times New Roman"/>
          </a:endParaRPr>
        </a:p>
      </xdr:txBody>
    </xdr:sp>
    <xdr:clientData/>
  </xdr:twoCellAnchor>
  <xdr:twoCellAnchor>
    <xdr:from>
      <xdr:col>45</xdr:col>
      <xdr:colOff>127080</xdr:colOff>
      <xdr:row>98</xdr:row>
      <xdr:rowOff>5760</xdr:rowOff>
    </xdr:from>
    <xdr:to>
      <xdr:col>46</xdr:col>
      <xdr:colOff>37800</xdr:colOff>
      <xdr:row>98</xdr:row>
      <xdr:rowOff>106920</xdr:rowOff>
    </xdr:to>
    <xdr:sp macro="" textlink="">
      <xdr:nvSpPr>
        <xdr:cNvPr id="2443" name="CustomShape 1">
          <a:extLst>
            <a:ext uri="{FF2B5EF4-FFF2-40B4-BE49-F238E27FC236}">
              <a16:creationId xmlns:a16="http://schemas.microsoft.com/office/drawing/2014/main" id="{00000000-0008-0000-0700-00008B090000}"/>
            </a:ext>
          </a:extLst>
        </xdr:cNvPr>
        <xdr:cNvSpPr/>
      </xdr:nvSpPr>
      <xdr:spPr>
        <a:xfrm>
          <a:off x="9985320" y="1680768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61560</xdr:colOff>
      <xdr:row>98</xdr:row>
      <xdr:rowOff>119160</xdr:rowOff>
    </xdr:from>
    <xdr:to>
      <xdr:col>47</xdr:col>
      <xdr:colOff>17280</xdr:colOff>
      <xdr:row>99</xdr:row>
      <xdr:rowOff>165600</xdr:rowOff>
    </xdr:to>
    <xdr:sp macro="" textlink="">
      <xdr:nvSpPr>
        <xdr:cNvPr id="2444" name="CustomShape 1">
          <a:extLst>
            <a:ext uri="{FF2B5EF4-FFF2-40B4-BE49-F238E27FC236}">
              <a16:creationId xmlns:a16="http://schemas.microsoft.com/office/drawing/2014/main" id="{00000000-0008-0000-0700-00008C090000}"/>
            </a:ext>
          </a:extLst>
        </xdr:cNvPr>
        <xdr:cNvSpPr/>
      </xdr:nvSpPr>
      <xdr:spPr>
        <a:xfrm>
          <a:off x="9700560" y="1692108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36,304</a:t>
          </a:r>
          <a:endParaRPr lang="en-US" sz="1000" b="0" strike="noStrike" spc="-1">
            <a:latin typeface="Times New Roman"/>
          </a:endParaRPr>
        </a:p>
      </xdr:txBody>
    </xdr:sp>
    <xdr:clientData/>
  </xdr:twoCellAnchor>
  <xdr:twoCellAnchor>
    <xdr:from>
      <xdr:col>41</xdr:col>
      <xdr:colOff>0</xdr:colOff>
      <xdr:row>98</xdr:row>
      <xdr:rowOff>14400</xdr:rowOff>
    </xdr:from>
    <xdr:to>
      <xdr:col>41</xdr:col>
      <xdr:colOff>101160</xdr:colOff>
      <xdr:row>98</xdr:row>
      <xdr:rowOff>115560</xdr:rowOff>
    </xdr:to>
    <xdr:sp macro="" textlink="">
      <xdr:nvSpPr>
        <xdr:cNvPr id="2445" name="CustomShape 1">
          <a:extLst>
            <a:ext uri="{FF2B5EF4-FFF2-40B4-BE49-F238E27FC236}">
              <a16:creationId xmlns:a16="http://schemas.microsoft.com/office/drawing/2014/main" id="{00000000-0008-0000-0700-00008D090000}"/>
            </a:ext>
          </a:extLst>
        </xdr:cNvPr>
        <xdr:cNvSpPr/>
      </xdr:nvSpPr>
      <xdr:spPr>
        <a:xfrm>
          <a:off x="8982000" y="168163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124920</xdr:colOff>
      <xdr:row>98</xdr:row>
      <xdr:rowOff>127800</xdr:rowOff>
    </xdr:from>
    <xdr:to>
      <xdr:col>42</xdr:col>
      <xdr:colOff>81000</xdr:colOff>
      <xdr:row>100</xdr:row>
      <xdr:rowOff>2520</xdr:rowOff>
    </xdr:to>
    <xdr:sp macro="" textlink="">
      <xdr:nvSpPr>
        <xdr:cNvPr id="2446" name="CustomShape 1">
          <a:extLst>
            <a:ext uri="{FF2B5EF4-FFF2-40B4-BE49-F238E27FC236}">
              <a16:creationId xmlns:a16="http://schemas.microsoft.com/office/drawing/2014/main" id="{00000000-0008-0000-0700-00008E090000}"/>
            </a:ext>
          </a:extLst>
        </xdr:cNvPr>
        <xdr:cNvSpPr/>
      </xdr:nvSpPr>
      <xdr:spPr>
        <a:xfrm>
          <a:off x="8668800" y="169297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32,522</a:t>
          </a:r>
          <a:endParaRPr lang="en-US" sz="1000" b="0" strike="noStrike" spc="-1">
            <a:latin typeface="Times New Roman"/>
          </a:endParaRPr>
        </a:p>
      </xdr:txBody>
    </xdr:sp>
    <xdr:clientData/>
  </xdr:twoCellAnchor>
  <xdr:twoCellAnchor>
    <xdr:from>
      <xdr:col>36</xdr:col>
      <xdr:colOff>63360</xdr:colOff>
      <xdr:row>97</xdr:row>
      <xdr:rowOff>111600</xdr:rowOff>
    </xdr:from>
    <xdr:to>
      <xdr:col>36</xdr:col>
      <xdr:colOff>164520</xdr:colOff>
      <xdr:row>98</xdr:row>
      <xdr:rowOff>41400</xdr:rowOff>
    </xdr:to>
    <xdr:sp macro="" textlink="">
      <xdr:nvSpPr>
        <xdr:cNvPr id="2447" name="CustomShape 1">
          <a:extLst>
            <a:ext uri="{FF2B5EF4-FFF2-40B4-BE49-F238E27FC236}">
              <a16:creationId xmlns:a16="http://schemas.microsoft.com/office/drawing/2014/main" id="{00000000-0008-0000-0700-00008F090000}"/>
            </a:ext>
          </a:extLst>
        </xdr:cNvPr>
        <xdr:cNvSpPr/>
      </xdr:nvSpPr>
      <xdr:spPr>
        <a:xfrm>
          <a:off x="7949880" y="16742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216720</xdr:colOff>
      <xdr:row>98</xdr:row>
      <xdr:rowOff>53640</xdr:rowOff>
    </xdr:from>
    <xdr:to>
      <xdr:col>37</xdr:col>
      <xdr:colOff>172440</xdr:colOff>
      <xdr:row>99</xdr:row>
      <xdr:rowOff>100080</xdr:rowOff>
    </xdr:to>
    <xdr:sp macro="" textlink="">
      <xdr:nvSpPr>
        <xdr:cNvPr id="2448" name="CustomShape 1">
          <a:extLst>
            <a:ext uri="{FF2B5EF4-FFF2-40B4-BE49-F238E27FC236}">
              <a16:creationId xmlns:a16="http://schemas.microsoft.com/office/drawing/2014/main" id="{00000000-0008-0000-0700-000090090000}"/>
            </a:ext>
          </a:extLst>
        </xdr:cNvPr>
        <xdr:cNvSpPr/>
      </xdr:nvSpPr>
      <xdr:spPr>
        <a:xfrm>
          <a:off x="7665120" y="1685556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65,037</a:t>
          </a:r>
          <a:endParaRPr lang="en-US" sz="1000" b="0" strike="noStrike" spc="-1">
            <a:latin typeface="Times New Roman"/>
          </a:endParaRPr>
        </a:p>
      </xdr:txBody>
    </xdr:sp>
    <xdr:clientData/>
  </xdr:twoCellAnchor>
  <xdr:twoCellAnchor>
    <xdr:from>
      <xdr:col>65</xdr:col>
      <xdr:colOff>63360</xdr:colOff>
      <xdr:row>23</xdr:row>
      <xdr:rowOff>57240</xdr:rowOff>
    </xdr:from>
    <xdr:to>
      <xdr:col>89</xdr:col>
      <xdr:colOff>177480</xdr:colOff>
      <xdr:row>25</xdr:row>
      <xdr:rowOff>31320</xdr:rowOff>
    </xdr:to>
    <xdr:sp macro="" textlink="">
      <xdr:nvSpPr>
        <xdr:cNvPr id="2449" name="CustomShape 1">
          <a:extLst>
            <a:ext uri="{FF2B5EF4-FFF2-40B4-BE49-F238E27FC236}">
              <a16:creationId xmlns:a16="http://schemas.microsoft.com/office/drawing/2014/main" id="{00000000-0008-0000-0700-000091090000}"/>
            </a:ext>
          </a:extLst>
        </xdr:cNvPr>
        <xdr:cNvSpPr/>
      </xdr:nvSpPr>
      <xdr:spPr>
        <a:xfrm>
          <a:off x="14303160" y="4000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消防費</a:t>
          </a:r>
          <a:endParaRPr lang="en-US" sz="1600" b="0" strike="noStrike" spc="-1">
            <a:latin typeface="Times New Roman"/>
          </a:endParaRPr>
        </a:p>
      </xdr:txBody>
    </xdr:sp>
    <xdr:clientData/>
  </xdr:twoCellAnchor>
  <xdr:twoCellAnchor>
    <xdr:from>
      <xdr:col>66</xdr:col>
      <xdr:colOff>0</xdr:colOff>
      <xdr:row>25</xdr:row>
      <xdr:rowOff>57240</xdr:rowOff>
    </xdr:from>
    <xdr:to>
      <xdr:col>73</xdr:col>
      <xdr:colOff>218880</xdr:colOff>
      <xdr:row>26</xdr:row>
      <xdr:rowOff>139320</xdr:rowOff>
    </xdr:to>
    <xdr:sp macro="" textlink="">
      <xdr:nvSpPr>
        <xdr:cNvPr id="2450" name="CustomShape 1">
          <a:extLst>
            <a:ext uri="{FF2B5EF4-FFF2-40B4-BE49-F238E27FC236}">
              <a16:creationId xmlns:a16="http://schemas.microsoft.com/office/drawing/2014/main" id="{00000000-0008-0000-0700-000092090000}"/>
            </a:ext>
          </a:extLst>
        </xdr:cNvPr>
        <xdr:cNvSpPr/>
      </xdr:nvSpPr>
      <xdr:spPr>
        <a:xfrm>
          <a:off x="14458680" y="4343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26</xdr:row>
      <xdr:rowOff>88920</xdr:rowOff>
    </xdr:from>
    <xdr:to>
      <xdr:col>73</xdr:col>
      <xdr:colOff>218880</xdr:colOff>
      <xdr:row>27</xdr:row>
      <xdr:rowOff>171360</xdr:rowOff>
    </xdr:to>
    <xdr:sp macro="" textlink="">
      <xdr:nvSpPr>
        <xdr:cNvPr id="2451" name="CustomShape 1">
          <a:extLst>
            <a:ext uri="{FF2B5EF4-FFF2-40B4-BE49-F238E27FC236}">
              <a16:creationId xmlns:a16="http://schemas.microsoft.com/office/drawing/2014/main" id="{00000000-0008-0000-0700-000093090000}"/>
            </a:ext>
          </a:extLst>
        </xdr:cNvPr>
        <xdr:cNvSpPr/>
      </xdr:nvSpPr>
      <xdr:spPr>
        <a:xfrm>
          <a:off x="14458680" y="4546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78/81</a:t>
          </a:r>
          <a:endParaRPr lang="en-US" sz="1200" b="0" strike="noStrike" spc="-1">
            <a:latin typeface="Times New Roman"/>
          </a:endParaRPr>
        </a:p>
      </xdr:txBody>
    </xdr:sp>
    <xdr:clientData/>
  </xdr:twoCellAnchor>
  <xdr:twoCellAnchor>
    <xdr:from>
      <xdr:col>71</xdr:col>
      <xdr:colOff>63360</xdr:colOff>
      <xdr:row>25</xdr:row>
      <xdr:rowOff>57240</xdr:rowOff>
    </xdr:from>
    <xdr:to>
      <xdr:col>79</xdr:col>
      <xdr:colOff>63000</xdr:colOff>
      <xdr:row>26</xdr:row>
      <xdr:rowOff>139320</xdr:rowOff>
    </xdr:to>
    <xdr:sp macro="" textlink="">
      <xdr:nvSpPr>
        <xdr:cNvPr id="2452" name="CustomShape 1">
          <a:extLst>
            <a:ext uri="{FF2B5EF4-FFF2-40B4-BE49-F238E27FC236}">
              <a16:creationId xmlns:a16="http://schemas.microsoft.com/office/drawing/2014/main" id="{00000000-0008-0000-0700-000094090000}"/>
            </a:ext>
          </a:extLst>
        </xdr:cNvPr>
        <xdr:cNvSpPr/>
      </xdr:nvSpPr>
      <xdr:spPr>
        <a:xfrm>
          <a:off x="15617520" y="4343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26</xdr:row>
      <xdr:rowOff>88920</xdr:rowOff>
    </xdr:from>
    <xdr:to>
      <xdr:col>79</xdr:col>
      <xdr:colOff>63000</xdr:colOff>
      <xdr:row>27</xdr:row>
      <xdr:rowOff>171360</xdr:rowOff>
    </xdr:to>
    <xdr:sp macro="" textlink="">
      <xdr:nvSpPr>
        <xdr:cNvPr id="2453" name="CustomShape 1">
          <a:extLst>
            <a:ext uri="{FF2B5EF4-FFF2-40B4-BE49-F238E27FC236}">
              <a16:creationId xmlns:a16="http://schemas.microsoft.com/office/drawing/2014/main" id="{00000000-0008-0000-0700-000095090000}"/>
            </a:ext>
          </a:extLst>
        </xdr:cNvPr>
        <xdr:cNvSpPr/>
      </xdr:nvSpPr>
      <xdr:spPr>
        <a:xfrm>
          <a:off x="15617520" y="4546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14,900</a:t>
          </a:r>
          <a:endParaRPr lang="en-US" sz="1200" b="0" strike="noStrike" spc="-1">
            <a:latin typeface="Times New Roman"/>
          </a:endParaRPr>
        </a:p>
      </xdr:txBody>
    </xdr:sp>
    <xdr:clientData/>
  </xdr:twoCellAnchor>
  <xdr:twoCellAnchor>
    <xdr:from>
      <xdr:col>77</xdr:col>
      <xdr:colOff>63360</xdr:colOff>
      <xdr:row>25</xdr:row>
      <xdr:rowOff>57240</xdr:rowOff>
    </xdr:from>
    <xdr:to>
      <xdr:col>85</xdr:col>
      <xdr:colOff>63000</xdr:colOff>
      <xdr:row>26</xdr:row>
      <xdr:rowOff>139320</xdr:rowOff>
    </xdr:to>
    <xdr:sp macro="" textlink="">
      <xdr:nvSpPr>
        <xdr:cNvPr id="2454" name="CustomShape 1">
          <a:extLst>
            <a:ext uri="{FF2B5EF4-FFF2-40B4-BE49-F238E27FC236}">
              <a16:creationId xmlns:a16="http://schemas.microsoft.com/office/drawing/2014/main" id="{00000000-0008-0000-0700-000096090000}"/>
            </a:ext>
          </a:extLst>
        </xdr:cNvPr>
        <xdr:cNvSpPr/>
      </xdr:nvSpPr>
      <xdr:spPr>
        <a:xfrm>
          <a:off x="16931880" y="4343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77</xdr:col>
      <xdr:colOff>63360</xdr:colOff>
      <xdr:row>26</xdr:row>
      <xdr:rowOff>88920</xdr:rowOff>
    </xdr:from>
    <xdr:to>
      <xdr:col>85</xdr:col>
      <xdr:colOff>63000</xdr:colOff>
      <xdr:row>27</xdr:row>
      <xdr:rowOff>171360</xdr:rowOff>
    </xdr:to>
    <xdr:sp macro="" textlink="">
      <xdr:nvSpPr>
        <xdr:cNvPr id="2455" name="CustomShape 1">
          <a:extLst>
            <a:ext uri="{FF2B5EF4-FFF2-40B4-BE49-F238E27FC236}">
              <a16:creationId xmlns:a16="http://schemas.microsoft.com/office/drawing/2014/main" id="{00000000-0008-0000-0700-000097090000}"/>
            </a:ext>
          </a:extLst>
        </xdr:cNvPr>
        <xdr:cNvSpPr/>
      </xdr:nvSpPr>
      <xdr:spPr>
        <a:xfrm>
          <a:off x="16931880" y="4546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16,401</a:t>
          </a:r>
          <a:endParaRPr lang="en-US" sz="1200" b="0" strike="noStrike" spc="-1">
            <a:latin typeface="Times New Roman"/>
          </a:endParaRPr>
        </a:p>
      </xdr:txBody>
    </xdr:sp>
    <xdr:clientData/>
  </xdr:twoCellAnchor>
  <xdr:twoCellAnchor>
    <xdr:from>
      <xdr:col>65</xdr:col>
      <xdr:colOff>63360</xdr:colOff>
      <xdr:row>28</xdr:row>
      <xdr:rowOff>25560</xdr:rowOff>
    </xdr:from>
    <xdr:to>
      <xdr:col>89</xdr:col>
      <xdr:colOff>177480</xdr:colOff>
      <xdr:row>41</xdr:row>
      <xdr:rowOff>82440</xdr:rowOff>
    </xdr:to>
    <xdr:sp macro="" textlink="">
      <xdr:nvSpPr>
        <xdr:cNvPr id="2456" name="CustomShape 1">
          <a:extLst>
            <a:ext uri="{FF2B5EF4-FFF2-40B4-BE49-F238E27FC236}">
              <a16:creationId xmlns:a16="http://schemas.microsoft.com/office/drawing/2014/main" id="{00000000-0008-0000-0700-000098090000}"/>
            </a:ext>
          </a:extLst>
        </xdr:cNvPr>
        <xdr:cNvSpPr/>
      </xdr:nvSpPr>
      <xdr:spPr>
        <a:xfrm>
          <a:off x="14303160" y="4826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25560</xdr:colOff>
      <xdr:row>27</xdr:row>
      <xdr:rowOff>6480</xdr:rowOff>
    </xdr:from>
    <xdr:to>
      <xdr:col>66</xdr:col>
      <xdr:colOff>156240</xdr:colOff>
      <xdr:row>28</xdr:row>
      <xdr:rowOff>26640</xdr:rowOff>
    </xdr:to>
    <xdr:sp macro="" textlink="">
      <xdr:nvSpPr>
        <xdr:cNvPr id="2457" name="CustomShape 1">
          <a:extLst>
            <a:ext uri="{FF2B5EF4-FFF2-40B4-BE49-F238E27FC236}">
              <a16:creationId xmlns:a16="http://schemas.microsoft.com/office/drawing/2014/main" id="{00000000-0008-0000-0700-000099090000}"/>
            </a:ext>
          </a:extLst>
        </xdr:cNvPr>
        <xdr:cNvSpPr/>
      </xdr:nvSpPr>
      <xdr:spPr>
        <a:xfrm>
          <a:off x="14265360" y="4635360"/>
          <a:ext cx="34956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65</xdr:col>
      <xdr:colOff>63360</xdr:colOff>
      <xdr:row>41</xdr:row>
      <xdr:rowOff>82440</xdr:rowOff>
    </xdr:from>
    <xdr:to>
      <xdr:col>89</xdr:col>
      <xdr:colOff>177480</xdr:colOff>
      <xdr:row>41</xdr:row>
      <xdr:rowOff>82440</xdr:rowOff>
    </xdr:to>
    <xdr:sp macro="" textlink="">
      <xdr:nvSpPr>
        <xdr:cNvPr id="2458" name="Line 1">
          <a:extLst>
            <a:ext uri="{FF2B5EF4-FFF2-40B4-BE49-F238E27FC236}">
              <a16:creationId xmlns:a16="http://schemas.microsoft.com/office/drawing/2014/main" id="{00000000-0008-0000-0700-00009A090000}"/>
            </a:ext>
          </a:extLst>
        </xdr:cNvPr>
        <xdr:cNvSpPr/>
      </xdr:nvSpPr>
      <xdr:spPr>
        <a:xfrm>
          <a:off x="14303160" y="7111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64</xdr:col>
      <xdr:colOff>-360</xdr:colOff>
      <xdr:row>40</xdr:row>
      <xdr:rowOff>132120</xdr:rowOff>
    </xdr:from>
    <xdr:to>
      <xdr:col>65</xdr:col>
      <xdr:colOff>39960</xdr:colOff>
      <xdr:row>42</xdr:row>
      <xdr:rowOff>7200</xdr:rowOff>
    </xdr:to>
    <xdr:sp macro="" textlink="">
      <xdr:nvSpPr>
        <xdr:cNvPr id="2459" name="CustomShape 1">
          <a:extLst>
            <a:ext uri="{FF2B5EF4-FFF2-40B4-BE49-F238E27FC236}">
              <a16:creationId xmlns:a16="http://schemas.microsoft.com/office/drawing/2014/main" id="{00000000-0008-0000-0700-00009B090000}"/>
            </a:ext>
          </a:extLst>
        </xdr:cNvPr>
        <xdr:cNvSpPr/>
      </xdr:nvSpPr>
      <xdr:spPr>
        <a:xfrm>
          <a:off x="14020200" y="699012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39</xdr:row>
      <xdr:rowOff>44280</xdr:rowOff>
    </xdr:from>
    <xdr:to>
      <xdr:col>89</xdr:col>
      <xdr:colOff>177480</xdr:colOff>
      <xdr:row>39</xdr:row>
      <xdr:rowOff>44280</xdr:rowOff>
    </xdr:to>
    <xdr:sp macro="" textlink="">
      <xdr:nvSpPr>
        <xdr:cNvPr id="2460" name="Line 1">
          <a:extLst>
            <a:ext uri="{FF2B5EF4-FFF2-40B4-BE49-F238E27FC236}">
              <a16:creationId xmlns:a16="http://schemas.microsoft.com/office/drawing/2014/main" id="{00000000-0008-0000-0700-00009C090000}"/>
            </a:ext>
          </a:extLst>
        </xdr:cNvPr>
        <xdr:cNvSpPr/>
      </xdr:nvSpPr>
      <xdr:spPr>
        <a:xfrm>
          <a:off x="14303160" y="67305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38</xdr:row>
      <xdr:rowOff>94320</xdr:rowOff>
    </xdr:from>
    <xdr:to>
      <xdr:col>65</xdr:col>
      <xdr:colOff>18360</xdr:colOff>
      <xdr:row>39</xdr:row>
      <xdr:rowOff>140760</xdr:rowOff>
    </xdr:to>
    <xdr:sp macro="" textlink="">
      <xdr:nvSpPr>
        <xdr:cNvPr id="2461" name="CustomShape 1">
          <a:extLst>
            <a:ext uri="{FF2B5EF4-FFF2-40B4-BE49-F238E27FC236}">
              <a16:creationId xmlns:a16="http://schemas.microsoft.com/office/drawing/2014/main" id="{00000000-0008-0000-0700-00009D090000}"/>
            </a:ext>
          </a:extLst>
        </xdr:cNvPr>
        <xdr:cNvSpPr/>
      </xdr:nvSpPr>
      <xdr:spPr>
        <a:xfrm>
          <a:off x="13645080" y="66092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65</xdr:col>
      <xdr:colOff>63360</xdr:colOff>
      <xdr:row>37</xdr:row>
      <xdr:rowOff>6120</xdr:rowOff>
    </xdr:from>
    <xdr:to>
      <xdr:col>89</xdr:col>
      <xdr:colOff>177480</xdr:colOff>
      <xdr:row>37</xdr:row>
      <xdr:rowOff>6120</xdr:rowOff>
    </xdr:to>
    <xdr:sp macro="" textlink="">
      <xdr:nvSpPr>
        <xdr:cNvPr id="2462" name="Line 1">
          <a:extLst>
            <a:ext uri="{FF2B5EF4-FFF2-40B4-BE49-F238E27FC236}">
              <a16:creationId xmlns:a16="http://schemas.microsoft.com/office/drawing/2014/main" id="{00000000-0008-0000-0700-00009E090000}"/>
            </a:ext>
          </a:extLst>
        </xdr:cNvPr>
        <xdr:cNvSpPr/>
      </xdr:nvSpPr>
      <xdr:spPr>
        <a:xfrm>
          <a:off x="14303160" y="6349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36</xdr:row>
      <xdr:rowOff>56160</xdr:rowOff>
    </xdr:from>
    <xdr:to>
      <xdr:col>65</xdr:col>
      <xdr:colOff>18360</xdr:colOff>
      <xdr:row>37</xdr:row>
      <xdr:rowOff>102600</xdr:rowOff>
    </xdr:to>
    <xdr:sp macro="" textlink="">
      <xdr:nvSpPr>
        <xdr:cNvPr id="2463" name="CustomShape 1">
          <a:extLst>
            <a:ext uri="{FF2B5EF4-FFF2-40B4-BE49-F238E27FC236}">
              <a16:creationId xmlns:a16="http://schemas.microsoft.com/office/drawing/2014/main" id="{00000000-0008-0000-0700-00009F090000}"/>
            </a:ext>
          </a:extLst>
        </xdr:cNvPr>
        <xdr:cNvSpPr/>
      </xdr:nvSpPr>
      <xdr:spPr>
        <a:xfrm>
          <a:off x="13645080" y="622836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65</xdr:col>
      <xdr:colOff>63360</xdr:colOff>
      <xdr:row>34</xdr:row>
      <xdr:rowOff>139680</xdr:rowOff>
    </xdr:from>
    <xdr:to>
      <xdr:col>89</xdr:col>
      <xdr:colOff>177480</xdr:colOff>
      <xdr:row>34</xdr:row>
      <xdr:rowOff>139680</xdr:rowOff>
    </xdr:to>
    <xdr:sp macro="" textlink="">
      <xdr:nvSpPr>
        <xdr:cNvPr id="2464" name="Line 1">
          <a:extLst>
            <a:ext uri="{FF2B5EF4-FFF2-40B4-BE49-F238E27FC236}">
              <a16:creationId xmlns:a16="http://schemas.microsoft.com/office/drawing/2014/main" id="{00000000-0008-0000-0700-0000A0090000}"/>
            </a:ext>
          </a:extLst>
        </xdr:cNvPr>
        <xdr:cNvSpPr/>
      </xdr:nvSpPr>
      <xdr:spPr>
        <a:xfrm>
          <a:off x="14303160" y="5968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34</xdr:row>
      <xdr:rowOff>18000</xdr:rowOff>
    </xdr:from>
    <xdr:to>
      <xdr:col>65</xdr:col>
      <xdr:colOff>18360</xdr:colOff>
      <xdr:row>35</xdr:row>
      <xdr:rowOff>64440</xdr:rowOff>
    </xdr:to>
    <xdr:sp macro="" textlink="">
      <xdr:nvSpPr>
        <xdr:cNvPr id="2465" name="CustomShape 1">
          <a:extLst>
            <a:ext uri="{FF2B5EF4-FFF2-40B4-BE49-F238E27FC236}">
              <a16:creationId xmlns:a16="http://schemas.microsoft.com/office/drawing/2014/main" id="{00000000-0008-0000-0700-0000A1090000}"/>
            </a:ext>
          </a:extLst>
        </xdr:cNvPr>
        <xdr:cNvSpPr/>
      </xdr:nvSpPr>
      <xdr:spPr>
        <a:xfrm>
          <a:off x="13645080" y="58471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65</xdr:col>
      <xdr:colOff>63360</xdr:colOff>
      <xdr:row>32</xdr:row>
      <xdr:rowOff>101520</xdr:rowOff>
    </xdr:from>
    <xdr:to>
      <xdr:col>89</xdr:col>
      <xdr:colOff>177480</xdr:colOff>
      <xdr:row>32</xdr:row>
      <xdr:rowOff>101520</xdr:rowOff>
    </xdr:to>
    <xdr:sp macro="" textlink="">
      <xdr:nvSpPr>
        <xdr:cNvPr id="2466" name="Line 1">
          <a:extLst>
            <a:ext uri="{FF2B5EF4-FFF2-40B4-BE49-F238E27FC236}">
              <a16:creationId xmlns:a16="http://schemas.microsoft.com/office/drawing/2014/main" id="{00000000-0008-0000-0700-0000A2090000}"/>
            </a:ext>
          </a:extLst>
        </xdr:cNvPr>
        <xdr:cNvSpPr/>
      </xdr:nvSpPr>
      <xdr:spPr>
        <a:xfrm>
          <a:off x="14303160" y="55879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31</xdr:row>
      <xdr:rowOff>151200</xdr:rowOff>
    </xdr:from>
    <xdr:to>
      <xdr:col>65</xdr:col>
      <xdr:colOff>18360</xdr:colOff>
      <xdr:row>33</xdr:row>
      <xdr:rowOff>25920</xdr:rowOff>
    </xdr:to>
    <xdr:sp macro="" textlink="">
      <xdr:nvSpPr>
        <xdr:cNvPr id="2467" name="CustomShape 1">
          <a:extLst>
            <a:ext uri="{FF2B5EF4-FFF2-40B4-BE49-F238E27FC236}">
              <a16:creationId xmlns:a16="http://schemas.microsoft.com/office/drawing/2014/main" id="{00000000-0008-0000-0700-0000A3090000}"/>
            </a:ext>
          </a:extLst>
        </xdr:cNvPr>
        <xdr:cNvSpPr/>
      </xdr:nvSpPr>
      <xdr:spPr>
        <a:xfrm>
          <a:off x="13645080" y="546588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Times New Roman"/>
          </a:endParaRPr>
        </a:p>
      </xdr:txBody>
    </xdr:sp>
    <xdr:clientData/>
  </xdr:twoCellAnchor>
  <xdr:twoCellAnchor>
    <xdr:from>
      <xdr:col>65</xdr:col>
      <xdr:colOff>63360</xdr:colOff>
      <xdr:row>30</xdr:row>
      <xdr:rowOff>63360</xdr:rowOff>
    </xdr:from>
    <xdr:to>
      <xdr:col>89</xdr:col>
      <xdr:colOff>177480</xdr:colOff>
      <xdr:row>30</xdr:row>
      <xdr:rowOff>63360</xdr:rowOff>
    </xdr:to>
    <xdr:sp macro="" textlink="">
      <xdr:nvSpPr>
        <xdr:cNvPr id="2468" name="Line 1">
          <a:extLst>
            <a:ext uri="{FF2B5EF4-FFF2-40B4-BE49-F238E27FC236}">
              <a16:creationId xmlns:a16="http://schemas.microsoft.com/office/drawing/2014/main" id="{00000000-0008-0000-0700-0000A4090000}"/>
            </a:ext>
          </a:extLst>
        </xdr:cNvPr>
        <xdr:cNvSpPr/>
      </xdr:nvSpPr>
      <xdr:spPr>
        <a:xfrm>
          <a:off x="14303160" y="5206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29</xdr:row>
      <xdr:rowOff>113400</xdr:rowOff>
    </xdr:from>
    <xdr:to>
      <xdr:col>65</xdr:col>
      <xdr:colOff>26640</xdr:colOff>
      <xdr:row>30</xdr:row>
      <xdr:rowOff>159840</xdr:rowOff>
    </xdr:to>
    <xdr:sp macro="" textlink="">
      <xdr:nvSpPr>
        <xdr:cNvPr id="2469" name="CustomShape 1">
          <a:extLst>
            <a:ext uri="{FF2B5EF4-FFF2-40B4-BE49-F238E27FC236}">
              <a16:creationId xmlns:a16="http://schemas.microsoft.com/office/drawing/2014/main" id="{00000000-0008-0000-0700-0000A5090000}"/>
            </a:ext>
          </a:extLst>
        </xdr:cNvPr>
        <xdr:cNvSpPr/>
      </xdr:nvSpPr>
      <xdr:spPr>
        <a:xfrm>
          <a:off x="13573080" y="508536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65</xdr:col>
      <xdr:colOff>63360</xdr:colOff>
      <xdr:row>28</xdr:row>
      <xdr:rowOff>25200</xdr:rowOff>
    </xdr:from>
    <xdr:to>
      <xdr:col>89</xdr:col>
      <xdr:colOff>177480</xdr:colOff>
      <xdr:row>28</xdr:row>
      <xdr:rowOff>25200</xdr:rowOff>
    </xdr:to>
    <xdr:sp macro="" textlink="">
      <xdr:nvSpPr>
        <xdr:cNvPr id="2470" name="Line 1">
          <a:extLst>
            <a:ext uri="{FF2B5EF4-FFF2-40B4-BE49-F238E27FC236}">
              <a16:creationId xmlns:a16="http://schemas.microsoft.com/office/drawing/2014/main" id="{00000000-0008-0000-0700-0000A6090000}"/>
            </a:ext>
          </a:extLst>
        </xdr:cNvPr>
        <xdr:cNvSpPr/>
      </xdr:nvSpPr>
      <xdr:spPr>
        <a:xfrm>
          <a:off x="14303160" y="4825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27</xdr:row>
      <xdr:rowOff>75240</xdr:rowOff>
    </xdr:from>
    <xdr:to>
      <xdr:col>65</xdr:col>
      <xdr:colOff>26640</xdr:colOff>
      <xdr:row>28</xdr:row>
      <xdr:rowOff>121320</xdr:rowOff>
    </xdr:to>
    <xdr:sp macro="" textlink="">
      <xdr:nvSpPr>
        <xdr:cNvPr id="2471" name="CustomShape 1">
          <a:extLst>
            <a:ext uri="{FF2B5EF4-FFF2-40B4-BE49-F238E27FC236}">
              <a16:creationId xmlns:a16="http://schemas.microsoft.com/office/drawing/2014/main" id="{00000000-0008-0000-0700-0000A7090000}"/>
            </a:ext>
          </a:extLst>
        </xdr:cNvPr>
        <xdr:cNvSpPr/>
      </xdr:nvSpPr>
      <xdr:spPr>
        <a:xfrm>
          <a:off x="13573080" y="47041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Times New Roman"/>
          </a:endParaRPr>
        </a:p>
      </xdr:txBody>
    </xdr:sp>
    <xdr:clientData/>
  </xdr:twoCellAnchor>
  <xdr:twoCellAnchor>
    <xdr:from>
      <xdr:col>65</xdr:col>
      <xdr:colOff>63360</xdr:colOff>
      <xdr:row>28</xdr:row>
      <xdr:rowOff>25560</xdr:rowOff>
    </xdr:from>
    <xdr:to>
      <xdr:col>89</xdr:col>
      <xdr:colOff>177480</xdr:colOff>
      <xdr:row>41</xdr:row>
      <xdr:rowOff>82440</xdr:rowOff>
    </xdr:to>
    <xdr:sp macro="" textlink="">
      <xdr:nvSpPr>
        <xdr:cNvPr id="2472" name="CustomShape 1">
          <a:extLst>
            <a:ext uri="{FF2B5EF4-FFF2-40B4-BE49-F238E27FC236}">
              <a16:creationId xmlns:a16="http://schemas.microsoft.com/office/drawing/2014/main" id="{00000000-0008-0000-0700-0000A8090000}"/>
            </a:ext>
          </a:extLst>
        </xdr:cNvPr>
        <xdr:cNvSpPr/>
      </xdr:nvSpPr>
      <xdr:spPr>
        <a:xfrm>
          <a:off x="14303160" y="4826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30</xdr:row>
      <xdr:rowOff>104400</xdr:rowOff>
    </xdr:from>
    <xdr:to>
      <xdr:col>85</xdr:col>
      <xdr:colOff>126360</xdr:colOff>
      <xdr:row>39</xdr:row>
      <xdr:rowOff>116640</xdr:rowOff>
    </xdr:to>
    <xdr:sp macro="" textlink="">
      <xdr:nvSpPr>
        <xdr:cNvPr id="2473" name="Line 1">
          <a:extLst>
            <a:ext uri="{FF2B5EF4-FFF2-40B4-BE49-F238E27FC236}">
              <a16:creationId xmlns:a16="http://schemas.microsoft.com/office/drawing/2014/main" id="{00000000-0008-0000-0700-0000A9090000}"/>
            </a:ext>
          </a:extLst>
        </xdr:cNvPr>
        <xdr:cNvSpPr/>
      </xdr:nvSpPr>
      <xdr:spPr>
        <a:xfrm flipV="1">
          <a:off x="18746280" y="5247720"/>
          <a:ext cx="1440" cy="15552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138240</xdr:colOff>
      <xdr:row>39</xdr:row>
      <xdr:rowOff>141120</xdr:rowOff>
    </xdr:from>
    <xdr:to>
      <xdr:col>88</xdr:col>
      <xdr:colOff>94320</xdr:colOff>
      <xdr:row>41</xdr:row>
      <xdr:rowOff>15840</xdr:rowOff>
    </xdr:to>
    <xdr:sp macro="" textlink="">
      <xdr:nvSpPr>
        <xdr:cNvPr id="2474" name="CustomShape 1">
          <a:extLst>
            <a:ext uri="{FF2B5EF4-FFF2-40B4-BE49-F238E27FC236}">
              <a16:creationId xmlns:a16="http://schemas.microsoft.com/office/drawing/2014/main" id="{00000000-0008-0000-0700-0000AA090000}"/>
            </a:ext>
          </a:extLst>
        </xdr:cNvPr>
        <xdr:cNvSpPr/>
      </xdr:nvSpPr>
      <xdr:spPr>
        <a:xfrm>
          <a:off x="18759600" y="682740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16,206</a:t>
          </a:r>
          <a:endParaRPr lang="en-US" sz="1000" b="0" strike="noStrike" spc="-1">
            <a:latin typeface="Times New Roman"/>
          </a:endParaRPr>
        </a:p>
      </xdr:txBody>
    </xdr:sp>
    <xdr:clientData/>
  </xdr:twoCellAnchor>
  <xdr:twoCellAnchor>
    <xdr:from>
      <xdr:col>85</xdr:col>
      <xdr:colOff>37800</xdr:colOff>
      <xdr:row>39</xdr:row>
      <xdr:rowOff>116640</xdr:rowOff>
    </xdr:from>
    <xdr:to>
      <xdr:col>86</xdr:col>
      <xdr:colOff>25200</xdr:colOff>
      <xdr:row>39</xdr:row>
      <xdr:rowOff>116640</xdr:rowOff>
    </xdr:to>
    <xdr:sp macro="" textlink="">
      <xdr:nvSpPr>
        <xdr:cNvPr id="2475" name="Line 1">
          <a:extLst>
            <a:ext uri="{FF2B5EF4-FFF2-40B4-BE49-F238E27FC236}">
              <a16:creationId xmlns:a16="http://schemas.microsoft.com/office/drawing/2014/main" id="{00000000-0008-0000-0700-0000AB090000}"/>
            </a:ext>
          </a:extLst>
        </xdr:cNvPr>
        <xdr:cNvSpPr/>
      </xdr:nvSpPr>
      <xdr:spPr>
        <a:xfrm>
          <a:off x="18659160" y="680292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138240</xdr:colOff>
      <xdr:row>29</xdr:row>
      <xdr:rowOff>71640</xdr:rowOff>
    </xdr:from>
    <xdr:to>
      <xdr:col>88</xdr:col>
      <xdr:colOff>94320</xdr:colOff>
      <xdr:row>30</xdr:row>
      <xdr:rowOff>118080</xdr:rowOff>
    </xdr:to>
    <xdr:sp macro="" textlink="">
      <xdr:nvSpPr>
        <xdr:cNvPr id="2476" name="CustomShape 1">
          <a:extLst>
            <a:ext uri="{FF2B5EF4-FFF2-40B4-BE49-F238E27FC236}">
              <a16:creationId xmlns:a16="http://schemas.microsoft.com/office/drawing/2014/main" id="{00000000-0008-0000-0700-0000AC090000}"/>
            </a:ext>
          </a:extLst>
        </xdr:cNvPr>
        <xdr:cNvSpPr/>
      </xdr:nvSpPr>
      <xdr:spPr>
        <a:xfrm>
          <a:off x="18759600" y="504360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97,852</a:t>
          </a:r>
          <a:endParaRPr lang="en-US" sz="1000" b="0" strike="noStrike" spc="-1">
            <a:latin typeface="Times New Roman"/>
          </a:endParaRPr>
        </a:p>
      </xdr:txBody>
    </xdr:sp>
    <xdr:clientData/>
  </xdr:twoCellAnchor>
  <xdr:twoCellAnchor>
    <xdr:from>
      <xdr:col>85</xdr:col>
      <xdr:colOff>37800</xdr:colOff>
      <xdr:row>30</xdr:row>
      <xdr:rowOff>104400</xdr:rowOff>
    </xdr:from>
    <xdr:to>
      <xdr:col>86</xdr:col>
      <xdr:colOff>25200</xdr:colOff>
      <xdr:row>30</xdr:row>
      <xdr:rowOff>104400</xdr:rowOff>
    </xdr:to>
    <xdr:sp macro="" textlink="">
      <xdr:nvSpPr>
        <xdr:cNvPr id="2477" name="Line 1">
          <a:extLst>
            <a:ext uri="{FF2B5EF4-FFF2-40B4-BE49-F238E27FC236}">
              <a16:creationId xmlns:a16="http://schemas.microsoft.com/office/drawing/2014/main" id="{00000000-0008-0000-0700-0000AD090000}"/>
            </a:ext>
          </a:extLst>
        </xdr:cNvPr>
        <xdr:cNvSpPr/>
      </xdr:nvSpPr>
      <xdr:spPr>
        <a:xfrm>
          <a:off x="18659160" y="524772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39</xdr:row>
      <xdr:rowOff>1800</xdr:rowOff>
    </xdr:from>
    <xdr:to>
      <xdr:col>85</xdr:col>
      <xdr:colOff>126720</xdr:colOff>
      <xdr:row>39</xdr:row>
      <xdr:rowOff>70200</xdr:rowOff>
    </xdr:to>
    <xdr:sp macro="" textlink="">
      <xdr:nvSpPr>
        <xdr:cNvPr id="2478" name="Line 1">
          <a:extLst>
            <a:ext uri="{FF2B5EF4-FFF2-40B4-BE49-F238E27FC236}">
              <a16:creationId xmlns:a16="http://schemas.microsoft.com/office/drawing/2014/main" id="{00000000-0008-0000-0700-0000AE090000}"/>
            </a:ext>
          </a:extLst>
        </xdr:cNvPr>
        <xdr:cNvSpPr/>
      </xdr:nvSpPr>
      <xdr:spPr>
        <a:xfrm>
          <a:off x="17795520" y="6688080"/>
          <a:ext cx="952560" cy="68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138240</xdr:colOff>
      <xdr:row>36</xdr:row>
      <xdr:rowOff>135000</xdr:rowOff>
    </xdr:from>
    <xdr:to>
      <xdr:col>88</xdr:col>
      <xdr:colOff>94320</xdr:colOff>
      <xdr:row>38</xdr:row>
      <xdr:rowOff>10080</xdr:rowOff>
    </xdr:to>
    <xdr:sp macro="" textlink="">
      <xdr:nvSpPr>
        <xdr:cNvPr id="2479" name="CustomShape 1">
          <a:extLst>
            <a:ext uri="{FF2B5EF4-FFF2-40B4-BE49-F238E27FC236}">
              <a16:creationId xmlns:a16="http://schemas.microsoft.com/office/drawing/2014/main" id="{00000000-0008-0000-0700-0000AF090000}"/>
            </a:ext>
          </a:extLst>
        </xdr:cNvPr>
        <xdr:cNvSpPr/>
      </xdr:nvSpPr>
      <xdr:spPr>
        <a:xfrm>
          <a:off x="18759600" y="630720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32,862</a:t>
          </a:r>
          <a:endParaRPr lang="en-US" sz="1000" b="0" strike="noStrike" spc="-1">
            <a:latin typeface="Times New Roman"/>
          </a:endParaRPr>
        </a:p>
      </xdr:txBody>
    </xdr:sp>
    <xdr:clientData/>
  </xdr:twoCellAnchor>
  <xdr:twoCellAnchor>
    <xdr:from>
      <xdr:col>85</xdr:col>
      <xdr:colOff>76320</xdr:colOff>
      <xdr:row>37</xdr:row>
      <xdr:rowOff>91440</xdr:rowOff>
    </xdr:from>
    <xdr:to>
      <xdr:col>85</xdr:col>
      <xdr:colOff>177480</xdr:colOff>
      <xdr:row>38</xdr:row>
      <xdr:rowOff>21240</xdr:rowOff>
    </xdr:to>
    <xdr:sp macro="" textlink="">
      <xdr:nvSpPr>
        <xdr:cNvPr id="2480" name="CustomShape 1">
          <a:extLst>
            <a:ext uri="{FF2B5EF4-FFF2-40B4-BE49-F238E27FC236}">
              <a16:creationId xmlns:a16="http://schemas.microsoft.com/office/drawing/2014/main" id="{00000000-0008-0000-0700-0000B0090000}"/>
            </a:ext>
          </a:extLst>
        </xdr:cNvPr>
        <xdr:cNvSpPr/>
      </xdr:nvSpPr>
      <xdr:spPr>
        <a:xfrm>
          <a:off x="18697680" y="64350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39</xdr:row>
      <xdr:rowOff>1800</xdr:rowOff>
    </xdr:from>
    <xdr:to>
      <xdr:col>81</xdr:col>
      <xdr:colOff>50760</xdr:colOff>
      <xdr:row>39</xdr:row>
      <xdr:rowOff>11880</xdr:rowOff>
    </xdr:to>
    <xdr:sp macro="" textlink="">
      <xdr:nvSpPr>
        <xdr:cNvPr id="2481" name="Line 1">
          <a:extLst>
            <a:ext uri="{FF2B5EF4-FFF2-40B4-BE49-F238E27FC236}">
              <a16:creationId xmlns:a16="http://schemas.microsoft.com/office/drawing/2014/main" id="{00000000-0008-0000-0700-0000B1090000}"/>
            </a:ext>
          </a:extLst>
        </xdr:cNvPr>
        <xdr:cNvSpPr/>
      </xdr:nvSpPr>
      <xdr:spPr>
        <a:xfrm flipV="1">
          <a:off x="16763760" y="6688080"/>
          <a:ext cx="1031760" cy="10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36</xdr:row>
      <xdr:rowOff>111960</xdr:rowOff>
    </xdr:from>
    <xdr:to>
      <xdr:col>81</xdr:col>
      <xdr:colOff>101160</xdr:colOff>
      <xdr:row>37</xdr:row>
      <xdr:rowOff>41760</xdr:rowOff>
    </xdr:to>
    <xdr:sp macro="" textlink="">
      <xdr:nvSpPr>
        <xdr:cNvPr id="2482" name="CustomShape 1">
          <a:extLst>
            <a:ext uri="{FF2B5EF4-FFF2-40B4-BE49-F238E27FC236}">
              <a16:creationId xmlns:a16="http://schemas.microsoft.com/office/drawing/2014/main" id="{00000000-0008-0000-0700-0000B2090000}"/>
            </a:ext>
          </a:extLst>
        </xdr:cNvPr>
        <xdr:cNvSpPr/>
      </xdr:nvSpPr>
      <xdr:spPr>
        <a:xfrm>
          <a:off x="17744760" y="6284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124920</xdr:colOff>
      <xdr:row>35</xdr:row>
      <xdr:rowOff>79200</xdr:rowOff>
    </xdr:from>
    <xdr:to>
      <xdr:col>82</xdr:col>
      <xdr:colOff>80640</xdr:colOff>
      <xdr:row>36</xdr:row>
      <xdr:rowOff>125280</xdr:rowOff>
    </xdr:to>
    <xdr:sp macro="" textlink="">
      <xdr:nvSpPr>
        <xdr:cNvPr id="2483" name="CustomShape 1">
          <a:extLst>
            <a:ext uri="{FF2B5EF4-FFF2-40B4-BE49-F238E27FC236}">
              <a16:creationId xmlns:a16="http://schemas.microsoft.com/office/drawing/2014/main" id="{00000000-0008-0000-0700-0000B3090000}"/>
            </a:ext>
          </a:extLst>
        </xdr:cNvPr>
        <xdr:cNvSpPr/>
      </xdr:nvSpPr>
      <xdr:spPr>
        <a:xfrm>
          <a:off x="17431560" y="607968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40,792</a:t>
          </a:r>
          <a:endParaRPr lang="en-US" sz="1000" b="0" strike="noStrike" spc="-1">
            <a:latin typeface="Times New Roman"/>
          </a:endParaRPr>
        </a:p>
      </xdr:txBody>
    </xdr:sp>
    <xdr:clientData/>
  </xdr:twoCellAnchor>
  <xdr:twoCellAnchor>
    <xdr:from>
      <xdr:col>71</xdr:col>
      <xdr:colOff>177480</xdr:colOff>
      <xdr:row>39</xdr:row>
      <xdr:rowOff>11880</xdr:rowOff>
    </xdr:from>
    <xdr:to>
      <xdr:col>76</xdr:col>
      <xdr:colOff>114120</xdr:colOff>
      <xdr:row>39</xdr:row>
      <xdr:rowOff>54360</xdr:rowOff>
    </xdr:to>
    <xdr:sp macro="" textlink="">
      <xdr:nvSpPr>
        <xdr:cNvPr id="2484" name="Line 1">
          <a:extLst>
            <a:ext uri="{FF2B5EF4-FFF2-40B4-BE49-F238E27FC236}">
              <a16:creationId xmlns:a16="http://schemas.microsoft.com/office/drawing/2014/main" id="{00000000-0008-0000-0700-0000B4090000}"/>
            </a:ext>
          </a:extLst>
        </xdr:cNvPr>
        <xdr:cNvSpPr/>
      </xdr:nvSpPr>
      <xdr:spPr>
        <a:xfrm flipV="1">
          <a:off x="15731640" y="6698160"/>
          <a:ext cx="1032120" cy="42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37</xdr:row>
      <xdr:rowOff>39600</xdr:rowOff>
    </xdr:from>
    <xdr:to>
      <xdr:col>76</xdr:col>
      <xdr:colOff>164520</xdr:colOff>
      <xdr:row>37</xdr:row>
      <xdr:rowOff>140760</xdr:rowOff>
    </xdr:to>
    <xdr:sp macro="" textlink="">
      <xdr:nvSpPr>
        <xdr:cNvPr id="2485" name="CustomShape 1">
          <a:extLst>
            <a:ext uri="{FF2B5EF4-FFF2-40B4-BE49-F238E27FC236}">
              <a16:creationId xmlns:a16="http://schemas.microsoft.com/office/drawing/2014/main" id="{00000000-0008-0000-0700-0000B5090000}"/>
            </a:ext>
          </a:extLst>
        </xdr:cNvPr>
        <xdr:cNvSpPr/>
      </xdr:nvSpPr>
      <xdr:spPr>
        <a:xfrm>
          <a:off x="16713000" y="6383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74</xdr:col>
      <xdr:colOff>216720</xdr:colOff>
      <xdr:row>36</xdr:row>
      <xdr:rowOff>6480</xdr:rowOff>
    </xdr:from>
    <xdr:to>
      <xdr:col>77</xdr:col>
      <xdr:colOff>172800</xdr:colOff>
      <xdr:row>37</xdr:row>
      <xdr:rowOff>52920</xdr:rowOff>
    </xdr:to>
    <xdr:sp macro="" textlink="">
      <xdr:nvSpPr>
        <xdr:cNvPr id="2486" name="CustomShape 1">
          <a:extLst>
            <a:ext uri="{FF2B5EF4-FFF2-40B4-BE49-F238E27FC236}">
              <a16:creationId xmlns:a16="http://schemas.microsoft.com/office/drawing/2014/main" id="{00000000-0008-0000-0700-0000B6090000}"/>
            </a:ext>
          </a:extLst>
        </xdr:cNvPr>
        <xdr:cNvSpPr/>
      </xdr:nvSpPr>
      <xdr:spPr>
        <a:xfrm>
          <a:off x="16428240" y="617868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35,587</a:t>
          </a:r>
          <a:endParaRPr lang="en-US" sz="1000" b="0" strike="noStrike" spc="-1">
            <a:latin typeface="Times New Roman"/>
          </a:endParaRPr>
        </a:p>
      </xdr:txBody>
    </xdr:sp>
    <xdr:clientData/>
  </xdr:twoCellAnchor>
  <xdr:twoCellAnchor>
    <xdr:from>
      <xdr:col>67</xdr:col>
      <xdr:colOff>50760</xdr:colOff>
      <xdr:row>38</xdr:row>
      <xdr:rowOff>134280</xdr:rowOff>
    </xdr:from>
    <xdr:to>
      <xdr:col>71</xdr:col>
      <xdr:colOff>177480</xdr:colOff>
      <xdr:row>39</xdr:row>
      <xdr:rowOff>54360</xdr:rowOff>
    </xdr:to>
    <xdr:sp macro="" textlink="">
      <xdr:nvSpPr>
        <xdr:cNvPr id="2487" name="Line 1">
          <a:extLst>
            <a:ext uri="{FF2B5EF4-FFF2-40B4-BE49-F238E27FC236}">
              <a16:creationId xmlns:a16="http://schemas.microsoft.com/office/drawing/2014/main" id="{00000000-0008-0000-0700-0000B7090000}"/>
            </a:ext>
          </a:extLst>
        </xdr:cNvPr>
        <xdr:cNvSpPr/>
      </xdr:nvSpPr>
      <xdr:spPr>
        <a:xfrm>
          <a:off x="14728680" y="6649200"/>
          <a:ext cx="1002960" cy="91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37</xdr:row>
      <xdr:rowOff>103680</xdr:rowOff>
    </xdr:from>
    <xdr:to>
      <xdr:col>72</xdr:col>
      <xdr:colOff>37800</xdr:colOff>
      <xdr:row>38</xdr:row>
      <xdr:rowOff>33480</xdr:rowOff>
    </xdr:to>
    <xdr:sp macro="" textlink="">
      <xdr:nvSpPr>
        <xdr:cNvPr id="2488" name="CustomShape 1">
          <a:extLst>
            <a:ext uri="{FF2B5EF4-FFF2-40B4-BE49-F238E27FC236}">
              <a16:creationId xmlns:a16="http://schemas.microsoft.com/office/drawing/2014/main" id="{00000000-0008-0000-0700-0000B8090000}"/>
            </a:ext>
          </a:extLst>
        </xdr:cNvPr>
        <xdr:cNvSpPr/>
      </xdr:nvSpPr>
      <xdr:spPr>
        <a:xfrm>
          <a:off x="15681240" y="644724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61560</xdr:colOff>
      <xdr:row>36</xdr:row>
      <xdr:rowOff>70920</xdr:rowOff>
    </xdr:from>
    <xdr:to>
      <xdr:col>73</xdr:col>
      <xdr:colOff>17280</xdr:colOff>
      <xdr:row>37</xdr:row>
      <xdr:rowOff>117360</xdr:rowOff>
    </xdr:to>
    <xdr:sp macro="" textlink="">
      <xdr:nvSpPr>
        <xdr:cNvPr id="2489" name="CustomShape 1">
          <a:extLst>
            <a:ext uri="{FF2B5EF4-FFF2-40B4-BE49-F238E27FC236}">
              <a16:creationId xmlns:a16="http://schemas.microsoft.com/office/drawing/2014/main" id="{00000000-0008-0000-0700-0000B9090000}"/>
            </a:ext>
          </a:extLst>
        </xdr:cNvPr>
        <xdr:cNvSpPr/>
      </xdr:nvSpPr>
      <xdr:spPr>
        <a:xfrm>
          <a:off x="15396480" y="62431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32,225</a:t>
          </a:r>
          <a:endParaRPr lang="en-US" sz="1000" b="0" strike="noStrike" spc="-1">
            <a:latin typeface="Times New Roman"/>
          </a:endParaRPr>
        </a:p>
      </xdr:txBody>
    </xdr:sp>
    <xdr:clientData/>
  </xdr:twoCellAnchor>
  <xdr:twoCellAnchor>
    <xdr:from>
      <xdr:col>67</xdr:col>
      <xdr:colOff>0</xdr:colOff>
      <xdr:row>37</xdr:row>
      <xdr:rowOff>84600</xdr:rowOff>
    </xdr:from>
    <xdr:to>
      <xdr:col>67</xdr:col>
      <xdr:colOff>101160</xdr:colOff>
      <xdr:row>38</xdr:row>
      <xdr:rowOff>14400</xdr:rowOff>
    </xdr:to>
    <xdr:sp macro="" textlink="">
      <xdr:nvSpPr>
        <xdr:cNvPr id="2490" name="CustomShape 1">
          <a:extLst>
            <a:ext uri="{FF2B5EF4-FFF2-40B4-BE49-F238E27FC236}">
              <a16:creationId xmlns:a16="http://schemas.microsoft.com/office/drawing/2014/main" id="{00000000-0008-0000-0700-0000BA090000}"/>
            </a:ext>
          </a:extLst>
        </xdr:cNvPr>
        <xdr:cNvSpPr/>
      </xdr:nvSpPr>
      <xdr:spPr>
        <a:xfrm>
          <a:off x="14677920" y="6428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124920</xdr:colOff>
      <xdr:row>36</xdr:row>
      <xdr:rowOff>51840</xdr:rowOff>
    </xdr:from>
    <xdr:to>
      <xdr:col>68</xdr:col>
      <xdr:colOff>81000</xdr:colOff>
      <xdr:row>37</xdr:row>
      <xdr:rowOff>98280</xdr:rowOff>
    </xdr:to>
    <xdr:sp macro="" textlink="">
      <xdr:nvSpPr>
        <xdr:cNvPr id="2491" name="CustomShape 1">
          <a:extLst>
            <a:ext uri="{FF2B5EF4-FFF2-40B4-BE49-F238E27FC236}">
              <a16:creationId xmlns:a16="http://schemas.microsoft.com/office/drawing/2014/main" id="{00000000-0008-0000-0700-0000BB090000}"/>
            </a:ext>
          </a:extLst>
        </xdr:cNvPr>
        <xdr:cNvSpPr/>
      </xdr:nvSpPr>
      <xdr:spPr>
        <a:xfrm>
          <a:off x="14364720" y="62240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33,229</a:t>
          </a:r>
          <a:endParaRPr lang="en-US" sz="1000" b="0" strike="noStrike" spc="-1">
            <a:latin typeface="Times New Roman"/>
          </a:endParaRPr>
        </a:p>
      </xdr:txBody>
    </xdr:sp>
    <xdr:clientData/>
  </xdr:twoCellAnchor>
  <xdr:twoCellAnchor>
    <xdr:from>
      <xdr:col>84</xdr:col>
      <xdr:colOff>127080</xdr:colOff>
      <xdr:row>41</xdr:row>
      <xdr:rowOff>100440</xdr:rowOff>
    </xdr:from>
    <xdr:to>
      <xdr:col>88</xdr:col>
      <xdr:colOff>12600</xdr:colOff>
      <xdr:row>42</xdr:row>
      <xdr:rowOff>146880</xdr:rowOff>
    </xdr:to>
    <xdr:sp macro="" textlink="">
      <xdr:nvSpPr>
        <xdr:cNvPr id="2492" name="CustomShape 1">
          <a:extLst>
            <a:ext uri="{FF2B5EF4-FFF2-40B4-BE49-F238E27FC236}">
              <a16:creationId xmlns:a16="http://schemas.microsoft.com/office/drawing/2014/main" id="{00000000-0008-0000-0700-0000BC090000}"/>
            </a:ext>
          </a:extLst>
        </xdr:cNvPr>
        <xdr:cNvSpPr/>
      </xdr:nvSpPr>
      <xdr:spPr>
        <a:xfrm>
          <a:off x="18529200" y="7129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80</xdr:col>
      <xdr:colOff>50760</xdr:colOff>
      <xdr:row>41</xdr:row>
      <xdr:rowOff>100440</xdr:rowOff>
    </xdr:from>
    <xdr:to>
      <xdr:col>83</xdr:col>
      <xdr:colOff>155520</xdr:colOff>
      <xdr:row>42</xdr:row>
      <xdr:rowOff>146880</xdr:rowOff>
    </xdr:to>
    <xdr:sp macro="" textlink="">
      <xdr:nvSpPr>
        <xdr:cNvPr id="2493" name="CustomShape 1">
          <a:extLst>
            <a:ext uri="{FF2B5EF4-FFF2-40B4-BE49-F238E27FC236}">
              <a16:creationId xmlns:a16="http://schemas.microsoft.com/office/drawing/2014/main" id="{00000000-0008-0000-0700-0000BD090000}"/>
            </a:ext>
          </a:extLst>
        </xdr:cNvPr>
        <xdr:cNvSpPr/>
      </xdr:nvSpPr>
      <xdr:spPr>
        <a:xfrm>
          <a:off x="17576640" y="7129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75</xdr:col>
      <xdr:colOff>114480</xdr:colOff>
      <xdr:row>41</xdr:row>
      <xdr:rowOff>100440</xdr:rowOff>
    </xdr:from>
    <xdr:to>
      <xdr:col>78</xdr:col>
      <xdr:colOff>218880</xdr:colOff>
      <xdr:row>42</xdr:row>
      <xdr:rowOff>146880</xdr:rowOff>
    </xdr:to>
    <xdr:sp macro="" textlink="">
      <xdr:nvSpPr>
        <xdr:cNvPr id="2494" name="CustomShape 1">
          <a:extLst>
            <a:ext uri="{FF2B5EF4-FFF2-40B4-BE49-F238E27FC236}">
              <a16:creationId xmlns:a16="http://schemas.microsoft.com/office/drawing/2014/main" id="{00000000-0008-0000-0700-0000BE090000}"/>
            </a:ext>
          </a:extLst>
        </xdr:cNvPr>
        <xdr:cNvSpPr/>
      </xdr:nvSpPr>
      <xdr:spPr>
        <a:xfrm>
          <a:off x="16544880" y="7129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70</xdr:col>
      <xdr:colOff>177840</xdr:colOff>
      <xdr:row>41</xdr:row>
      <xdr:rowOff>100440</xdr:rowOff>
    </xdr:from>
    <xdr:to>
      <xdr:col>74</xdr:col>
      <xdr:colOff>63000</xdr:colOff>
      <xdr:row>42</xdr:row>
      <xdr:rowOff>146880</xdr:rowOff>
    </xdr:to>
    <xdr:sp macro="" textlink="">
      <xdr:nvSpPr>
        <xdr:cNvPr id="2495" name="CustomShape 1">
          <a:extLst>
            <a:ext uri="{FF2B5EF4-FFF2-40B4-BE49-F238E27FC236}">
              <a16:creationId xmlns:a16="http://schemas.microsoft.com/office/drawing/2014/main" id="{00000000-0008-0000-0700-0000BF090000}"/>
            </a:ext>
          </a:extLst>
        </xdr:cNvPr>
        <xdr:cNvSpPr/>
      </xdr:nvSpPr>
      <xdr:spPr>
        <a:xfrm>
          <a:off x="15512760" y="7129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66</xdr:col>
      <xdr:colOff>50760</xdr:colOff>
      <xdr:row>41</xdr:row>
      <xdr:rowOff>100440</xdr:rowOff>
    </xdr:from>
    <xdr:to>
      <xdr:col>69</xdr:col>
      <xdr:colOff>155160</xdr:colOff>
      <xdr:row>42</xdr:row>
      <xdr:rowOff>146880</xdr:rowOff>
    </xdr:to>
    <xdr:sp macro="" textlink="">
      <xdr:nvSpPr>
        <xdr:cNvPr id="2496" name="CustomShape 1">
          <a:extLst>
            <a:ext uri="{FF2B5EF4-FFF2-40B4-BE49-F238E27FC236}">
              <a16:creationId xmlns:a16="http://schemas.microsoft.com/office/drawing/2014/main" id="{00000000-0008-0000-0700-0000C0090000}"/>
            </a:ext>
          </a:extLst>
        </xdr:cNvPr>
        <xdr:cNvSpPr/>
      </xdr:nvSpPr>
      <xdr:spPr>
        <a:xfrm>
          <a:off x="14509440" y="7129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85</xdr:col>
      <xdr:colOff>76320</xdr:colOff>
      <xdr:row>39</xdr:row>
      <xdr:rowOff>19800</xdr:rowOff>
    </xdr:from>
    <xdr:to>
      <xdr:col>85</xdr:col>
      <xdr:colOff>177480</xdr:colOff>
      <xdr:row>39</xdr:row>
      <xdr:rowOff>120960</xdr:rowOff>
    </xdr:to>
    <xdr:sp macro="" textlink="">
      <xdr:nvSpPr>
        <xdr:cNvPr id="2497" name="CustomShape 1">
          <a:extLst>
            <a:ext uri="{FF2B5EF4-FFF2-40B4-BE49-F238E27FC236}">
              <a16:creationId xmlns:a16="http://schemas.microsoft.com/office/drawing/2014/main" id="{00000000-0008-0000-0700-0000C1090000}"/>
            </a:ext>
          </a:extLst>
        </xdr:cNvPr>
        <xdr:cNvSpPr/>
      </xdr:nvSpPr>
      <xdr:spPr>
        <a:xfrm>
          <a:off x="18697680" y="67060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138240</xdr:colOff>
      <xdr:row>38</xdr:row>
      <xdr:rowOff>126720</xdr:rowOff>
    </xdr:from>
    <xdr:to>
      <xdr:col>88</xdr:col>
      <xdr:colOff>94320</xdr:colOff>
      <xdr:row>40</xdr:row>
      <xdr:rowOff>1440</xdr:rowOff>
    </xdr:to>
    <xdr:sp macro="" textlink="">
      <xdr:nvSpPr>
        <xdr:cNvPr id="2498" name="CustomShape 1">
          <a:extLst>
            <a:ext uri="{FF2B5EF4-FFF2-40B4-BE49-F238E27FC236}">
              <a16:creationId xmlns:a16="http://schemas.microsoft.com/office/drawing/2014/main" id="{00000000-0008-0000-0700-0000C2090000}"/>
            </a:ext>
          </a:extLst>
        </xdr:cNvPr>
        <xdr:cNvSpPr/>
      </xdr:nvSpPr>
      <xdr:spPr>
        <a:xfrm>
          <a:off x="18759600" y="66416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18,632</a:t>
          </a:r>
          <a:endParaRPr lang="en-US" sz="1000" b="0" strike="noStrike" spc="-1">
            <a:latin typeface="Times New Roman"/>
          </a:endParaRPr>
        </a:p>
      </xdr:txBody>
    </xdr:sp>
    <xdr:clientData/>
  </xdr:twoCellAnchor>
  <xdr:twoCellAnchor>
    <xdr:from>
      <xdr:col>81</xdr:col>
      <xdr:colOff>0</xdr:colOff>
      <xdr:row>38</xdr:row>
      <xdr:rowOff>122760</xdr:rowOff>
    </xdr:from>
    <xdr:to>
      <xdr:col>81</xdr:col>
      <xdr:colOff>101160</xdr:colOff>
      <xdr:row>39</xdr:row>
      <xdr:rowOff>52560</xdr:rowOff>
    </xdr:to>
    <xdr:sp macro="" textlink="">
      <xdr:nvSpPr>
        <xdr:cNvPr id="2499" name="CustomShape 1">
          <a:extLst>
            <a:ext uri="{FF2B5EF4-FFF2-40B4-BE49-F238E27FC236}">
              <a16:creationId xmlns:a16="http://schemas.microsoft.com/office/drawing/2014/main" id="{00000000-0008-0000-0700-0000C3090000}"/>
            </a:ext>
          </a:extLst>
        </xdr:cNvPr>
        <xdr:cNvSpPr/>
      </xdr:nvSpPr>
      <xdr:spPr>
        <a:xfrm>
          <a:off x="17744760" y="66376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124920</xdr:colOff>
      <xdr:row>39</xdr:row>
      <xdr:rowOff>64440</xdr:rowOff>
    </xdr:from>
    <xdr:to>
      <xdr:col>82</xdr:col>
      <xdr:colOff>80640</xdr:colOff>
      <xdr:row>40</xdr:row>
      <xdr:rowOff>110520</xdr:rowOff>
    </xdr:to>
    <xdr:sp macro="" textlink="">
      <xdr:nvSpPr>
        <xdr:cNvPr id="2500" name="CustomShape 1">
          <a:extLst>
            <a:ext uri="{FF2B5EF4-FFF2-40B4-BE49-F238E27FC236}">
              <a16:creationId xmlns:a16="http://schemas.microsoft.com/office/drawing/2014/main" id="{00000000-0008-0000-0700-0000C4090000}"/>
            </a:ext>
          </a:extLst>
        </xdr:cNvPr>
        <xdr:cNvSpPr/>
      </xdr:nvSpPr>
      <xdr:spPr>
        <a:xfrm>
          <a:off x="17431560" y="67507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22,229</a:t>
          </a:r>
          <a:endParaRPr lang="en-US" sz="1000" b="0" strike="noStrike" spc="-1">
            <a:latin typeface="Times New Roman"/>
          </a:endParaRPr>
        </a:p>
      </xdr:txBody>
    </xdr:sp>
    <xdr:clientData/>
  </xdr:twoCellAnchor>
  <xdr:twoCellAnchor>
    <xdr:from>
      <xdr:col>76</xdr:col>
      <xdr:colOff>63360</xdr:colOff>
      <xdr:row>38</xdr:row>
      <xdr:rowOff>132840</xdr:rowOff>
    </xdr:from>
    <xdr:to>
      <xdr:col>76</xdr:col>
      <xdr:colOff>164520</xdr:colOff>
      <xdr:row>39</xdr:row>
      <xdr:rowOff>62640</xdr:rowOff>
    </xdr:to>
    <xdr:sp macro="" textlink="">
      <xdr:nvSpPr>
        <xdr:cNvPr id="2501" name="CustomShape 1">
          <a:extLst>
            <a:ext uri="{FF2B5EF4-FFF2-40B4-BE49-F238E27FC236}">
              <a16:creationId xmlns:a16="http://schemas.microsoft.com/office/drawing/2014/main" id="{00000000-0008-0000-0700-0000C5090000}"/>
            </a:ext>
          </a:extLst>
        </xdr:cNvPr>
        <xdr:cNvSpPr/>
      </xdr:nvSpPr>
      <xdr:spPr>
        <a:xfrm>
          <a:off x="16713000" y="66477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74</xdr:col>
      <xdr:colOff>216720</xdr:colOff>
      <xdr:row>39</xdr:row>
      <xdr:rowOff>74520</xdr:rowOff>
    </xdr:from>
    <xdr:to>
      <xdr:col>77</xdr:col>
      <xdr:colOff>172800</xdr:colOff>
      <xdr:row>40</xdr:row>
      <xdr:rowOff>120600</xdr:rowOff>
    </xdr:to>
    <xdr:sp macro="" textlink="">
      <xdr:nvSpPr>
        <xdr:cNvPr id="2502" name="CustomShape 1">
          <a:extLst>
            <a:ext uri="{FF2B5EF4-FFF2-40B4-BE49-F238E27FC236}">
              <a16:creationId xmlns:a16="http://schemas.microsoft.com/office/drawing/2014/main" id="{00000000-0008-0000-0700-0000C6090000}"/>
            </a:ext>
          </a:extLst>
        </xdr:cNvPr>
        <xdr:cNvSpPr/>
      </xdr:nvSpPr>
      <xdr:spPr>
        <a:xfrm>
          <a:off x="16428240" y="676080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21,696</a:t>
          </a:r>
          <a:endParaRPr lang="en-US" sz="1000" b="0" strike="noStrike" spc="-1">
            <a:latin typeface="Times New Roman"/>
          </a:endParaRPr>
        </a:p>
      </xdr:txBody>
    </xdr:sp>
    <xdr:clientData/>
  </xdr:twoCellAnchor>
  <xdr:twoCellAnchor>
    <xdr:from>
      <xdr:col>71</xdr:col>
      <xdr:colOff>127080</xdr:colOff>
      <xdr:row>39</xdr:row>
      <xdr:rowOff>3960</xdr:rowOff>
    </xdr:from>
    <xdr:to>
      <xdr:col>72</xdr:col>
      <xdr:colOff>37800</xdr:colOff>
      <xdr:row>39</xdr:row>
      <xdr:rowOff>105120</xdr:rowOff>
    </xdr:to>
    <xdr:sp macro="" textlink="">
      <xdr:nvSpPr>
        <xdr:cNvPr id="2503" name="CustomShape 1">
          <a:extLst>
            <a:ext uri="{FF2B5EF4-FFF2-40B4-BE49-F238E27FC236}">
              <a16:creationId xmlns:a16="http://schemas.microsoft.com/office/drawing/2014/main" id="{00000000-0008-0000-0700-0000C7090000}"/>
            </a:ext>
          </a:extLst>
        </xdr:cNvPr>
        <xdr:cNvSpPr/>
      </xdr:nvSpPr>
      <xdr:spPr>
        <a:xfrm>
          <a:off x="15681240" y="669024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61560</xdr:colOff>
      <xdr:row>39</xdr:row>
      <xdr:rowOff>117000</xdr:rowOff>
    </xdr:from>
    <xdr:to>
      <xdr:col>73</xdr:col>
      <xdr:colOff>17280</xdr:colOff>
      <xdr:row>40</xdr:row>
      <xdr:rowOff>163080</xdr:rowOff>
    </xdr:to>
    <xdr:sp macro="" textlink="">
      <xdr:nvSpPr>
        <xdr:cNvPr id="2504" name="CustomShape 1">
          <a:extLst>
            <a:ext uri="{FF2B5EF4-FFF2-40B4-BE49-F238E27FC236}">
              <a16:creationId xmlns:a16="http://schemas.microsoft.com/office/drawing/2014/main" id="{00000000-0008-0000-0700-0000C8090000}"/>
            </a:ext>
          </a:extLst>
        </xdr:cNvPr>
        <xdr:cNvSpPr/>
      </xdr:nvSpPr>
      <xdr:spPr>
        <a:xfrm>
          <a:off x="15396480" y="680328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19,466</a:t>
          </a:r>
          <a:endParaRPr lang="en-US" sz="1000" b="0" strike="noStrike" spc="-1">
            <a:latin typeface="Times New Roman"/>
          </a:endParaRPr>
        </a:p>
      </xdr:txBody>
    </xdr:sp>
    <xdr:clientData/>
  </xdr:twoCellAnchor>
  <xdr:twoCellAnchor>
    <xdr:from>
      <xdr:col>67</xdr:col>
      <xdr:colOff>0</xdr:colOff>
      <xdr:row>38</xdr:row>
      <xdr:rowOff>83520</xdr:rowOff>
    </xdr:from>
    <xdr:to>
      <xdr:col>67</xdr:col>
      <xdr:colOff>101160</xdr:colOff>
      <xdr:row>39</xdr:row>
      <xdr:rowOff>13320</xdr:rowOff>
    </xdr:to>
    <xdr:sp macro="" textlink="">
      <xdr:nvSpPr>
        <xdr:cNvPr id="2505" name="CustomShape 1">
          <a:extLst>
            <a:ext uri="{FF2B5EF4-FFF2-40B4-BE49-F238E27FC236}">
              <a16:creationId xmlns:a16="http://schemas.microsoft.com/office/drawing/2014/main" id="{00000000-0008-0000-0700-0000C9090000}"/>
            </a:ext>
          </a:extLst>
        </xdr:cNvPr>
        <xdr:cNvSpPr/>
      </xdr:nvSpPr>
      <xdr:spPr>
        <a:xfrm>
          <a:off x="14677920" y="65984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124920</xdr:colOff>
      <xdr:row>39</xdr:row>
      <xdr:rowOff>25560</xdr:rowOff>
    </xdr:from>
    <xdr:to>
      <xdr:col>68</xdr:col>
      <xdr:colOff>81000</xdr:colOff>
      <xdr:row>40</xdr:row>
      <xdr:rowOff>71640</xdr:rowOff>
    </xdr:to>
    <xdr:sp macro="" textlink="">
      <xdr:nvSpPr>
        <xdr:cNvPr id="2506" name="CustomShape 1">
          <a:extLst>
            <a:ext uri="{FF2B5EF4-FFF2-40B4-BE49-F238E27FC236}">
              <a16:creationId xmlns:a16="http://schemas.microsoft.com/office/drawing/2014/main" id="{00000000-0008-0000-0700-0000CA090000}"/>
            </a:ext>
          </a:extLst>
        </xdr:cNvPr>
        <xdr:cNvSpPr/>
      </xdr:nvSpPr>
      <xdr:spPr>
        <a:xfrm>
          <a:off x="14364720" y="67118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24,279</a:t>
          </a:r>
          <a:endParaRPr lang="en-US" sz="1000" b="0" strike="noStrike" spc="-1">
            <a:latin typeface="Times New Roman"/>
          </a:endParaRPr>
        </a:p>
      </xdr:txBody>
    </xdr:sp>
    <xdr:clientData/>
  </xdr:twoCellAnchor>
  <xdr:twoCellAnchor>
    <xdr:from>
      <xdr:col>65</xdr:col>
      <xdr:colOff>63360</xdr:colOff>
      <xdr:row>43</xdr:row>
      <xdr:rowOff>57240</xdr:rowOff>
    </xdr:from>
    <xdr:to>
      <xdr:col>89</xdr:col>
      <xdr:colOff>177480</xdr:colOff>
      <xdr:row>45</xdr:row>
      <xdr:rowOff>31320</xdr:rowOff>
    </xdr:to>
    <xdr:sp macro="" textlink="">
      <xdr:nvSpPr>
        <xdr:cNvPr id="2507" name="CustomShape 1">
          <a:extLst>
            <a:ext uri="{FF2B5EF4-FFF2-40B4-BE49-F238E27FC236}">
              <a16:creationId xmlns:a16="http://schemas.microsoft.com/office/drawing/2014/main" id="{00000000-0008-0000-0700-0000CB090000}"/>
            </a:ext>
          </a:extLst>
        </xdr:cNvPr>
        <xdr:cNvSpPr/>
      </xdr:nvSpPr>
      <xdr:spPr>
        <a:xfrm>
          <a:off x="14303160" y="7429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教育費</a:t>
          </a:r>
          <a:endParaRPr lang="en-US" sz="1600" b="0" strike="noStrike" spc="-1">
            <a:latin typeface="Times New Roman"/>
          </a:endParaRPr>
        </a:p>
      </xdr:txBody>
    </xdr:sp>
    <xdr:clientData/>
  </xdr:twoCellAnchor>
  <xdr:twoCellAnchor>
    <xdr:from>
      <xdr:col>66</xdr:col>
      <xdr:colOff>0</xdr:colOff>
      <xdr:row>45</xdr:row>
      <xdr:rowOff>57240</xdr:rowOff>
    </xdr:from>
    <xdr:to>
      <xdr:col>73</xdr:col>
      <xdr:colOff>218880</xdr:colOff>
      <xdr:row>46</xdr:row>
      <xdr:rowOff>139320</xdr:rowOff>
    </xdr:to>
    <xdr:sp macro="" textlink="">
      <xdr:nvSpPr>
        <xdr:cNvPr id="2508" name="CustomShape 1">
          <a:extLst>
            <a:ext uri="{FF2B5EF4-FFF2-40B4-BE49-F238E27FC236}">
              <a16:creationId xmlns:a16="http://schemas.microsoft.com/office/drawing/2014/main" id="{00000000-0008-0000-0700-0000CC090000}"/>
            </a:ext>
          </a:extLst>
        </xdr:cNvPr>
        <xdr:cNvSpPr/>
      </xdr:nvSpPr>
      <xdr:spPr>
        <a:xfrm>
          <a:off x="14458680" y="7772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46</xdr:row>
      <xdr:rowOff>88920</xdr:rowOff>
    </xdr:from>
    <xdr:to>
      <xdr:col>73</xdr:col>
      <xdr:colOff>218880</xdr:colOff>
      <xdr:row>47</xdr:row>
      <xdr:rowOff>171360</xdr:rowOff>
    </xdr:to>
    <xdr:sp macro="" textlink="">
      <xdr:nvSpPr>
        <xdr:cNvPr id="2509" name="CustomShape 1">
          <a:extLst>
            <a:ext uri="{FF2B5EF4-FFF2-40B4-BE49-F238E27FC236}">
              <a16:creationId xmlns:a16="http://schemas.microsoft.com/office/drawing/2014/main" id="{00000000-0008-0000-0700-0000CD090000}"/>
            </a:ext>
          </a:extLst>
        </xdr:cNvPr>
        <xdr:cNvSpPr/>
      </xdr:nvSpPr>
      <xdr:spPr>
        <a:xfrm>
          <a:off x="14458680" y="7975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77/81</a:t>
          </a:r>
          <a:endParaRPr lang="en-US" sz="1200" b="0" strike="noStrike" spc="-1">
            <a:latin typeface="Times New Roman"/>
          </a:endParaRPr>
        </a:p>
      </xdr:txBody>
    </xdr:sp>
    <xdr:clientData/>
  </xdr:twoCellAnchor>
  <xdr:twoCellAnchor>
    <xdr:from>
      <xdr:col>71</xdr:col>
      <xdr:colOff>63360</xdr:colOff>
      <xdr:row>45</xdr:row>
      <xdr:rowOff>57240</xdr:rowOff>
    </xdr:from>
    <xdr:to>
      <xdr:col>79</xdr:col>
      <xdr:colOff>63000</xdr:colOff>
      <xdr:row>46</xdr:row>
      <xdr:rowOff>139320</xdr:rowOff>
    </xdr:to>
    <xdr:sp macro="" textlink="">
      <xdr:nvSpPr>
        <xdr:cNvPr id="2510" name="CustomShape 1">
          <a:extLst>
            <a:ext uri="{FF2B5EF4-FFF2-40B4-BE49-F238E27FC236}">
              <a16:creationId xmlns:a16="http://schemas.microsoft.com/office/drawing/2014/main" id="{00000000-0008-0000-0700-0000CE090000}"/>
            </a:ext>
          </a:extLst>
        </xdr:cNvPr>
        <xdr:cNvSpPr/>
      </xdr:nvSpPr>
      <xdr:spPr>
        <a:xfrm>
          <a:off x="15617520" y="7772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46</xdr:row>
      <xdr:rowOff>88920</xdr:rowOff>
    </xdr:from>
    <xdr:to>
      <xdr:col>79</xdr:col>
      <xdr:colOff>63000</xdr:colOff>
      <xdr:row>47</xdr:row>
      <xdr:rowOff>171360</xdr:rowOff>
    </xdr:to>
    <xdr:sp macro="" textlink="">
      <xdr:nvSpPr>
        <xdr:cNvPr id="2511" name="CustomShape 1">
          <a:extLst>
            <a:ext uri="{FF2B5EF4-FFF2-40B4-BE49-F238E27FC236}">
              <a16:creationId xmlns:a16="http://schemas.microsoft.com/office/drawing/2014/main" id="{00000000-0008-0000-0700-0000CF090000}"/>
            </a:ext>
          </a:extLst>
        </xdr:cNvPr>
        <xdr:cNvSpPr/>
      </xdr:nvSpPr>
      <xdr:spPr>
        <a:xfrm>
          <a:off x="15617520" y="7975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61,338</a:t>
          </a:r>
          <a:endParaRPr lang="en-US" sz="1200" b="0" strike="noStrike" spc="-1">
            <a:latin typeface="Times New Roman"/>
          </a:endParaRPr>
        </a:p>
      </xdr:txBody>
    </xdr:sp>
    <xdr:clientData/>
  </xdr:twoCellAnchor>
  <xdr:twoCellAnchor>
    <xdr:from>
      <xdr:col>77</xdr:col>
      <xdr:colOff>63360</xdr:colOff>
      <xdr:row>45</xdr:row>
      <xdr:rowOff>57240</xdr:rowOff>
    </xdr:from>
    <xdr:to>
      <xdr:col>85</xdr:col>
      <xdr:colOff>63000</xdr:colOff>
      <xdr:row>46</xdr:row>
      <xdr:rowOff>139320</xdr:rowOff>
    </xdr:to>
    <xdr:sp macro="" textlink="">
      <xdr:nvSpPr>
        <xdr:cNvPr id="2512" name="CustomShape 1">
          <a:extLst>
            <a:ext uri="{FF2B5EF4-FFF2-40B4-BE49-F238E27FC236}">
              <a16:creationId xmlns:a16="http://schemas.microsoft.com/office/drawing/2014/main" id="{00000000-0008-0000-0700-0000D0090000}"/>
            </a:ext>
          </a:extLst>
        </xdr:cNvPr>
        <xdr:cNvSpPr/>
      </xdr:nvSpPr>
      <xdr:spPr>
        <a:xfrm>
          <a:off x="16931880" y="7772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77</xdr:col>
      <xdr:colOff>63360</xdr:colOff>
      <xdr:row>46</xdr:row>
      <xdr:rowOff>88920</xdr:rowOff>
    </xdr:from>
    <xdr:to>
      <xdr:col>85</xdr:col>
      <xdr:colOff>63000</xdr:colOff>
      <xdr:row>47</xdr:row>
      <xdr:rowOff>171360</xdr:rowOff>
    </xdr:to>
    <xdr:sp macro="" textlink="">
      <xdr:nvSpPr>
        <xdr:cNvPr id="2513" name="CustomShape 1">
          <a:extLst>
            <a:ext uri="{FF2B5EF4-FFF2-40B4-BE49-F238E27FC236}">
              <a16:creationId xmlns:a16="http://schemas.microsoft.com/office/drawing/2014/main" id="{00000000-0008-0000-0700-0000D1090000}"/>
            </a:ext>
          </a:extLst>
        </xdr:cNvPr>
        <xdr:cNvSpPr/>
      </xdr:nvSpPr>
      <xdr:spPr>
        <a:xfrm>
          <a:off x="16931880" y="7975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55,392</a:t>
          </a:r>
          <a:endParaRPr lang="en-US" sz="1200" b="0" strike="noStrike" spc="-1">
            <a:latin typeface="Times New Roman"/>
          </a:endParaRPr>
        </a:p>
      </xdr:txBody>
    </xdr:sp>
    <xdr:clientData/>
  </xdr:twoCellAnchor>
  <xdr:twoCellAnchor>
    <xdr:from>
      <xdr:col>65</xdr:col>
      <xdr:colOff>63360</xdr:colOff>
      <xdr:row>48</xdr:row>
      <xdr:rowOff>25560</xdr:rowOff>
    </xdr:from>
    <xdr:to>
      <xdr:col>89</xdr:col>
      <xdr:colOff>177480</xdr:colOff>
      <xdr:row>61</xdr:row>
      <xdr:rowOff>82440</xdr:rowOff>
    </xdr:to>
    <xdr:sp macro="" textlink="">
      <xdr:nvSpPr>
        <xdr:cNvPr id="2514" name="CustomShape 1">
          <a:extLst>
            <a:ext uri="{FF2B5EF4-FFF2-40B4-BE49-F238E27FC236}">
              <a16:creationId xmlns:a16="http://schemas.microsoft.com/office/drawing/2014/main" id="{00000000-0008-0000-0700-0000D2090000}"/>
            </a:ext>
          </a:extLst>
        </xdr:cNvPr>
        <xdr:cNvSpPr/>
      </xdr:nvSpPr>
      <xdr:spPr>
        <a:xfrm>
          <a:off x="14303160" y="8255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25560</xdr:colOff>
      <xdr:row>47</xdr:row>
      <xdr:rowOff>6480</xdr:rowOff>
    </xdr:from>
    <xdr:to>
      <xdr:col>66</xdr:col>
      <xdr:colOff>156240</xdr:colOff>
      <xdr:row>48</xdr:row>
      <xdr:rowOff>26640</xdr:rowOff>
    </xdr:to>
    <xdr:sp macro="" textlink="">
      <xdr:nvSpPr>
        <xdr:cNvPr id="2515" name="CustomShape 1">
          <a:extLst>
            <a:ext uri="{FF2B5EF4-FFF2-40B4-BE49-F238E27FC236}">
              <a16:creationId xmlns:a16="http://schemas.microsoft.com/office/drawing/2014/main" id="{00000000-0008-0000-0700-0000D3090000}"/>
            </a:ext>
          </a:extLst>
        </xdr:cNvPr>
        <xdr:cNvSpPr/>
      </xdr:nvSpPr>
      <xdr:spPr>
        <a:xfrm>
          <a:off x="14265360" y="8064360"/>
          <a:ext cx="34956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65</xdr:col>
      <xdr:colOff>63360</xdr:colOff>
      <xdr:row>61</xdr:row>
      <xdr:rowOff>82440</xdr:rowOff>
    </xdr:from>
    <xdr:to>
      <xdr:col>89</xdr:col>
      <xdr:colOff>177480</xdr:colOff>
      <xdr:row>61</xdr:row>
      <xdr:rowOff>82440</xdr:rowOff>
    </xdr:to>
    <xdr:sp macro="" textlink="">
      <xdr:nvSpPr>
        <xdr:cNvPr id="2516" name="Line 1">
          <a:extLst>
            <a:ext uri="{FF2B5EF4-FFF2-40B4-BE49-F238E27FC236}">
              <a16:creationId xmlns:a16="http://schemas.microsoft.com/office/drawing/2014/main" id="{00000000-0008-0000-0700-0000D4090000}"/>
            </a:ext>
          </a:extLst>
        </xdr:cNvPr>
        <xdr:cNvSpPr/>
      </xdr:nvSpPr>
      <xdr:spPr>
        <a:xfrm>
          <a:off x="14303160" y="10540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58</xdr:row>
      <xdr:rowOff>139680</xdr:rowOff>
    </xdr:from>
    <xdr:to>
      <xdr:col>89</xdr:col>
      <xdr:colOff>177480</xdr:colOff>
      <xdr:row>58</xdr:row>
      <xdr:rowOff>139680</xdr:rowOff>
    </xdr:to>
    <xdr:sp macro="" textlink="">
      <xdr:nvSpPr>
        <xdr:cNvPr id="2517" name="Line 1">
          <a:extLst>
            <a:ext uri="{FF2B5EF4-FFF2-40B4-BE49-F238E27FC236}">
              <a16:creationId xmlns:a16="http://schemas.microsoft.com/office/drawing/2014/main" id="{00000000-0008-0000-0700-0000D5090000}"/>
            </a:ext>
          </a:extLst>
        </xdr:cNvPr>
        <xdr:cNvSpPr/>
      </xdr:nvSpPr>
      <xdr:spPr>
        <a:xfrm>
          <a:off x="14303160" y="100836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64</xdr:col>
      <xdr:colOff>-360</xdr:colOff>
      <xdr:row>58</xdr:row>
      <xdr:rowOff>18000</xdr:rowOff>
    </xdr:from>
    <xdr:to>
      <xdr:col>65</xdr:col>
      <xdr:colOff>39960</xdr:colOff>
      <xdr:row>59</xdr:row>
      <xdr:rowOff>64440</xdr:rowOff>
    </xdr:to>
    <xdr:sp macro="" textlink="">
      <xdr:nvSpPr>
        <xdr:cNvPr id="2518" name="CustomShape 1">
          <a:extLst>
            <a:ext uri="{FF2B5EF4-FFF2-40B4-BE49-F238E27FC236}">
              <a16:creationId xmlns:a16="http://schemas.microsoft.com/office/drawing/2014/main" id="{00000000-0008-0000-0700-0000D6090000}"/>
            </a:ext>
          </a:extLst>
        </xdr:cNvPr>
        <xdr:cNvSpPr/>
      </xdr:nvSpPr>
      <xdr:spPr>
        <a:xfrm>
          <a:off x="14020200" y="996192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56</xdr:row>
      <xdr:rowOff>25200</xdr:rowOff>
    </xdr:from>
    <xdr:to>
      <xdr:col>89</xdr:col>
      <xdr:colOff>177480</xdr:colOff>
      <xdr:row>56</xdr:row>
      <xdr:rowOff>25200</xdr:rowOff>
    </xdr:to>
    <xdr:sp macro="" textlink="">
      <xdr:nvSpPr>
        <xdr:cNvPr id="2519" name="Line 1">
          <a:extLst>
            <a:ext uri="{FF2B5EF4-FFF2-40B4-BE49-F238E27FC236}">
              <a16:creationId xmlns:a16="http://schemas.microsoft.com/office/drawing/2014/main" id="{00000000-0008-0000-0700-0000D7090000}"/>
            </a:ext>
          </a:extLst>
        </xdr:cNvPr>
        <xdr:cNvSpPr/>
      </xdr:nvSpPr>
      <xdr:spPr>
        <a:xfrm>
          <a:off x="14303160" y="96264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55</xdr:row>
      <xdr:rowOff>75240</xdr:rowOff>
    </xdr:from>
    <xdr:to>
      <xdr:col>65</xdr:col>
      <xdr:colOff>26640</xdr:colOff>
      <xdr:row>56</xdr:row>
      <xdr:rowOff>121320</xdr:rowOff>
    </xdr:to>
    <xdr:sp macro="" textlink="">
      <xdr:nvSpPr>
        <xdr:cNvPr id="2520" name="CustomShape 1">
          <a:extLst>
            <a:ext uri="{FF2B5EF4-FFF2-40B4-BE49-F238E27FC236}">
              <a16:creationId xmlns:a16="http://schemas.microsoft.com/office/drawing/2014/main" id="{00000000-0008-0000-0700-0000D8090000}"/>
            </a:ext>
          </a:extLst>
        </xdr:cNvPr>
        <xdr:cNvSpPr/>
      </xdr:nvSpPr>
      <xdr:spPr>
        <a:xfrm>
          <a:off x="13573080" y="95047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65</xdr:col>
      <xdr:colOff>63360</xdr:colOff>
      <xdr:row>53</xdr:row>
      <xdr:rowOff>82440</xdr:rowOff>
    </xdr:from>
    <xdr:to>
      <xdr:col>89</xdr:col>
      <xdr:colOff>177480</xdr:colOff>
      <xdr:row>53</xdr:row>
      <xdr:rowOff>82440</xdr:rowOff>
    </xdr:to>
    <xdr:sp macro="" textlink="">
      <xdr:nvSpPr>
        <xdr:cNvPr id="2521" name="Line 1">
          <a:extLst>
            <a:ext uri="{FF2B5EF4-FFF2-40B4-BE49-F238E27FC236}">
              <a16:creationId xmlns:a16="http://schemas.microsoft.com/office/drawing/2014/main" id="{00000000-0008-0000-0700-0000D9090000}"/>
            </a:ext>
          </a:extLst>
        </xdr:cNvPr>
        <xdr:cNvSpPr/>
      </xdr:nvSpPr>
      <xdr:spPr>
        <a:xfrm>
          <a:off x="14303160" y="91692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52</xdr:row>
      <xdr:rowOff>132120</xdr:rowOff>
    </xdr:from>
    <xdr:to>
      <xdr:col>65</xdr:col>
      <xdr:colOff>26640</xdr:colOff>
      <xdr:row>54</xdr:row>
      <xdr:rowOff>7200</xdr:rowOff>
    </xdr:to>
    <xdr:sp macro="" textlink="">
      <xdr:nvSpPr>
        <xdr:cNvPr id="2522" name="CustomShape 1">
          <a:extLst>
            <a:ext uri="{FF2B5EF4-FFF2-40B4-BE49-F238E27FC236}">
              <a16:creationId xmlns:a16="http://schemas.microsoft.com/office/drawing/2014/main" id="{00000000-0008-0000-0700-0000DA090000}"/>
            </a:ext>
          </a:extLst>
        </xdr:cNvPr>
        <xdr:cNvSpPr/>
      </xdr:nvSpPr>
      <xdr:spPr>
        <a:xfrm>
          <a:off x="13573080" y="90475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65</xdr:col>
      <xdr:colOff>63360</xdr:colOff>
      <xdr:row>50</xdr:row>
      <xdr:rowOff>139680</xdr:rowOff>
    </xdr:from>
    <xdr:to>
      <xdr:col>89</xdr:col>
      <xdr:colOff>177480</xdr:colOff>
      <xdr:row>50</xdr:row>
      <xdr:rowOff>139680</xdr:rowOff>
    </xdr:to>
    <xdr:sp macro="" textlink="">
      <xdr:nvSpPr>
        <xdr:cNvPr id="2523" name="Line 1">
          <a:extLst>
            <a:ext uri="{FF2B5EF4-FFF2-40B4-BE49-F238E27FC236}">
              <a16:creationId xmlns:a16="http://schemas.microsoft.com/office/drawing/2014/main" id="{00000000-0008-0000-0700-0000DB090000}"/>
            </a:ext>
          </a:extLst>
        </xdr:cNvPr>
        <xdr:cNvSpPr/>
      </xdr:nvSpPr>
      <xdr:spPr>
        <a:xfrm>
          <a:off x="14303160" y="87120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50</xdr:row>
      <xdr:rowOff>18000</xdr:rowOff>
    </xdr:from>
    <xdr:to>
      <xdr:col>65</xdr:col>
      <xdr:colOff>26640</xdr:colOff>
      <xdr:row>51</xdr:row>
      <xdr:rowOff>64440</xdr:rowOff>
    </xdr:to>
    <xdr:sp macro="" textlink="">
      <xdr:nvSpPr>
        <xdr:cNvPr id="2524" name="CustomShape 1">
          <a:extLst>
            <a:ext uri="{FF2B5EF4-FFF2-40B4-BE49-F238E27FC236}">
              <a16:creationId xmlns:a16="http://schemas.microsoft.com/office/drawing/2014/main" id="{00000000-0008-0000-0700-0000DC090000}"/>
            </a:ext>
          </a:extLst>
        </xdr:cNvPr>
        <xdr:cNvSpPr/>
      </xdr:nvSpPr>
      <xdr:spPr>
        <a:xfrm>
          <a:off x="13573080" y="85903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300,000</a:t>
          </a:r>
          <a:endParaRPr lang="en-US" sz="1000" b="0" strike="noStrike" spc="-1">
            <a:latin typeface="Times New Roman"/>
          </a:endParaRPr>
        </a:p>
      </xdr:txBody>
    </xdr:sp>
    <xdr:clientData/>
  </xdr:twoCellAnchor>
  <xdr:twoCellAnchor>
    <xdr:from>
      <xdr:col>65</xdr:col>
      <xdr:colOff>63360</xdr:colOff>
      <xdr:row>48</xdr:row>
      <xdr:rowOff>25200</xdr:rowOff>
    </xdr:from>
    <xdr:to>
      <xdr:col>89</xdr:col>
      <xdr:colOff>177480</xdr:colOff>
      <xdr:row>48</xdr:row>
      <xdr:rowOff>25200</xdr:rowOff>
    </xdr:to>
    <xdr:sp macro="" textlink="">
      <xdr:nvSpPr>
        <xdr:cNvPr id="2525" name="Line 1">
          <a:extLst>
            <a:ext uri="{FF2B5EF4-FFF2-40B4-BE49-F238E27FC236}">
              <a16:creationId xmlns:a16="http://schemas.microsoft.com/office/drawing/2014/main" id="{00000000-0008-0000-0700-0000DD090000}"/>
            </a:ext>
          </a:extLst>
        </xdr:cNvPr>
        <xdr:cNvSpPr/>
      </xdr:nvSpPr>
      <xdr:spPr>
        <a:xfrm>
          <a:off x="14303160" y="8254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47</xdr:row>
      <xdr:rowOff>75240</xdr:rowOff>
    </xdr:from>
    <xdr:to>
      <xdr:col>65</xdr:col>
      <xdr:colOff>26640</xdr:colOff>
      <xdr:row>48</xdr:row>
      <xdr:rowOff>121320</xdr:rowOff>
    </xdr:to>
    <xdr:sp macro="" textlink="">
      <xdr:nvSpPr>
        <xdr:cNvPr id="2526" name="CustomShape 1">
          <a:extLst>
            <a:ext uri="{FF2B5EF4-FFF2-40B4-BE49-F238E27FC236}">
              <a16:creationId xmlns:a16="http://schemas.microsoft.com/office/drawing/2014/main" id="{00000000-0008-0000-0700-0000DE090000}"/>
            </a:ext>
          </a:extLst>
        </xdr:cNvPr>
        <xdr:cNvSpPr/>
      </xdr:nvSpPr>
      <xdr:spPr>
        <a:xfrm>
          <a:off x="13573080" y="81331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400,000</a:t>
          </a:r>
          <a:endParaRPr lang="en-US" sz="1000" b="0" strike="noStrike" spc="-1">
            <a:latin typeface="Times New Roman"/>
          </a:endParaRPr>
        </a:p>
      </xdr:txBody>
    </xdr:sp>
    <xdr:clientData/>
  </xdr:twoCellAnchor>
  <xdr:twoCellAnchor>
    <xdr:from>
      <xdr:col>65</xdr:col>
      <xdr:colOff>63360</xdr:colOff>
      <xdr:row>48</xdr:row>
      <xdr:rowOff>25560</xdr:rowOff>
    </xdr:from>
    <xdr:to>
      <xdr:col>89</xdr:col>
      <xdr:colOff>177480</xdr:colOff>
      <xdr:row>61</xdr:row>
      <xdr:rowOff>82440</xdr:rowOff>
    </xdr:to>
    <xdr:sp macro="" textlink="">
      <xdr:nvSpPr>
        <xdr:cNvPr id="2527" name="CustomShape 1">
          <a:extLst>
            <a:ext uri="{FF2B5EF4-FFF2-40B4-BE49-F238E27FC236}">
              <a16:creationId xmlns:a16="http://schemas.microsoft.com/office/drawing/2014/main" id="{00000000-0008-0000-0700-0000DF090000}"/>
            </a:ext>
          </a:extLst>
        </xdr:cNvPr>
        <xdr:cNvSpPr/>
      </xdr:nvSpPr>
      <xdr:spPr>
        <a:xfrm>
          <a:off x="14303160" y="8255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51</xdr:row>
      <xdr:rowOff>47160</xdr:rowOff>
    </xdr:from>
    <xdr:to>
      <xdr:col>85</xdr:col>
      <xdr:colOff>126360</xdr:colOff>
      <xdr:row>57</xdr:row>
      <xdr:rowOff>129240</xdr:rowOff>
    </xdr:to>
    <xdr:sp macro="" textlink="">
      <xdr:nvSpPr>
        <xdr:cNvPr id="2528" name="Line 1">
          <a:extLst>
            <a:ext uri="{FF2B5EF4-FFF2-40B4-BE49-F238E27FC236}">
              <a16:creationId xmlns:a16="http://schemas.microsoft.com/office/drawing/2014/main" id="{00000000-0008-0000-0700-0000E0090000}"/>
            </a:ext>
          </a:extLst>
        </xdr:cNvPr>
        <xdr:cNvSpPr/>
      </xdr:nvSpPr>
      <xdr:spPr>
        <a:xfrm flipV="1">
          <a:off x="18746280" y="8790840"/>
          <a:ext cx="1440" cy="11109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138240</xdr:colOff>
      <xdr:row>57</xdr:row>
      <xdr:rowOff>154080</xdr:rowOff>
    </xdr:from>
    <xdr:to>
      <xdr:col>88</xdr:col>
      <xdr:colOff>94320</xdr:colOff>
      <xdr:row>59</xdr:row>
      <xdr:rowOff>29160</xdr:rowOff>
    </xdr:to>
    <xdr:sp macro="" textlink="">
      <xdr:nvSpPr>
        <xdr:cNvPr id="2529" name="CustomShape 1">
          <a:extLst>
            <a:ext uri="{FF2B5EF4-FFF2-40B4-BE49-F238E27FC236}">
              <a16:creationId xmlns:a16="http://schemas.microsoft.com/office/drawing/2014/main" id="{00000000-0008-0000-0700-0000E1090000}"/>
            </a:ext>
          </a:extLst>
        </xdr:cNvPr>
        <xdr:cNvSpPr/>
      </xdr:nvSpPr>
      <xdr:spPr>
        <a:xfrm>
          <a:off x="18759600" y="99266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39,717</a:t>
          </a:r>
          <a:endParaRPr lang="en-US" sz="1000" b="0" strike="noStrike" spc="-1">
            <a:latin typeface="Times New Roman"/>
          </a:endParaRPr>
        </a:p>
      </xdr:txBody>
    </xdr:sp>
    <xdr:clientData/>
  </xdr:twoCellAnchor>
  <xdr:twoCellAnchor>
    <xdr:from>
      <xdr:col>85</xdr:col>
      <xdr:colOff>37800</xdr:colOff>
      <xdr:row>57</xdr:row>
      <xdr:rowOff>129240</xdr:rowOff>
    </xdr:from>
    <xdr:to>
      <xdr:col>86</xdr:col>
      <xdr:colOff>25200</xdr:colOff>
      <xdr:row>57</xdr:row>
      <xdr:rowOff>129240</xdr:rowOff>
    </xdr:to>
    <xdr:sp macro="" textlink="">
      <xdr:nvSpPr>
        <xdr:cNvPr id="2530" name="Line 1">
          <a:extLst>
            <a:ext uri="{FF2B5EF4-FFF2-40B4-BE49-F238E27FC236}">
              <a16:creationId xmlns:a16="http://schemas.microsoft.com/office/drawing/2014/main" id="{00000000-0008-0000-0700-0000E2090000}"/>
            </a:ext>
          </a:extLst>
        </xdr:cNvPr>
        <xdr:cNvSpPr/>
      </xdr:nvSpPr>
      <xdr:spPr>
        <a:xfrm>
          <a:off x="18659160" y="990180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130680</xdr:colOff>
      <xdr:row>50</xdr:row>
      <xdr:rowOff>14760</xdr:rowOff>
    </xdr:from>
    <xdr:to>
      <xdr:col>88</xdr:col>
      <xdr:colOff>167040</xdr:colOff>
      <xdr:row>51</xdr:row>
      <xdr:rowOff>61200</xdr:rowOff>
    </xdr:to>
    <xdr:sp macro="" textlink="">
      <xdr:nvSpPr>
        <xdr:cNvPr id="2531" name="CustomShape 1">
          <a:extLst>
            <a:ext uri="{FF2B5EF4-FFF2-40B4-BE49-F238E27FC236}">
              <a16:creationId xmlns:a16="http://schemas.microsoft.com/office/drawing/2014/main" id="{00000000-0008-0000-0700-0000E3090000}"/>
            </a:ext>
          </a:extLst>
        </xdr:cNvPr>
        <xdr:cNvSpPr/>
      </xdr:nvSpPr>
      <xdr:spPr>
        <a:xfrm>
          <a:off x="18752040" y="858708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282,667</a:t>
          </a:r>
          <a:endParaRPr lang="en-US" sz="1000" b="0" strike="noStrike" spc="-1">
            <a:latin typeface="Times New Roman"/>
          </a:endParaRPr>
        </a:p>
      </xdr:txBody>
    </xdr:sp>
    <xdr:clientData/>
  </xdr:twoCellAnchor>
  <xdr:twoCellAnchor>
    <xdr:from>
      <xdr:col>85</xdr:col>
      <xdr:colOff>37800</xdr:colOff>
      <xdr:row>51</xdr:row>
      <xdr:rowOff>47160</xdr:rowOff>
    </xdr:from>
    <xdr:to>
      <xdr:col>86</xdr:col>
      <xdr:colOff>25200</xdr:colOff>
      <xdr:row>51</xdr:row>
      <xdr:rowOff>47160</xdr:rowOff>
    </xdr:to>
    <xdr:sp macro="" textlink="">
      <xdr:nvSpPr>
        <xdr:cNvPr id="2532" name="Line 1">
          <a:extLst>
            <a:ext uri="{FF2B5EF4-FFF2-40B4-BE49-F238E27FC236}">
              <a16:creationId xmlns:a16="http://schemas.microsoft.com/office/drawing/2014/main" id="{00000000-0008-0000-0700-0000E4090000}"/>
            </a:ext>
          </a:extLst>
        </xdr:cNvPr>
        <xdr:cNvSpPr/>
      </xdr:nvSpPr>
      <xdr:spPr>
        <a:xfrm>
          <a:off x="18659160" y="879084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57</xdr:row>
      <xdr:rowOff>26640</xdr:rowOff>
    </xdr:from>
    <xdr:to>
      <xdr:col>85</xdr:col>
      <xdr:colOff>126720</xdr:colOff>
      <xdr:row>57</xdr:row>
      <xdr:rowOff>110520</xdr:rowOff>
    </xdr:to>
    <xdr:sp macro="" textlink="">
      <xdr:nvSpPr>
        <xdr:cNvPr id="2533" name="Line 1">
          <a:extLst>
            <a:ext uri="{FF2B5EF4-FFF2-40B4-BE49-F238E27FC236}">
              <a16:creationId xmlns:a16="http://schemas.microsoft.com/office/drawing/2014/main" id="{00000000-0008-0000-0700-0000E5090000}"/>
            </a:ext>
          </a:extLst>
        </xdr:cNvPr>
        <xdr:cNvSpPr/>
      </xdr:nvSpPr>
      <xdr:spPr>
        <a:xfrm>
          <a:off x="17795520" y="9799200"/>
          <a:ext cx="952560" cy="838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138240</xdr:colOff>
      <xdr:row>55</xdr:row>
      <xdr:rowOff>93600</xdr:rowOff>
    </xdr:from>
    <xdr:to>
      <xdr:col>88</xdr:col>
      <xdr:colOff>94320</xdr:colOff>
      <xdr:row>56</xdr:row>
      <xdr:rowOff>139680</xdr:rowOff>
    </xdr:to>
    <xdr:sp macro="" textlink="">
      <xdr:nvSpPr>
        <xdr:cNvPr id="2534" name="CustomShape 1">
          <a:extLst>
            <a:ext uri="{FF2B5EF4-FFF2-40B4-BE49-F238E27FC236}">
              <a16:creationId xmlns:a16="http://schemas.microsoft.com/office/drawing/2014/main" id="{00000000-0008-0000-0700-0000E6090000}"/>
            </a:ext>
          </a:extLst>
        </xdr:cNvPr>
        <xdr:cNvSpPr/>
      </xdr:nvSpPr>
      <xdr:spPr>
        <a:xfrm>
          <a:off x="18759600" y="952308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83,471</a:t>
          </a:r>
          <a:endParaRPr lang="en-US" sz="1000" b="0" strike="noStrike" spc="-1">
            <a:latin typeface="Times New Roman"/>
          </a:endParaRPr>
        </a:p>
      </xdr:txBody>
    </xdr:sp>
    <xdr:clientData/>
  </xdr:twoCellAnchor>
  <xdr:twoCellAnchor>
    <xdr:from>
      <xdr:col>85</xdr:col>
      <xdr:colOff>76320</xdr:colOff>
      <xdr:row>56</xdr:row>
      <xdr:rowOff>50040</xdr:rowOff>
    </xdr:from>
    <xdr:to>
      <xdr:col>85</xdr:col>
      <xdr:colOff>177480</xdr:colOff>
      <xdr:row>56</xdr:row>
      <xdr:rowOff>151200</xdr:rowOff>
    </xdr:to>
    <xdr:sp macro="" textlink="">
      <xdr:nvSpPr>
        <xdr:cNvPr id="2535" name="CustomShape 1">
          <a:extLst>
            <a:ext uri="{FF2B5EF4-FFF2-40B4-BE49-F238E27FC236}">
              <a16:creationId xmlns:a16="http://schemas.microsoft.com/office/drawing/2014/main" id="{00000000-0008-0000-0700-0000E7090000}"/>
            </a:ext>
          </a:extLst>
        </xdr:cNvPr>
        <xdr:cNvSpPr/>
      </xdr:nvSpPr>
      <xdr:spPr>
        <a:xfrm>
          <a:off x="18697680" y="9651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57</xdr:row>
      <xdr:rowOff>26640</xdr:rowOff>
    </xdr:from>
    <xdr:to>
      <xdr:col>81</xdr:col>
      <xdr:colOff>50760</xdr:colOff>
      <xdr:row>57</xdr:row>
      <xdr:rowOff>32760</xdr:rowOff>
    </xdr:to>
    <xdr:sp macro="" textlink="">
      <xdr:nvSpPr>
        <xdr:cNvPr id="2536" name="Line 1">
          <a:extLst>
            <a:ext uri="{FF2B5EF4-FFF2-40B4-BE49-F238E27FC236}">
              <a16:creationId xmlns:a16="http://schemas.microsoft.com/office/drawing/2014/main" id="{00000000-0008-0000-0700-0000E8090000}"/>
            </a:ext>
          </a:extLst>
        </xdr:cNvPr>
        <xdr:cNvSpPr/>
      </xdr:nvSpPr>
      <xdr:spPr>
        <a:xfrm flipV="1">
          <a:off x="16763760" y="9799200"/>
          <a:ext cx="1031760" cy="6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56</xdr:row>
      <xdr:rowOff>68040</xdr:rowOff>
    </xdr:from>
    <xdr:to>
      <xdr:col>81</xdr:col>
      <xdr:colOff>101160</xdr:colOff>
      <xdr:row>56</xdr:row>
      <xdr:rowOff>169200</xdr:rowOff>
    </xdr:to>
    <xdr:sp macro="" textlink="">
      <xdr:nvSpPr>
        <xdr:cNvPr id="2537" name="CustomShape 1">
          <a:extLst>
            <a:ext uri="{FF2B5EF4-FFF2-40B4-BE49-F238E27FC236}">
              <a16:creationId xmlns:a16="http://schemas.microsoft.com/office/drawing/2014/main" id="{00000000-0008-0000-0700-0000E9090000}"/>
            </a:ext>
          </a:extLst>
        </xdr:cNvPr>
        <xdr:cNvSpPr/>
      </xdr:nvSpPr>
      <xdr:spPr>
        <a:xfrm>
          <a:off x="17744760" y="9669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124920</xdr:colOff>
      <xdr:row>55</xdr:row>
      <xdr:rowOff>35280</xdr:rowOff>
    </xdr:from>
    <xdr:to>
      <xdr:col>82</xdr:col>
      <xdr:colOff>80640</xdr:colOff>
      <xdr:row>56</xdr:row>
      <xdr:rowOff>81360</xdr:rowOff>
    </xdr:to>
    <xdr:sp macro="" textlink="">
      <xdr:nvSpPr>
        <xdr:cNvPr id="2538" name="CustomShape 1">
          <a:extLst>
            <a:ext uri="{FF2B5EF4-FFF2-40B4-BE49-F238E27FC236}">
              <a16:creationId xmlns:a16="http://schemas.microsoft.com/office/drawing/2014/main" id="{00000000-0008-0000-0700-0000EA090000}"/>
            </a:ext>
          </a:extLst>
        </xdr:cNvPr>
        <xdr:cNvSpPr/>
      </xdr:nvSpPr>
      <xdr:spPr>
        <a:xfrm>
          <a:off x="17431560" y="946476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79,592</a:t>
          </a:r>
          <a:endParaRPr lang="en-US" sz="1000" b="0" strike="noStrike" spc="-1">
            <a:latin typeface="Times New Roman"/>
          </a:endParaRPr>
        </a:p>
      </xdr:txBody>
    </xdr:sp>
    <xdr:clientData/>
  </xdr:twoCellAnchor>
  <xdr:twoCellAnchor>
    <xdr:from>
      <xdr:col>71</xdr:col>
      <xdr:colOff>177480</xdr:colOff>
      <xdr:row>57</xdr:row>
      <xdr:rowOff>32760</xdr:rowOff>
    </xdr:from>
    <xdr:to>
      <xdr:col>76</xdr:col>
      <xdr:colOff>114120</xdr:colOff>
      <xdr:row>57</xdr:row>
      <xdr:rowOff>110520</xdr:rowOff>
    </xdr:to>
    <xdr:sp macro="" textlink="">
      <xdr:nvSpPr>
        <xdr:cNvPr id="2539" name="Line 1">
          <a:extLst>
            <a:ext uri="{FF2B5EF4-FFF2-40B4-BE49-F238E27FC236}">
              <a16:creationId xmlns:a16="http://schemas.microsoft.com/office/drawing/2014/main" id="{00000000-0008-0000-0700-0000EB090000}"/>
            </a:ext>
          </a:extLst>
        </xdr:cNvPr>
        <xdr:cNvSpPr/>
      </xdr:nvSpPr>
      <xdr:spPr>
        <a:xfrm flipV="1">
          <a:off x="15731640" y="9805320"/>
          <a:ext cx="1032120" cy="77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56</xdr:row>
      <xdr:rowOff>96120</xdr:rowOff>
    </xdr:from>
    <xdr:to>
      <xdr:col>76</xdr:col>
      <xdr:colOff>164520</xdr:colOff>
      <xdr:row>57</xdr:row>
      <xdr:rowOff>25920</xdr:rowOff>
    </xdr:to>
    <xdr:sp macro="" textlink="">
      <xdr:nvSpPr>
        <xdr:cNvPr id="2540" name="CustomShape 1">
          <a:extLst>
            <a:ext uri="{FF2B5EF4-FFF2-40B4-BE49-F238E27FC236}">
              <a16:creationId xmlns:a16="http://schemas.microsoft.com/office/drawing/2014/main" id="{00000000-0008-0000-0700-0000EC090000}"/>
            </a:ext>
          </a:extLst>
        </xdr:cNvPr>
        <xdr:cNvSpPr/>
      </xdr:nvSpPr>
      <xdr:spPr>
        <a:xfrm>
          <a:off x="16713000" y="96973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74</xdr:col>
      <xdr:colOff>216720</xdr:colOff>
      <xdr:row>55</xdr:row>
      <xdr:rowOff>63000</xdr:rowOff>
    </xdr:from>
    <xdr:to>
      <xdr:col>77</xdr:col>
      <xdr:colOff>172800</xdr:colOff>
      <xdr:row>56</xdr:row>
      <xdr:rowOff>109080</xdr:rowOff>
    </xdr:to>
    <xdr:sp macro="" textlink="">
      <xdr:nvSpPr>
        <xdr:cNvPr id="2541" name="CustomShape 1">
          <a:extLst>
            <a:ext uri="{FF2B5EF4-FFF2-40B4-BE49-F238E27FC236}">
              <a16:creationId xmlns:a16="http://schemas.microsoft.com/office/drawing/2014/main" id="{00000000-0008-0000-0700-0000ED090000}"/>
            </a:ext>
          </a:extLst>
        </xdr:cNvPr>
        <xdr:cNvSpPr/>
      </xdr:nvSpPr>
      <xdr:spPr>
        <a:xfrm>
          <a:off x="16428240" y="949248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73,455</a:t>
          </a:r>
          <a:endParaRPr lang="en-US" sz="1000" b="0" strike="noStrike" spc="-1">
            <a:latin typeface="Times New Roman"/>
          </a:endParaRPr>
        </a:p>
      </xdr:txBody>
    </xdr:sp>
    <xdr:clientData/>
  </xdr:twoCellAnchor>
  <xdr:twoCellAnchor>
    <xdr:from>
      <xdr:col>67</xdr:col>
      <xdr:colOff>50760</xdr:colOff>
      <xdr:row>57</xdr:row>
      <xdr:rowOff>87120</xdr:rowOff>
    </xdr:from>
    <xdr:to>
      <xdr:col>71</xdr:col>
      <xdr:colOff>177480</xdr:colOff>
      <xdr:row>57</xdr:row>
      <xdr:rowOff>110520</xdr:rowOff>
    </xdr:to>
    <xdr:sp macro="" textlink="">
      <xdr:nvSpPr>
        <xdr:cNvPr id="2542" name="Line 1">
          <a:extLst>
            <a:ext uri="{FF2B5EF4-FFF2-40B4-BE49-F238E27FC236}">
              <a16:creationId xmlns:a16="http://schemas.microsoft.com/office/drawing/2014/main" id="{00000000-0008-0000-0700-0000EE090000}"/>
            </a:ext>
          </a:extLst>
        </xdr:cNvPr>
        <xdr:cNvSpPr/>
      </xdr:nvSpPr>
      <xdr:spPr>
        <a:xfrm>
          <a:off x="14728680" y="9859680"/>
          <a:ext cx="1002960" cy="23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56</xdr:row>
      <xdr:rowOff>125640</xdr:rowOff>
    </xdr:from>
    <xdr:to>
      <xdr:col>72</xdr:col>
      <xdr:colOff>37800</xdr:colOff>
      <xdr:row>57</xdr:row>
      <xdr:rowOff>55440</xdr:rowOff>
    </xdr:to>
    <xdr:sp macro="" textlink="">
      <xdr:nvSpPr>
        <xdr:cNvPr id="2543" name="CustomShape 1">
          <a:extLst>
            <a:ext uri="{FF2B5EF4-FFF2-40B4-BE49-F238E27FC236}">
              <a16:creationId xmlns:a16="http://schemas.microsoft.com/office/drawing/2014/main" id="{00000000-0008-0000-0700-0000EF090000}"/>
            </a:ext>
          </a:extLst>
        </xdr:cNvPr>
        <xdr:cNvSpPr/>
      </xdr:nvSpPr>
      <xdr:spPr>
        <a:xfrm>
          <a:off x="15681240" y="972684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61560</xdr:colOff>
      <xdr:row>55</xdr:row>
      <xdr:rowOff>92880</xdr:rowOff>
    </xdr:from>
    <xdr:to>
      <xdr:col>73</xdr:col>
      <xdr:colOff>17280</xdr:colOff>
      <xdr:row>56</xdr:row>
      <xdr:rowOff>138960</xdr:rowOff>
    </xdr:to>
    <xdr:sp macro="" textlink="">
      <xdr:nvSpPr>
        <xdr:cNvPr id="2544" name="CustomShape 1">
          <a:extLst>
            <a:ext uri="{FF2B5EF4-FFF2-40B4-BE49-F238E27FC236}">
              <a16:creationId xmlns:a16="http://schemas.microsoft.com/office/drawing/2014/main" id="{00000000-0008-0000-0700-0000F0090000}"/>
            </a:ext>
          </a:extLst>
        </xdr:cNvPr>
        <xdr:cNvSpPr/>
      </xdr:nvSpPr>
      <xdr:spPr>
        <a:xfrm>
          <a:off x="15396480" y="952236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66,937</a:t>
          </a:r>
          <a:endParaRPr lang="en-US" sz="1000" b="0" strike="noStrike" spc="-1">
            <a:latin typeface="Times New Roman"/>
          </a:endParaRPr>
        </a:p>
      </xdr:txBody>
    </xdr:sp>
    <xdr:clientData/>
  </xdr:twoCellAnchor>
  <xdr:twoCellAnchor>
    <xdr:from>
      <xdr:col>67</xdr:col>
      <xdr:colOff>0</xdr:colOff>
      <xdr:row>56</xdr:row>
      <xdr:rowOff>100080</xdr:rowOff>
    </xdr:from>
    <xdr:to>
      <xdr:col>67</xdr:col>
      <xdr:colOff>101160</xdr:colOff>
      <xdr:row>57</xdr:row>
      <xdr:rowOff>29880</xdr:rowOff>
    </xdr:to>
    <xdr:sp macro="" textlink="">
      <xdr:nvSpPr>
        <xdr:cNvPr id="2545" name="CustomShape 1">
          <a:extLst>
            <a:ext uri="{FF2B5EF4-FFF2-40B4-BE49-F238E27FC236}">
              <a16:creationId xmlns:a16="http://schemas.microsoft.com/office/drawing/2014/main" id="{00000000-0008-0000-0700-0000F1090000}"/>
            </a:ext>
          </a:extLst>
        </xdr:cNvPr>
        <xdr:cNvSpPr/>
      </xdr:nvSpPr>
      <xdr:spPr>
        <a:xfrm>
          <a:off x="14677920" y="9701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124920</xdr:colOff>
      <xdr:row>55</xdr:row>
      <xdr:rowOff>67320</xdr:rowOff>
    </xdr:from>
    <xdr:to>
      <xdr:col>68</xdr:col>
      <xdr:colOff>81000</xdr:colOff>
      <xdr:row>56</xdr:row>
      <xdr:rowOff>113400</xdr:rowOff>
    </xdr:to>
    <xdr:sp macro="" textlink="">
      <xdr:nvSpPr>
        <xdr:cNvPr id="2546" name="CustomShape 1">
          <a:extLst>
            <a:ext uri="{FF2B5EF4-FFF2-40B4-BE49-F238E27FC236}">
              <a16:creationId xmlns:a16="http://schemas.microsoft.com/office/drawing/2014/main" id="{00000000-0008-0000-0700-0000F2090000}"/>
            </a:ext>
          </a:extLst>
        </xdr:cNvPr>
        <xdr:cNvSpPr/>
      </xdr:nvSpPr>
      <xdr:spPr>
        <a:xfrm>
          <a:off x="14364720" y="949680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72,516</a:t>
          </a:r>
          <a:endParaRPr lang="en-US" sz="1000" b="0" strike="noStrike" spc="-1">
            <a:latin typeface="Times New Roman"/>
          </a:endParaRPr>
        </a:p>
      </xdr:txBody>
    </xdr:sp>
    <xdr:clientData/>
  </xdr:twoCellAnchor>
  <xdr:twoCellAnchor>
    <xdr:from>
      <xdr:col>84</xdr:col>
      <xdr:colOff>127080</xdr:colOff>
      <xdr:row>61</xdr:row>
      <xdr:rowOff>100440</xdr:rowOff>
    </xdr:from>
    <xdr:to>
      <xdr:col>88</xdr:col>
      <xdr:colOff>12600</xdr:colOff>
      <xdr:row>62</xdr:row>
      <xdr:rowOff>146880</xdr:rowOff>
    </xdr:to>
    <xdr:sp macro="" textlink="">
      <xdr:nvSpPr>
        <xdr:cNvPr id="2547" name="CustomShape 1">
          <a:extLst>
            <a:ext uri="{FF2B5EF4-FFF2-40B4-BE49-F238E27FC236}">
              <a16:creationId xmlns:a16="http://schemas.microsoft.com/office/drawing/2014/main" id="{00000000-0008-0000-0700-0000F3090000}"/>
            </a:ext>
          </a:extLst>
        </xdr:cNvPr>
        <xdr:cNvSpPr/>
      </xdr:nvSpPr>
      <xdr:spPr>
        <a:xfrm>
          <a:off x="18529200" y="10558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80</xdr:col>
      <xdr:colOff>50760</xdr:colOff>
      <xdr:row>61</xdr:row>
      <xdr:rowOff>100440</xdr:rowOff>
    </xdr:from>
    <xdr:to>
      <xdr:col>83</xdr:col>
      <xdr:colOff>155520</xdr:colOff>
      <xdr:row>62</xdr:row>
      <xdr:rowOff>146880</xdr:rowOff>
    </xdr:to>
    <xdr:sp macro="" textlink="">
      <xdr:nvSpPr>
        <xdr:cNvPr id="2548" name="CustomShape 1">
          <a:extLst>
            <a:ext uri="{FF2B5EF4-FFF2-40B4-BE49-F238E27FC236}">
              <a16:creationId xmlns:a16="http://schemas.microsoft.com/office/drawing/2014/main" id="{00000000-0008-0000-0700-0000F4090000}"/>
            </a:ext>
          </a:extLst>
        </xdr:cNvPr>
        <xdr:cNvSpPr/>
      </xdr:nvSpPr>
      <xdr:spPr>
        <a:xfrm>
          <a:off x="17576640" y="10558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75</xdr:col>
      <xdr:colOff>114480</xdr:colOff>
      <xdr:row>61</xdr:row>
      <xdr:rowOff>100440</xdr:rowOff>
    </xdr:from>
    <xdr:to>
      <xdr:col>78</xdr:col>
      <xdr:colOff>218880</xdr:colOff>
      <xdr:row>62</xdr:row>
      <xdr:rowOff>146880</xdr:rowOff>
    </xdr:to>
    <xdr:sp macro="" textlink="">
      <xdr:nvSpPr>
        <xdr:cNvPr id="2549" name="CustomShape 1">
          <a:extLst>
            <a:ext uri="{FF2B5EF4-FFF2-40B4-BE49-F238E27FC236}">
              <a16:creationId xmlns:a16="http://schemas.microsoft.com/office/drawing/2014/main" id="{00000000-0008-0000-0700-0000F5090000}"/>
            </a:ext>
          </a:extLst>
        </xdr:cNvPr>
        <xdr:cNvSpPr/>
      </xdr:nvSpPr>
      <xdr:spPr>
        <a:xfrm>
          <a:off x="16544880" y="10558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70</xdr:col>
      <xdr:colOff>177840</xdr:colOff>
      <xdr:row>61</xdr:row>
      <xdr:rowOff>100440</xdr:rowOff>
    </xdr:from>
    <xdr:to>
      <xdr:col>74</xdr:col>
      <xdr:colOff>63000</xdr:colOff>
      <xdr:row>62</xdr:row>
      <xdr:rowOff>146880</xdr:rowOff>
    </xdr:to>
    <xdr:sp macro="" textlink="">
      <xdr:nvSpPr>
        <xdr:cNvPr id="2550" name="CustomShape 1">
          <a:extLst>
            <a:ext uri="{FF2B5EF4-FFF2-40B4-BE49-F238E27FC236}">
              <a16:creationId xmlns:a16="http://schemas.microsoft.com/office/drawing/2014/main" id="{00000000-0008-0000-0700-0000F6090000}"/>
            </a:ext>
          </a:extLst>
        </xdr:cNvPr>
        <xdr:cNvSpPr/>
      </xdr:nvSpPr>
      <xdr:spPr>
        <a:xfrm>
          <a:off x="15512760" y="10558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66</xdr:col>
      <xdr:colOff>50760</xdr:colOff>
      <xdr:row>61</xdr:row>
      <xdr:rowOff>100440</xdr:rowOff>
    </xdr:from>
    <xdr:to>
      <xdr:col>69</xdr:col>
      <xdr:colOff>155160</xdr:colOff>
      <xdr:row>62</xdr:row>
      <xdr:rowOff>146880</xdr:rowOff>
    </xdr:to>
    <xdr:sp macro="" textlink="">
      <xdr:nvSpPr>
        <xdr:cNvPr id="2551" name="CustomShape 1">
          <a:extLst>
            <a:ext uri="{FF2B5EF4-FFF2-40B4-BE49-F238E27FC236}">
              <a16:creationId xmlns:a16="http://schemas.microsoft.com/office/drawing/2014/main" id="{00000000-0008-0000-0700-0000F7090000}"/>
            </a:ext>
          </a:extLst>
        </xdr:cNvPr>
        <xdr:cNvSpPr/>
      </xdr:nvSpPr>
      <xdr:spPr>
        <a:xfrm>
          <a:off x="14509440" y="10558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85</xdr:col>
      <xdr:colOff>76320</xdr:colOff>
      <xdr:row>57</xdr:row>
      <xdr:rowOff>59760</xdr:rowOff>
    </xdr:from>
    <xdr:to>
      <xdr:col>85</xdr:col>
      <xdr:colOff>177480</xdr:colOff>
      <xdr:row>57</xdr:row>
      <xdr:rowOff>160920</xdr:rowOff>
    </xdr:to>
    <xdr:sp macro="" textlink="">
      <xdr:nvSpPr>
        <xdr:cNvPr id="2552" name="CustomShape 1">
          <a:extLst>
            <a:ext uri="{FF2B5EF4-FFF2-40B4-BE49-F238E27FC236}">
              <a16:creationId xmlns:a16="http://schemas.microsoft.com/office/drawing/2014/main" id="{00000000-0008-0000-0700-0000F8090000}"/>
            </a:ext>
          </a:extLst>
        </xdr:cNvPr>
        <xdr:cNvSpPr/>
      </xdr:nvSpPr>
      <xdr:spPr>
        <a:xfrm>
          <a:off x="18697680" y="98323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138240</xdr:colOff>
      <xdr:row>56</xdr:row>
      <xdr:rowOff>166680</xdr:rowOff>
    </xdr:from>
    <xdr:to>
      <xdr:col>88</xdr:col>
      <xdr:colOff>94320</xdr:colOff>
      <xdr:row>58</xdr:row>
      <xdr:rowOff>41760</xdr:rowOff>
    </xdr:to>
    <xdr:sp macro="" textlink="">
      <xdr:nvSpPr>
        <xdr:cNvPr id="2553" name="CustomShape 1">
          <a:extLst>
            <a:ext uri="{FF2B5EF4-FFF2-40B4-BE49-F238E27FC236}">
              <a16:creationId xmlns:a16="http://schemas.microsoft.com/office/drawing/2014/main" id="{00000000-0008-0000-0700-0000F9090000}"/>
            </a:ext>
          </a:extLst>
        </xdr:cNvPr>
        <xdr:cNvSpPr/>
      </xdr:nvSpPr>
      <xdr:spPr>
        <a:xfrm>
          <a:off x="18759600" y="976788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43,871</a:t>
          </a:r>
          <a:endParaRPr lang="en-US" sz="1000" b="0" strike="noStrike" spc="-1">
            <a:latin typeface="Times New Roman"/>
          </a:endParaRPr>
        </a:p>
      </xdr:txBody>
    </xdr:sp>
    <xdr:clientData/>
  </xdr:twoCellAnchor>
  <xdr:twoCellAnchor>
    <xdr:from>
      <xdr:col>81</xdr:col>
      <xdr:colOff>0</xdr:colOff>
      <xdr:row>56</xdr:row>
      <xdr:rowOff>147240</xdr:rowOff>
    </xdr:from>
    <xdr:to>
      <xdr:col>81</xdr:col>
      <xdr:colOff>101160</xdr:colOff>
      <xdr:row>57</xdr:row>
      <xdr:rowOff>77040</xdr:rowOff>
    </xdr:to>
    <xdr:sp macro="" textlink="">
      <xdr:nvSpPr>
        <xdr:cNvPr id="2554" name="CustomShape 1">
          <a:extLst>
            <a:ext uri="{FF2B5EF4-FFF2-40B4-BE49-F238E27FC236}">
              <a16:creationId xmlns:a16="http://schemas.microsoft.com/office/drawing/2014/main" id="{00000000-0008-0000-0700-0000FA090000}"/>
            </a:ext>
          </a:extLst>
        </xdr:cNvPr>
        <xdr:cNvSpPr/>
      </xdr:nvSpPr>
      <xdr:spPr>
        <a:xfrm>
          <a:off x="17744760" y="97484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124920</xdr:colOff>
      <xdr:row>57</xdr:row>
      <xdr:rowOff>89280</xdr:rowOff>
    </xdr:from>
    <xdr:to>
      <xdr:col>82</xdr:col>
      <xdr:colOff>80640</xdr:colOff>
      <xdr:row>58</xdr:row>
      <xdr:rowOff>135720</xdr:rowOff>
    </xdr:to>
    <xdr:sp macro="" textlink="">
      <xdr:nvSpPr>
        <xdr:cNvPr id="2555" name="CustomShape 1">
          <a:extLst>
            <a:ext uri="{FF2B5EF4-FFF2-40B4-BE49-F238E27FC236}">
              <a16:creationId xmlns:a16="http://schemas.microsoft.com/office/drawing/2014/main" id="{00000000-0008-0000-0700-0000FB090000}"/>
            </a:ext>
          </a:extLst>
        </xdr:cNvPr>
        <xdr:cNvSpPr/>
      </xdr:nvSpPr>
      <xdr:spPr>
        <a:xfrm>
          <a:off x="17431560" y="98618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62,213</a:t>
          </a:r>
          <a:endParaRPr lang="en-US" sz="1000" b="0" strike="noStrike" spc="-1">
            <a:latin typeface="Times New Roman"/>
          </a:endParaRPr>
        </a:p>
      </xdr:txBody>
    </xdr:sp>
    <xdr:clientData/>
  </xdr:twoCellAnchor>
  <xdr:twoCellAnchor>
    <xdr:from>
      <xdr:col>76</xdr:col>
      <xdr:colOff>63360</xdr:colOff>
      <xdr:row>56</xdr:row>
      <xdr:rowOff>153360</xdr:rowOff>
    </xdr:from>
    <xdr:to>
      <xdr:col>76</xdr:col>
      <xdr:colOff>164520</xdr:colOff>
      <xdr:row>57</xdr:row>
      <xdr:rowOff>83160</xdr:rowOff>
    </xdr:to>
    <xdr:sp macro="" textlink="">
      <xdr:nvSpPr>
        <xdr:cNvPr id="2556" name="CustomShape 1">
          <a:extLst>
            <a:ext uri="{FF2B5EF4-FFF2-40B4-BE49-F238E27FC236}">
              <a16:creationId xmlns:a16="http://schemas.microsoft.com/office/drawing/2014/main" id="{00000000-0008-0000-0700-0000FC090000}"/>
            </a:ext>
          </a:extLst>
        </xdr:cNvPr>
        <xdr:cNvSpPr/>
      </xdr:nvSpPr>
      <xdr:spPr>
        <a:xfrm>
          <a:off x="16713000" y="97545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74</xdr:col>
      <xdr:colOff>216720</xdr:colOff>
      <xdr:row>57</xdr:row>
      <xdr:rowOff>95400</xdr:rowOff>
    </xdr:from>
    <xdr:to>
      <xdr:col>77</xdr:col>
      <xdr:colOff>172800</xdr:colOff>
      <xdr:row>58</xdr:row>
      <xdr:rowOff>141840</xdr:rowOff>
    </xdr:to>
    <xdr:sp macro="" textlink="">
      <xdr:nvSpPr>
        <xdr:cNvPr id="2557" name="CustomShape 1">
          <a:extLst>
            <a:ext uri="{FF2B5EF4-FFF2-40B4-BE49-F238E27FC236}">
              <a16:creationId xmlns:a16="http://schemas.microsoft.com/office/drawing/2014/main" id="{00000000-0008-0000-0700-0000FD090000}"/>
            </a:ext>
          </a:extLst>
        </xdr:cNvPr>
        <xdr:cNvSpPr/>
      </xdr:nvSpPr>
      <xdr:spPr>
        <a:xfrm>
          <a:off x="16428240" y="986796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60,863</a:t>
          </a:r>
          <a:endParaRPr lang="en-US" sz="1000" b="0" strike="noStrike" spc="-1">
            <a:latin typeface="Times New Roman"/>
          </a:endParaRPr>
        </a:p>
      </xdr:txBody>
    </xdr:sp>
    <xdr:clientData/>
  </xdr:twoCellAnchor>
  <xdr:twoCellAnchor>
    <xdr:from>
      <xdr:col>71</xdr:col>
      <xdr:colOff>127080</xdr:colOff>
      <xdr:row>57</xdr:row>
      <xdr:rowOff>60120</xdr:rowOff>
    </xdr:from>
    <xdr:to>
      <xdr:col>72</xdr:col>
      <xdr:colOff>37800</xdr:colOff>
      <xdr:row>57</xdr:row>
      <xdr:rowOff>161280</xdr:rowOff>
    </xdr:to>
    <xdr:sp macro="" textlink="">
      <xdr:nvSpPr>
        <xdr:cNvPr id="2558" name="CustomShape 1">
          <a:extLst>
            <a:ext uri="{FF2B5EF4-FFF2-40B4-BE49-F238E27FC236}">
              <a16:creationId xmlns:a16="http://schemas.microsoft.com/office/drawing/2014/main" id="{00000000-0008-0000-0700-0000FE090000}"/>
            </a:ext>
          </a:extLst>
        </xdr:cNvPr>
        <xdr:cNvSpPr/>
      </xdr:nvSpPr>
      <xdr:spPr>
        <a:xfrm>
          <a:off x="15681240" y="983268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61560</xdr:colOff>
      <xdr:row>58</xdr:row>
      <xdr:rowOff>1800</xdr:rowOff>
    </xdr:from>
    <xdr:to>
      <xdr:col>73</xdr:col>
      <xdr:colOff>17280</xdr:colOff>
      <xdr:row>59</xdr:row>
      <xdr:rowOff>48240</xdr:rowOff>
    </xdr:to>
    <xdr:sp macro="" textlink="">
      <xdr:nvSpPr>
        <xdr:cNvPr id="2559" name="CustomShape 1">
          <a:extLst>
            <a:ext uri="{FF2B5EF4-FFF2-40B4-BE49-F238E27FC236}">
              <a16:creationId xmlns:a16="http://schemas.microsoft.com/office/drawing/2014/main" id="{00000000-0008-0000-0700-0000FF090000}"/>
            </a:ext>
          </a:extLst>
        </xdr:cNvPr>
        <xdr:cNvSpPr/>
      </xdr:nvSpPr>
      <xdr:spPr>
        <a:xfrm>
          <a:off x="15396480" y="99457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43,821</a:t>
          </a:r>
          <a:endParaRPr lang="en-US" sz="1000" b="0" strike="noStrike" spc="-1">
            <a:latin typeface="Times New Roman"/>
          </a:endParaRPr>
        </a:p>
      </xdr:txBody>
    </xdr:sp>
    <xdr:clientData/>
  </xdr:twoCellAnchor>
  <xdr:twoCellAnchor>
    <xdr:from>
      <xdr:col>67</xdr:col>
      <xdr:colOff>0</xdr:colOff>
      <xdr:row>57</xdr:row>
      <xdr:rowOff>36720</xdr:rowOff>
    </xdr:from>
    <xdr:to>
      <xdr:col>67</xdr:col>
      <xdr:colOff>101160</xdr:colOff>
      <xdr:row>57</xdr:row>
      <xdr:rowOff>137880</xdr:rowOff>
    </xdr:to>
    <xdr:sp macro="" textlink="">
      <xdr:nvSpPr>
        <xdr:cNvPr id="2560" name="CustomShape 1">
          <a:extLst>
            <a:ext uri="{FF2B5EF4-FFF2-40B4-BE49-F238E27FC236}">
              <a16:creationId xmlns:a16="http://schemas.microsoft.com/office/drawing/2014/main" id="{00000000-0008-0000-0700-0000000A0000}"/>
            </a:ext>
          </a:extLst>
        </xdr:cNvPr>
        <xdr:cNvSpPr/>
      </xdr:nvSpPr>
      <xdr:spPr>
        <a:xfrm>
          <a:off x="14677920" y="98092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124920</xdr:colOff>
      <xdr:row>57</xdr:row>
      <xdr:rowOff>149760</xdr:rowOff>
    </xdr:from>
    <xdr:to>
      <xdr:col>68</xdr:col>
      <xdr:colOff>81000</xdr:colOff>
      <xdr:row>59</xdr:row>
      <xdr:rowOff>24840</xdr:rowOff>
    </xdr:to>
    <xdr:sp macro="" textlink="">
      <xdr:nvSpPr>
        <xdr:cNvPr id="2561" name="CustomShape 1">
          <a:extLst>
            <a:ext uri="{FF2B5EF4-FFF2-40B4-BE49-F238E27FC236}">
              <a16:creationId xmlns:a16="http://schemas.microsoft.com/office/drawing/2014/main" id="{00000000-0008-0000-0700-0000010A0000}"/>
            </a:ext>
          </a:extLst>
        </xdr:cNvPr>
        <xdr:cNvSpPr/>
      </xdr:nvSpPr>
      <xdr:spPr>
        <a:xfrm>
          <a:off x="14364720" y="99223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48,922</a:t>
          </a:r>
          <a:endParaRPr lang="en-US" sz="1000" b="0" strike="noStrike" spc="-1">
            <a:latin typeface="Times New Roman"/>
          </a:endParaRPr>
        </a:p>
      </xdr:txBody>
    </xdr:sp>
    <xdr:clientData/>
  </xdr:twoCellAnchor>
  <xdr:twoCellAnchor>
    <xdr:from>
      <xdr:col>65</xdr:col>
      <xdr:colOff>63360</xdr:colOff>
      <xdr:row>63</xdr:row>
      <xdr:rowOff>57240</xdr:rowOff>
    </xdr:from>
    <xdr:to>
      <xdr:col>89</xdr:col>
      <xdr:colOff>177480</xdr:colOff>
      <xdr:row>65</xdr:row>
      <xdr:rowOff>31320</xdr:rowOff>
    </xdr:to>
    <xdr:sp macro="" textlink="">
      <xdr:nvSpPr>
        <xdr:cNvPr id="2562" name="CustomShape 1">
          <a:extLst>
            <a:ext uri="{FF2B5EF4-FFF2-40B4-BE49-F238E27FC236}">
              <a16:creationId xmlns:a16="http://schemas.microsoft.com/office/drawing/2014/main" id="{00000000-0008-0000-0700-0000020A0000}"/>
            </a:ext>
          </a:extLst>
        </xdr:cNvPr>
        <xdr:cNvSpPr/>
      </xdr:nvSpPr>
      <xdr:spPr>
        <a:xfrm>
          <a:off x="14303160" y="10858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災害復旧費</a:t>
          </a:r>
          <a:endParaRPr lang="en-US" sz="1600" b="0" strike="noStrike" spc="-1">
            <a:latin typeface="Times New Roman"/>
          </a:endParaRPr>
        </a:p>
      </xdr:txBody>
    </xdr:sp>
    <xdr:clientData/>
  </xdr:twoCellAnchor>
  <xdr:twoCellAnchor>
    <xdr:from>
      <xdr:col>66</xdr:col>
      <xdr:colOff>0</xdr:colOff>
      <xdr:row>65</xdr:row>
      <xdr:rowOff>57240</xdr:rowOff>
    </xdr:from>
    <xdr:to>
      <xdr:col>73</xdr:col>
      <xdr:colOff>218880</xdr:colOff>
      <xdr:row>66</xdr:row>
      <xdr:rowOff>139320</xdr:rowOff>
    </xdr:to>
    <xdr:sp macro="" textlink="">
      <xdr:nvSpPr>
        <xdr:cNvPr id="2563" name="CustomShape 1">
          <a:extLst>
            <a:ext uri="{FF2B5EF4-FFF2-40B4-BE49-F238E27FC236}">
              <a16:creationId xmlns:a16="http://schemas.microsoft.com/office/drawing/2014/main" id="{00000000-0008-0000-0700-0000030A0000}"/>
            </a:ext>
          </a:extLst>
        </xdr:cNvPr>
        <xdr:cNvSpPr/>
      </xdr:nvSpPr>
      <xdr:spPr>
        <a:xfrm>
          <a:off x="14458680" y="11201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66</xdr:row>
      <xdr:rowOff>88920</xdr:rowOff>
    </xdr:from>
    <xdr:to>
      <xdr:col>73</xdr:col>
      <xdr:colOff>218880</xdr:colOff>
      <xdr:row>67</xdr:row>
      <xdr:rowOff>171360</xdr:rowOff>
    </xdr:to>
    <xdr:sp macro="" textlink="">
      <xdr:nvSpPr>
        <xdr:cNvPr id="2564" name="CustomShape 1">
          <a:extLst>
            <a:ext uri="{FF2B5EF4-FFF2-40B4-BE49-F238E27FC236}">
              <a16:creationId xmlns:a16="http://schemas.microsoft.com/office/drawing/2014/main" id="{00000000-0008-0000-0700-0000040A0000}"/>
            </a:ext>
          </a:extLst>
        </xdr:cNvPr>
        <xdr:cNvSpPr/>
      </xdr:nvSpPr>
      <xdr:spPr>
        <a:xfrm>
          <a:off x="14458680" y="11404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60/81</a:t>
          </a:r>
          <a:endParaRPr lang="en-US" sz="1200" b="0" strike="noStrike" spc="-1">
            <a:latin typeface="Times New Roman"/>
          </a:endParaRPr>
        </a:p>
      </xdr:txBody>
    </xdr:sp>
    <xdr:clientData/>
  </xdr:twoCellAnchor>
  <xdr:twoCellAnchor>
    <xdr:from>
      <xdr:col>71</xdr:col>
      <xdr:colOff>63360</xdr:colOff>
      <xdr:row>65</xdr:row>
      <xdr:rowOff>57240</xdr:rowOff>
    </xdr:from>
    <xdr:to>
      <xdr:col>79</xdr:col>
      <xdr:colOff>63000</xdr:colOff>
      <xdr:row>66</xdr:row>
      <xdr:rowOff>139320</xdr:rowOff>
    </xdr:to>
    <xdr:sp macro="" textlink="">
      <xdr:nvSpPr>
        <xdr:cNvPr id="2565" name="CustomShape 1">
          <a:extLst>
            <a:ext uri="{FF2B5EF4-FFF2-40B4-BE49-F238E27FC236}">
              <a16:creationId xmlns:a16="http://schemas.microsoft.com/office/drawing/2014/main" id="{00000000-0008-0000-0700-0000050A0000}"/>
            </a:ext>
          </a:extLst>
        </xdr:cNvPr>
        <xdr:cNvSpPr/>
      </xdr:nvSpPr>
      <xdr:spPr>
        <a:xfrm>
          <a:off x="15617520" y="11201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66</xdr:row>
      <xdr:rowOff>88920</xdr:rowOff>
    </xdr:from>
    <xdr:to>
      <xdr:col>79</xdr:col>
      <xdr:colOff>63000</xdr:colOff>
      <xdr:row>67</xdr:row>
      <xdr:rowOff>171360</xdr:rowOff>
    </xdr:to>
    <xdr:sp macro="" textlink="">
      <xdr:nvSpPr>
        <xdr:cNvPr id="2566" name="CustomShape 1">
          <a:extLst>
            <a:ext uri="{FF2B5EF4-FFF2-40B4-BE49-F238E27FC236}">
              <a16:creationId xmlns:a16="http://schemas.microsoft.com/office/drawing/2014/main" id="{00000000-0008-0000-0700-0000060A0000}"/>
            </a:ext>
          </a:extLst>
        </xdr:cNvPr>
        <xdr:cNvSpPr/>
      </xdr:nvSpPr>
      <xdr:spPr>
        <a:xfrm>
          <a:off x="15617520" y="11404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2,667</a:t>
          </a:r>
          <a:endParaRPr lang="en-US" sz="1200" b="0" strike="noStrike" spc="-1">
            <a:latin typeface="Times New Roman"/>
          </a:endParaRPr>
        </a:p>
      </xdr:txBody>
    </xdr:sp>
    <xdr:clientData/>
  </xdr:twoCellAnchor>
  <xdr:twoCellAnchor>
    <xdr:from>
      <xdr:col>77</xdr:col>
      <xdr:colOff>63360</xdr:colOff>
      <xdr:row>65</xdr:row>
      <xdr:rowOff>57240</xdr:rowOff>
    </xdr:from>
    <xdr:to>
      <xdr:col>85</xdr:col>
      <xdr:colOff>63000</xdr:colOff>
      <xdr:row>66</xdr:row>
      <xdr:rowOff>139320</xdr:rowOff>
    </xdr:to>
    <xdr:sp macro="" textlink="">
      <xdr:nvSpPr>
        <xdr:cNvPr id="2567" name="CustomShape 1">
          <a:extLst>
            <a:ext uri="{FF2B5EF4-FFF2-40B4-BE49-F238E27FC236}">
              <a16:creationId xmlns:a16="http://schemas.microsoft.com/office/drawing/2014/main" id="{00000000-0008-0000-0700-0000070A0000}"/>
            </a:ext>
          </a:extLst>
        </xdr:cNvPr>
        <xdr:cNvSpPr/>
      </xdr:nvSpPr>
      <xdr:spPr>
        <a:xfrm>
          <a:off x="16931880" y="11201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77</xdr:col>
      <xdr:colOff>63360</xdr:colOff>
      <xdr:row>66</xdr:row>
      <xdr:rowOff>88920</xdr:rowOff>
    </xdr:from>
    <xdr:to>
      <xdr:col>85</xdr:col>
      <xdr:colOff>63000</xdr:colOff>
      <xdr:row>67</xdr:row>
      <xdr:rowOff>171360</xdr:rowOff>
    </xdr:to>
    <xdr:sp macro="" textlink="">
      <xdr:nvSpPr>
        <xdr:cNvPr id="2568" name="CustomShape 1">
          <a:extLst>
            <a:ext uri="{FF2B5EF4-FFF2-40B4-BE49-F238E27FC236}">
              <a16:creationId xmlns:a16="http://schemas.microsoft.com/office/drawing/2014/main" id="{00000000-0008-0000-0700-0000080A0000}"/>
            </a:ext>
          </a:extLst>
        </xdr:cNvPr>
        <xdr:cNvSpPr/>
      </xdr:nvSpPr>
      <xdr:spPr>
        <a:xfrm>
          <a:off x="16931880" y="11404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10,176</a:t>
          </a:r>
          <a:endParaRPr lang="en-US" sz="1200" b="0" strike="noStrike" spc="-1">
            <a:latin typeface="Times New Roman"/>
          </a:endParaRPr>
        </a:p>
      </xdr:txBody>
    </xdr:sp>
    <xdr:clientData/>
  </xdr:twoCellAnchor>
  <xdr:twoCellAnchor>
    <xdr:from>
      <xdr:col>65</xdr:col>
      <xdr:colOff>63360</xdr:colOff>
      <xdr:row>68</xdr:row>
      <xdr:rowOff>25560</xdr:rowOff>
    </xdr:from>
    <xdr:to>
      <xdr:col>89</xdr:col>
      <xdr:colOff>177480</xdr:colOff>
      <xdr:row>81</xdr:row>
      <xdr:rowOff>82440</xdr:rowOff>
    </xdr:to>
    <xdr:sp macro="" textlink="">
      <xdr:nvSpPr>
        <xdr:cNvPr id="2569" name="CustomShape 1">
          <a:extLst>
            <a:ext uri="{FF2B5EF4-FFF2-40B4-BE49-F238E27FC236}">
              <a16:creationId xmlns:a16="http://schemas.microsoft.com/office/drawing/2014/main" id="{00000000-0008-0000-0700-0000090A0000}"/>
            </a:ext>
          </a:extLst>
        </xdr:cNvPr>
        <xdr:cNvSpPr/>
      </xdr:nvSpPr>
      <xdr:spPr>
        <a:xfrm>
          <a:off x="14303160" y="11684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25560</xdr:colOff>
      <xdr:row>67</xdr:row>
      <xdr:rowOff>6480</xdr:rowOff>
    </xdr:from>
    <xdr:to>
      <xdr:col>66</xdr:col>
      <xdr:colOff>156240</xdr:colOff>
      <xdr:row>68</xdr:row>
      <xdr:rowOff>26640</xdr:rowOff>
    </xdr:to>
    <xdr:sp macro="" textlink="">
      <xdr:nvSpPr>
        <xdr:cNvPr id="2570" name="CustomShape 1">
          <a:extLst>
            <a:ext uri="{FF2B5EF4-FFF2-40B4-BE49-F238E27FC236}">
              <a16:creationId xmlns:a16="http://schemas.microsoft.com/office/drawing/2014/main" id="{00000000-0008-0000-0700-00000A0A0000}"/>
            </a:ext>
          </a:extLst>
        </xdr:cNvPr>
        <xdr:cNvSpPr/>
      </xdr:nvSpPr>
      <xdr:spPr>
        <a:xfrm>
          <a:off x="14265360" y="11493360"/>
          <a:ext cx="34956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65</xdr:col>
      <xdr:colOff>63360</xdr:colOff>
      <xdr:row>81</xdr:row>
      <xdr:rowOff>82440</xdr:rowOff>
    </xdr:from>
    <xdr:to>
      <xdr:col>89</xdr:col>
      <xdr:colOff>177480</xdr:colOff>
      <xdr:row>81</xdr:row>
      <xdr:rowOff>82440</xdr:rowOff>
    </xdr:to>
    <xdr:sp macro="" textlink="">
      <xdr:nvSpPr>
        <xdr:cNvPr id="2571" name="Line 1">
          <a:extLst>
            <a:ext uri="{FF2B5EF4-FFF2-40B4-BE49-F238E27FC236}">
              <a16:creationId xmlns:a16="http://schemas.microsoft.com/office/drawing/2014/main" id="{00000000-0008-0000-0700-00000B0A0000}"/>
            </a:ext>
          </a:extLst>
        </xdr:cNvPr>
        <xdr:cNvSpPr/>
      </xdr:nvSpPr>
      <xdr:spPr>
        <a:xfrm>
          <a:off x="14303160" y="13969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78</xdr:row>
      <xdr:rowOff>139680</xdr:rowOff>
    </xdr:from>
    <xdr:to>
      <xdr:col>89</xdr:col>
      <xdr:colOff>177480</xdr:colOff>
      <xdr:row>78</xdr:row>
      <xdr:rowOff>139680</xdr:rowOff>
    </xdr:to>
    <xdr:sp macro="" textlink="">
      <xdr:nvSpPr>
        <xdr:cNvPr id="2572" name="Line 1">
          <a:extLst>
            <a:ext uri="{FF2B5EF4-FFF2-40B4-BE49-F238E27FC236}">
              <a16:creationId xmlns:a16="http://schemas.microsoft.com/office/drawing/2014/main" id="{00000000-0008-0000-0700-00000C0A0000}"/>
            </a:ext>
          </a:extLst>
        </xdr:cNvPr>
        <xdr:cNvSpPr/>
      </xdr:nvSpPr>
      <xdr:spPr>
        <a:xfrm>
          <a:off x="14303160" y="135126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64</xdr:col>
      <xdr:colOff>-360</xdr:colOff>
      <xdr:row>78</xdr:row>
      <xdr:rowOff>18000</xdr:rowOff>
    </xdr:from>
    <xdr:to>
      <xdr:col>65</xdr:col>
      <xdr:colOff>39960</xdr:colOff>
      <xdr:row>79</xdr:row>
      <xdr:rowOff>64440</xdr:rowOff>
    </xdr:to>
    <xdr:sp macro="" textlink="">
      <xdr:nvSpPr>
        <xdr:cNvPr id="2573" name="CustomShape 1">
          <a:extLst>
            <a:ext uri="{FF2B5EF4-FFF2-40B4-BE49-F238E27FC236}">
              <a16:creationId xmlns:a16="http://schemas.microsoft.com/office/drawing/2014/main" id="{00000000-0008-0000-0700-00000D0A0000}"/>
            </a:ext>
          </a:extLst>
        </xdr:cNvPr>
        <xdr:cNvSpPr/>
      </xdr:nvSpPr>
      <xdr:spPr>
        <a:xfrm>
          <a:off x="14020200" y="1339092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76</xdr:row>
      <xdr:rowOff>25200</xdr:rowOff>
    </xdr:from>
    <xdr:to>
      <xdr:col>89</xdr:col>
      <xdr:colOff>177480</xdr:colOff>
      <xdr:row>76</xdr:row>
      <xdr:rowOff>25200</xdr:rowOff>
    </xdr:to>
    <xdr:sp macro="" textlink="">
      <xdr:nvSpPr>
        <xdr:cNvPr id="2574" name="Line 1">
          <a:extLst>
            <a:ext uri="{FF2B5EF4-FFF2-40B4-BE49-F238E27FC236}">
              <a16:creationId xmlns:a16="http://schemas.microsoft.com/office/drawing/2014/main" id="{00000000-0008-0000-0700-00000E0A0000}"/>
            </a:ext>
          </a:extLst>
        </xdr:cNvPr>
        <xdr:cNvSpPr/>
      </xdr:nvSpPr>
      <xdr:spPr>
        <a:xfrm>
          <a:off x="14303160" y="130554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75</xdr:row>
      <xdr:rowOff>75240</xdr:rowOff>
    </xdr:from>
    <xdr:to>
      <xdr:col>65</xdr:col>
      <xdr:colOff>26640</xdr:colOff>
      <xdr:row>76</xdr:row>
      <xdr:rowOff>121320</xdr:rowOff>
    </xdr:to>
    <xdr:sp macro="" textlink="">
      <xdr:nvSpPr>
        <xdr:cNvPr id="2575" name="CustomShape 1">
          <a:extLst>
            <a:ext uri="{FF2B5EF4-FFF2-40B4-BE49-F238E27FC236}">
              <a16:creationId xmlns:a16="http://schemas.microsoft.com/office/drawing/2014/main" id="{00000000-0008-0000-0700-00000F0A0000}"/>
            </a:ext>
          </a:extLst>
        </xdr:cNvPr>
        <xdr:cNvSpPr/>
      </xdr:nvSpPr>
      <xdr:spPr>
        <a:xfrm>
          <a:off x="13573080" y="129337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65</xdr:col>
      <xdr:colOff>63360</xdr:colOff>
      <xdr:row>73</xdr:row>
      <xdr:rowOff>82440</xdr:rowOff>
    </xdr:from>
    <xdr:to>
      <xdr:col>89</xdr:col>
      <xdr:colOff>177480</xdr:colOff>
      <xdr:row>73</xdr:row>
      <xdr:rowOff>82440</xdr:rowOff>
    </xdr:to>
    <xdr:sp macro="" textlink="">
      <xdr:nvSpPr>
        <xdr:cNvPr id="2576" name="Line 1">
          <a:extLst>
            <a:ext uri="{FF2B5EF4-FFF2-40B4-BE49-F238E27FC236}">
              <a16:creationId xmlns:a16="http://schemas.microsoft.com/office/drawing/2014/main" id="{00000000-0008-0000-0700-0000100A0000}"/>
            </a:ext>
          </a:extLst>
        </xdr:cNvPr>
        <xdr:cNvSpPr/>
      </xdr:nvSpPr>
      <xdr:spPr>
        <a:xfrm>
          <a:off x="14303160" y="125982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72</xdr:row>
      <xdr:rowOff>132120</xdr:rowOff>
    </xdr:from>
    <xdr:to>
      <xdr:col>65</xdr:col>
      <xdr:colOff>26640</xdr:colOff>
      <xdr:row>74</xdr:row>
      <xdr:rowOff>7200</xdr:rowOff>
    </xdr:to>
    <xdr:sp macro="" textlink="">
      <xdr:nvSpPr>
        <xdr:cNvPr id="2577" name="CustomShape 1">
          <a:extLst>
            <a:ext uri="{FF2B5EF4-FFF2-40B4-BE49-F238E27FC236}">
              <a16:creationId xmlns:a16="http://schemas.microsoft.com/office/drawing/2014/main" id="{00000000-0008-0000-0700-0000110A0000}"/>
            </a:ext>
          </a:extLst>
        </xdr:cNvPr>
        <xdr:cNvSpPr/>
      </xdr:nvSpPr>
      <xdr:spPr>
        <a:xfrm>
          <a:off x="13573080" y="124765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65</xdr:col>
      <xdr:colOff>63360</xdr:colOff>
      <xdr:row>70</xdr:row>
      <xdr:rowOff>139680</xdr:rowOff>
    </xdr:from>
    <xdr:to>
      <xdr:col>89</xdr:col>
      <xdr:colOff>177480</xdr:colOff>
      <xdr:row>70</xdr:row>
      <xdr:rowOff>139680</xdr:rowOff>
    </xdr:to>
    <xdr:sp macro="" textlink="">
      <xdr:nvSpPr>
        <xdr:cNvPr id="2578" name="Line 1">
          <a:extLst>
            <a:ext uri="{FF2B5EF4-FFF2-40B4-BE49-F238E27FC236}">
              <a16:creationId xmlns:a16="http://schemas.microsoft.com/office/drawing/2014/main" id="{00000000-0008-0000-0700-0000120A0000}"/>
            </a:ext>
          </a:extLst>
        </xdr:cNvPr>
        <xdr:cNvSpPr/>
      </xdr:nvSpPr>
      <xdr:spPr>
        <a:xfrm>
          <a:off x="14303160" y="121410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70</xdr:row>
      <xdr:rowOff>18000</xdr:rowOff>
    </xdr:from>
    <xdr:to>
      <xdr:col>65</xdr:col>
      <xdr:colOff>26640</xdr:colOff>
      <xdr:row>71</xdr:row>
      <xdr:rowOff>64440</xdr:rowOff>
    </xdr:to>
    <xdr:sp macro="" textlink="">
      <xdr:nvSpPr>
        <xdr:cNvPr id="2579" name="CustomShape 1">
          <a:extLst>
            <a:ext uri="{FF2B5EF4-FFF2-40B4-BE49-F238E27FC236}">
              <a16:creationId xmlns:a16="http://schemas.microsoft.com/office/drawing/2014/main" id="{00000000-0008-0000-0700-0000130A0000}"/>
            </a:ext>
          </a:extLst>
        </xdr:cNvPr>
        <xdr:cNvSpPr/>
      </xdr:nvSpPr>
      <xdr:spPr>
        <a:xfrm>
          <a:off x="13573080" y="120193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300,000</a:t>
          </a:r>
          <a:endParaRPr lang="en-US" sz="1000" b="0" strike="noStrike" spc="-1">
            <a:latin typeface="Times New Roman"/>
          </a:endParaRPr>
        </a:p>
      </xdr:txBody>
    </xdr:sp>
    <xdr:clientData/>
  </xdr:twoCellAnchor>
  <xdr:twoCellAnchor>
    <xdr:from>
      <xdr:col>65</xdr:col>
      <xdr:colOff>63360</xdr:colOff>
      <xdr:row>68</xdr:row>
      <xdr:rowOff>25200</xdr:rowOff>
    </xdr:from>
    <xdr:to>
      <xdr:col>89</xdr:col>
      <xdr:colOff>177480</xdr:colOff>
      <xdr:row>68</xdr:row>
      <xdr:rowOff>25200</xdr:rowOff>
    </xdr:to>
    <xdr:sp macro="" textlink="">
      <xdr:nvSpPr>
        <xdr:cNvPr id="2580" name="Line 1">
          <a:extLst>
            <a:ext uri="{FF2B5EF4-FFF2-40B4-BE49-F238E27FC236}">
              <a16:creationId xmlns:a16="http://schemas.microsoft.com/office/drawing/2014/main" id="{00000000-0008-0000-0700-0000140A0000}"/>
            </a:ext>
          </a:extLst>
        </xdr:cNvPr>
        <xdr:cNvSpPr/>
      </xdr:nvSpPr>
      <xdr:spPr>
        <a:xfrm>
          <a:off x="14303160" y="11683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67</xdr:row>
      <xdr:rowOff>75240</xdr:rowOff>
    </xdr:from>
    <xdr:to>
      <xdr:col>65</xdr:col>
      <xdr:colOff>26640</xdr:colOff>
      <xdr:row>68</xdr:row>
      <xdr:rowOff>121320</xdr:rowOff>
    </xdr:to>
    <xdr:sp macro="" textlink="">
      <xdr:nvSpPr>
        <xdr:cNvPr id="2581" name="CustomShape 1">
          <a:extLst>
            <a:ext uri="{FF2B5EF4-FFF2-40B4-BE49-F238E27FC236}">
              <a16:creationId xmlns:a16="http://schemas.microsoft.com/office/drawing/2014/main" id="{00000000-0008-0000-0700-0000150A0000}"/>
            </a:ext>
          </a:extLst>
        </xdr:cNvPr>
        <xdr:cNvSpPr/>
      </xdr:nvSpPr>
      <xdr:spPr>
        <a:xfrm>
          <a:off x="13573080" y="115621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400,000</a:t>
          </a:r>
          <a:endParaRPr lang="en-US" sz="1000" b="0" strike="noStrike" spc="-1">
            <a:latin typeface="Times New Roman"/>
          </a:endParaRPr>
        </a:p>
      </xdr:txBody>
    </xdr:sp>
    <xdr:clientData/>
  </xdr:twoCellAnchor>
  <xdr:twoCellAnchor>
    <xdr:from>
      <xdr:col>65</xdr:col>
      <xdr:colOff>63360</xdr:colOff>
      <xdr:row>68</xdr:row>
      <xdr:rowOff>25560</xdr:rowOff>
    </xdr:from>
    <xdr:to>
      <xdr:col>89</xdr:col>
      <xdr:colOff>177480</xdr:colOff>
      <xdr:row>81</xdr:row>
      <xdr:rowOff>82440</xdr:rowOff>
    </xdr:to>
    <xdr:sp macro="" textlink="">
      <xdr:nvSpPr>
        <xdr:cNvPr id="2582" name="CustomShape 1">
          <a:extLst>
            <a:ext uri="{FF2B5EF4-FFF2-40B4-BE49-F238E27FC236}">
              <a16:creationId xmlns:a16="http://schemas.microsoft.com/office/drawing/2014/main" id="{00000000-0008-0000-0700-0000160A0000}"/>
            </a:ext>
          </a:extLst>
        </xdr:cNvPr>
        <xdr:cNvSpPr/>
      </xdr:nvSpPr>
      <xdr:spPr>
        <a:xfrm>
          <a:off x="14303160" y="11684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71</xdr:row>
      <xdr:rowOff>87480</xdr:rowOff>
    </xdr:from>
    <xdr:to>
      <xdr:col>85</xdr:col>
      <xdr:colOff>126360</xdr:colOff>
      <xdr:row>78</xdr:row>
      <xdr:rowOff>139680</xdr:rowOff>
    </xdr:to>
    <xdr:sp macro="" textlink="">
      <xdr:nvSpPr>
        <xdr:cNvPr id="2583" name="Line 1">
          <a:extLst>
            <a:ext uri="{FF2B5EF4-FFF2-40B4-BE49-F238E27FC236}">
              <a16:creationId xmlns:a16="http://schemas.microsoft.com/office/drawing/2014/main" id="{00000000-0008-0000-0700-0000170A0000}"/>
            </a:ext>
          </a:extLst>
        </xdr:cNvPr>
        <xdr:cNvSpPr/>
      </xdr:nvSpPr>
      <xdr:spPr>
        <a:xfrm flipV="1">
          <a:off x="18746280" y="12260160"/>
          <a:ext cx="1440" cy="12524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172440</xdr:colOff>
      <xdr:row>78</xdr:row>
      <xdr:rowOff>164880</xdr:rowOff>
    </xdr:from>
    <xdr:to>
      <xdr:col>86</xdr:col>
      <xdr:colOff>213120</xdr:colOff>
      <xdr:row>80</xdr:row>
      <xdr:rowOff>39600</xdr:rowOff>
    </xdr:to>
    <xdr:sp macro="" textlink="">
      <xdr:nvSpPr>
        <xdr:cNvPr id="2584" name="CustomShape 1">
          <a:extLst>
            <a:ext uri="{FF2B5EF4-FFF2-40B4-BE49-F238E27FC236}">
              <a16:creationId xmlns:a16="http://schemas.microsoft.com/office/drawing/2014/main" id="{00000000-0008-0000-0700-0000180A0000}"/>
            </a:ext>
          </a:extLst>
        </xdr:cNvPr>
        <xdr:cNvSpPr/>
      </xdr:nvSpPr>
      <xdr:spPr>
        <a:xfrm>
          <a:off x="18793800" y="1353780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85</xdr:col>
      <xdr:colOff>37800</xdr:colOff>
      <xdr:row>78</xdr:row>
      <xdr:rowOff>139680</xdr:rowOff>
    </xdr:from>
    <xdr:to>
      <xdr:col>86</xdr:col>
      <xdr:colOff>25200</xdr:colOff>
      <xdr:row>78</xdr:row>
      <xdr:rowOff>139680</xdr:rowOff>
    </xdr:to>
    <xdr:sp macro="" textlink="">
      <xdr:nvSpPr>
        <xdr:cNvPr id="2585" name="Line 1">
          <a:extLst>
            <a:ext uri="{FF2B5EF4-FFF2-40B4-BE49-F238E27FC236}">
              <a16:creationId xmlns:a16="http://schemas.microsoft.com/office/drawing/2014/main" id="{00000000-0008-0000-0700-0000190A0000}"/>
            </a:ext>
          </a:extLst>
        </xdr:cNvPr>
        <xdr:cNvSpPr/>
      </xdr:nvSpPr>
      <xdr:spPr>
        <a:xfrm>
          <a:off x="18659160" y="1351260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130680</xdr:colOff>
      <xdr:row>70</xdr:row>
      <xdr:rowOff>55080</xdr:rowOff>
    </xdr:from>
    <xdr:to>
      <xdr:col>88</xdr:col>
      <xdr:colOff>167040</xdr:colOff>
      <xdr:row>71</xdr:row>
      <xdr:rowOff>101520</xdr:rowOff>
    </xdr:to>
    <xdr:sp macro="" textlink="">
      <xdr:nvSpPr>
        <xdr:cNvPr id="2586" name="CustomShape 1">
          <a:extLst>
            <a:ext uri="{FF2B5EF4-FFF2-40B4-BE49-F238E27FC236}">
              <a16:creationId xmlns:a16="http://schemas.microsoft.com/office/drawing/2014/main" id="{00000000-0008-0000-0700-00001A0A0000}"/>
            </a:ext>
          </a:extLst>
        </xdr:cNvPr>
        <xdr:cNvSpPr/>
      </xdr:nvSpPr>
      <xdr:spPr>
        <a:xfrm>
          <a:off x="18752040" y="1205640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273,866</a:t>
          </a:r>
          <a:endParaRPr lang="en-US" sz="1000" b="0" strike="noStrike" spc="-1">
            <a:latin typeface="Times New Roman"/>
          </a:endParaRPr>
        </a:p>
      </xdr:txBody>
    </xdr:sp>
    <xdr:clientData/>
  </xdr:twoCellAnchor>
  <xdr:twoCellAnchor>
    <xdr:from>
      <xdr:col>85</xdr:col>
      <xdr:colOff>37800</xdr:colOff>
      <xdr:row>71</xdr:row>
      <xdr:rowOff>87480</xdr:rowOff>
    </xdr:from>
    <xdr:to>
      <xdr:col>86</xdr:col>
      <xdr:colOff>25200</xdr:colOff>
      <xdr:row>71</xdr:row>
      <xdr:rowOff>87480</xdr:rowOff>
    </xdr:to>
    <xdr:sp macro="" textlink="">
      <xdr:nvSpPr>
        <xdr:cNvPr id="2587" name="Line 1">
          <a:extLst>
            <a:ext uri="{FF2B5EF4-FFF2-40B4-BE49-F238E27FC236}">
              <a16:creationId xmlns:a16="http://schemas.microsoft.com/office/drawing/2014/main" id="{00000000-0008-0000-0700-00001B0A0000}"/>
            </a:ext>
          </a:extLst>
        </xdr:cNvPr>
        <xdr:cNvSpPr/>
      </xdr:nvSpPr>
      <xdr:spPr>
        <a:xfrm>
          <a:off x="18659160" y="1226016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78</xdr:row>
      <xdr:rowOff>138240</xdr:rowOff>
    </xdr:from>
    <xdr:to>
      <xdr:col>85</xdr:col>
      <xdr:colOff>126720</xdr:colOff>
      <xdr:row>78</xdr:row>
      <xdr:rowOff>139680</xdr:rowOff>
    </xdr:to>
    <xdr:sp macro="" textlink="">
      <xdr:nvSpPr>
        <xdr:cNvPr id="2588" name="Line 1">
          <a:extLst>
            <a:ext uri="{FF2B5EF4-FFF2-40B4-BE49-F238E27FC236}">
              <a16:creationId xmlns:a16="http://schemas.microsoft.com/office/drawing/2014/main" id="{00000000-0008-0000-0700-00001C0A0000}"/>
            </a:ext>
          </a:extLst>
        </xdr:cNvPr>
        <xdr:cNvSpPr/>
      </xdr:nvSpPr>
      <xdr:spPr>
        <a:xfrm>
          <a:off x="17795520" y="13511160"/>
          <a:ext cx="952560" cy="1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138240</xdr:colOff>
      <xdr:row>77</xdr:row>
      <xdr:rowOff>82080</xdr:rowOff>
    </xdr:from>
    <xdr:to>
      <xdr:col>88</xdr:col>
      <xdr:colOff>94320</xdr:colOff>
      <xdr:row>78</xdr:row>
      <xdr:rowOff>128520</xdr:rowOff>
    </xdr:to>
    <xdr:sp macro="" textlink="">
      <xdr:nvSpPr>
        <xdr:cNvPr id="2589" name="CustomShape 1">
          <a:extLst>
            <a:ext uri="{FF2B5EF4-FFF2-40B4-BE49-F238E27FC236}">
              <a16:creationId xmlns:a16="http://schemas.microsoft.com/office/drawing/2014/main" id="{00000000-0008-0000-0700-00001D0A0000}"/>
            </a:ext>
          </a:extLst>
        </xdr:cNvPr>
        <xdr:cNvSpPr/>
      </xdr:nvSpPr>
      <xdr:spPr>
        <a:xfrm>
          <a:off x="18759600" y="132836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10,958</a:t>
          </a:r>
          <a:endParaRPr lang="en-US" sz="1000" b="0" strike="noStrike" spc="-1">
            <a:latin typeface="Times New Roman"/>
          </a:endParaRPr>
        </a:p>
      </xdr:txBody>
    </xdr:sp>
    <xdr:clientData/>
  </xdr:twoCellAnchor>
  <xdr:twoCellAnchor>
    <xdr:from>
      <xdr:col>85</xdr:col>
      <xdr:colOff>76320</xdr:colOff>
      <xdr:row>78</xdr:row>
      <xdr:rowOff>38880</xdr:rowOff>
    </xdr:from>
    <xdr:to>
      <xdr:col>85</xdr:col>
      <xdr:colOff>177480</xdr:colOff>
      <xdr:row>78</xdr:row>
      <xdr:rowOff>140040</xdr:rowOff>
    </xdr:to>
    <xdr:sp macro="" textlink="">
      <xdr:nvSpPr>
        <xdr:cNvPr id="2590" name="CustomShape 1">
          <a:extLst>
            <a:ext uri="{FF2B5EF4-FFF2-40B4-BE49-F238E27FC236}">
              <a16:creationId xmlns:a16="http://schemas.microsoft.com/office/drawing/2014/main" id="{00000000-0008-0000-0700-00001E0A0000}"/>
            </a:ext>
          </a:extLst>
        </xdr:cNvPr>
        <xdr:cNvSpPr/>
      </xdr:nvSpPr>
      <xdr:spPr>
        <a:xfrm>
          <a:off x="18697680" y="134118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78</xdr:row>
      <xdr:rowOff>132120</xdr:rowOff>
    </xdr:from>
    <xdr:to>
      <xdr:col>81</xdr:col>
      <xdr:colOff>50760</xdr:colOff>
      <xdr:row>78</xdr:row>
      <xdr:rowOff>138240</xdr:rowOff>
    </xdr:to>
    <xdr:sp macro="" textlink="">
      <xdr:nvSpPr>
        <xdr:cNvPr id="2591" name="Line 1">
          <a:extLst>
            <a:ext uri="{FF2B5EF4-FFF2-40B4-BE49-F238E27FC236}">
              <a16:creationId xmlns:a16="http://schemas.microsoft.com/office/drawing/2014/main" id="{00000000-0008-0000-0700-00001F0A0000}"/>
            </a:ext>
          </a:extLst>
        </xdr:cNvPr>
        <xdr:cNvSpPr/>
      </xdr:nvSpPr>
      <xdr:spPr>
        <a:xfrm>
          <a:off x="16763760" y="13505040"/>
          <a:ext cx="1031760" cy="6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78</xdr:row>
      <xdr:rowOff>41400</xdr:rowOff>
    </xdr:from>
    <xdr:to>
      <xdr:col>81</xdr:col>
      <xdr:colOff>101160</xdr:colOff>
      <xdr:row>78</xdr:row>
      <xdr:rowOff>142560</xdr:rowOff>
    </xdr:to>
    <xdr:sp macro="" textlink="">
      <xdr:nvSpPr>
        <xdr:cNvPr id="2592" name="CustomShape 1">
          <a:extLst>
            <a:ext uri="{FF2B5EF4-FFF2-40B4-BE49-F238E27FC236}">
              <a16:creationId xmlns:a16="http://schemas.microsoft.com/office/drawing/2014/main" id="{00000000-0008-0000-0700-0000200A0000}"/>
            </a:ext>
          </a:extLst>
        </xdr:cNvPr>
        <xdr:cNvSpPr/>
      </xdr:nvSpPr>
      <xdr:spPr>
        <a:xfrm>
          <a:off x="17744760" y="134143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124920</xdr:colOff>
      <xdr:row>77</xdr:row>
      <xdr:rowOff>9000</xdr:rowOff>
    </xdr:from>
    <xdr:to>
      <xdr:col>82</xdr:col>
      <xdr:colOff>80640</xdr:colOff>
      <xdr:row>78</xdr:row>
      <xdr:rowOff>55440</xdr:rowOff>
    </xdr:to>
    <xdr:sp macro="" textlink="">
      <xdr:nvSpPr>
        <xdr:cNvPr id="2593" name="CustomShape 1">
          <a:extLst>
            <a:ext uri="{FF2B5EF4-FFF2-40B4-BE49-F238E27FC236}">
              <a16:creationId xmlns:a16="http://schemas.microsoft.com/office/drawing/2014/main" id="{00000000-0008-0000-0700-0000210A0000}"/>
            </a:ext>
          </a:extLst>
        </xdr:cNvPr>
        <xdr:cNvSpPr/>
      </xdr:nvSpPr>
      <xdr:spPr>
        <a:xfrm>
          <a:off x="17431560" y="1321056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10,353</a:t>
          </a:r>
          <a:endParaRPr lang="en-US" sz="1000" b="0" strike="noStrike" spc="-1">
            <a:latin typeface="Times New Roman"/>
          </a:endParaRPr>
        </a:p>
      </xdr:txBody>
    </xdr:sp>
    <xdr:clientData/>
  </xdr:twoCellAnchor>
  <xdr:twoCellAnchor>
    <xdr:from>
      <xdr:col>71</xdr:col>
      <xdr:colOff>177480</xdr:colOff>
      <xdr:row>78</xdr:row>
      <xdr:rowOff>132120</xdr:rowOff>
    </xdr:from>
    <xdr:to>
      <xdr:col>76</xdr:col>
      <xdr:colOff>114120</xdr:colOff>
      <xdr:row>78</xdr:row>
      <xdr:rowOff>139680</xdr:rowOff>
    </xdr:to>
    <xdr:sp macro="" textlink="">
      <xdr:nvSpPr>
        <xdr:cNvPr id="2594" name="Line 1">
          <a:extLst>
            <a:ext uri="{FF2B5EF4-FFF2-40B4-BE49-F238E27FC236}">
              <a16:creationId xmlns:a16="http://schemas.microsoft.com/office/drawing/2014/main" id="{00000000-0008-0000-0700-0000220A0000}"/>
            </a:ext>
          </a:extLst>
        </xdr:cNvPr>
        <xdr:cNvSpPr/>
      </xdr:nvSpPr>
      <xdr:spPr>
        <a:xfrm flipV="1">
          <a:off x="15731640" y="13505040"/>
          <a:ext cx="1032120" cy="7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78</xdr:row>
      <xdr:rowOff>48960</xdr:rowOff>
    </xdr:from>
    <xdr:to>
      <xdr:col>76</xdr:col>
      <xdr:colOff>164520</xdr:colOff>
      <xdr:row>78</xdr:row>
      <xdr:rowOff>150120</xdr:rowOff>
    </xdr:to>
    <xdr:sp macro="" textlink="">
      <xdr:nvSpPr>
        <xdr:cNvPr id="2595" name="CustomShape 1">
          <a:extLst>
            <a:ext uri="{FF2B5EF4-FFF2-40B4-BE49-F238E27FC236}">
              <a16:creationId xmlns:a16="http://schemas.microsoft.com/office/drawing/2014/main" id="{00000000-0008-0000-0700-0000230A0000}"/>
            </a:ext>
          </a:extLst>
        </xdr:cNvPr>
        <xdr:cNvSpPr/>
      </xdr:nvSpPr>
      <xdr:spPr>
        <a:xfrm>
          <a:off x="16713000" y="134218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38160</xdr:colOff>
      <xdr:row>77</xdr:row>
      <xdr:rowOff>16200</xdr:rowOff>
    </xdr:from>
    <xdr:to>
      <xdr:col>77</xdr:col>
      <xdr:colOff>133200</xdr:colOff>
      <xdr:row>78</xdr:row>
      <xdr:rowOff>62640</xdr:rowOff>
    </xdr:to>
    <xdr:sp macro="" textlink="">
      <xdr:nvSpPr>
        <xdr:cNvPr id="2596" name="CustomShape 1">
          <a:extLst>
            <a:ext uri="{FF2B5EF4-FFF2-40B4-BE49-F238E27FC236}">
              <a16:creationId xmlns:a16="http://schemas.microsoft.com/office/drawing/2014/main" id="{00000000-0008-0000-0700-0000240A0000}"/>
            </a:ext>
          </a:extLst>
        </xdr:cNvPr>
        <xdr:cNvSpPr/>
      </xdr:nvSpPr>
      <xdr:spPr>
        <a:xfrm>
          <a:off x="16468560" y="1321776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8,761</a:t>
          </a:r>
          <a:endParaRPr lang="en-US" sz="1000" b="0" strike="noStrike" spc="-1">
            <a:latin typeface="Times New Roman"/>
          </a:endParaRPr>
        </a:p>
      </xdr:txBody>
    </xdr:sp>
    <xdr:clientData/>
  </xdr:twoCellAnchor>
  <xdr:twoCellAnchor>
    <xdr:from>
      <xdr:col>67</xdr:col>
      <xdr:colOff>50760</xdr:colOff>
      <xdr:row>78</xdr:row>
      <xdr:rowOff>139680</xdr:rowOff>
    </xdr:from>
    <xdr:to>
      <xdr:col>71</xdr:col>
      <xdr:colOff>177480</xdr:colOff>
      <xdr:row>78</xdr:row>
      <xdr:rowOff>139680</xdr:rowOff>
    </xdr:to>
    <xdr:sp macro="" textlink="">
      <xdr:nvSpPr>
        <xdr:cNvPr id="2597" name="Line 1">
          <a:extLst>
            <a:ext uri="{FF2B5EF4-FFF2-40B4-BE49-F238E27FC236}">
              <a16:creationId xmlns:a16="http://schemas.microsoft.com/office/drawing/2014/main" id="{00000000-0008-0000-0700-0000250A0000}"/>
            </a:ext>
          </a:extLst>
        </xdr:cNvPr>
        <xdr:cNvSpPr/>
      </xdr:nvSpPr>
      <xdr:spPr>
        <a:xfrm>
          <a:off x="14728680" y="13512600"/>
          <a:ext cx="10029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78</xdr:row>
      <xdr:rowOff>44280</xdr:rowOff>
    </xdr:from>
    <xdr:to>
      <xdr:col>72</xdr:col>
      <xdr:colOff>37800</xdr:colOff>
      <xdr:row>78</xdr:row>
      <xdr:rowOff>145440</xdr:rowOff>
    </xdr:to>
    <xdr:sp macro="" textlink="">
      <xdr:nvSpPr>
        <xdr:cNvPr id="2598" name="CustomShape 1">
          <a:extLst>
            <a:ext uri="{FF2B5EF4-FFF2-40B4-BE49-F238E27FC236}">
              <a16:creationId xmlns:a16="http://schemas.microsoft.com/office/drawing/2014/main" id="{00000000-0008-0000-0700-0000260A0000}"/>
            </a:ext>
          </a:extLst>
        </xdr:cNvPr>
        <xdr:cNvSpPr/>
      </xdr:nvSpPr>
      <xdr:spPr>
        <a:xfrm>
          <a:off x="15681240" y="1341720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101880</xdr:colOff>
      <xdr:row>77</xdr:row>
      <xdr:rowOff>11520</xdr:rowOff>
    </xdr:from>
    <xdr:to>
      <xdr:col>72</xdr:col>
      <xdr:colOff>196560</xdr:colOff>
      <xdr:row>78</xdr:row>
      <xdr:rowOff>57960</xdr:rowOff>
    </xdr:to>
    <xdr:sp macro="" textlink="">
      <xdr:nvSpPr>
        <xdr:cNvPr id="2599" name="CustomShape 1">
          <a:extLst>
            <a:ext uri="{FF2B5EF4-FFF2-40B4-BE49-F238E27FC236}">
              <a16:creationId xmlns:a16="http://schemas.microsoft.com/office/drawing/2014/main" id="{00000000-0008-0000-0700-0000270A0000}"/>
            </a:ext>
          </a:extLst>
        </xdr:cNvPr>
        <xdr:cNvSpPr/>
      </xdr:nvSpPr>
      <xdr:spPr>
        <a:xfrm>
          <a:off x="15436800" y="1321308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9,731</a:t>
          </a:r>
          <a:endParaRPr lang="en-US" sz="1000" b="0" strike="noStrike" spc="-1">
            <a:latin typeface="Times New Roman"/>
          </a:endParaRPr>
        </a:p>
      </xdr:txBody>
    </xdr:sp>
    <xdr:clientData/>
  </xdr:twoCellAnchor>
  <xdr:twoCellAnchor>
    <xdr:from>
      <xdr:col>67</xdr:col>
      <xdr:colOff>0</xdr:colOff>
      <xdr:row>78</xdr:row>
      <xdr:rowOff>44280</xdr:rowOff>
    </xdr:from>
    <xdr:to>
      <xdr:col>67</xdr:col>
      <xdr:colOff>101160</xdr:colOff>
      <xdr:row>78</xdr:row>
      <xdr:rowOff>145440</xdr:rowOff>
    </xdr:to>
    <xdr:sp macro="" textlink="">
      <xdr:nvSpPr>
        <xdr:cNvPr id="2600" name="CustomShape 1">
          <a:extLst>
            <a:ext uri="{FF2B5EF4-FFF2-40B4-BE49-F238E27FC236}">
              <a16:creationId xmlns:a16="http://schemas.microsoft.com/office/drawing/2014/main" id="{00000000-0008-0000-0700-0000280A0000}"/>
            </a:ext>
          </a:extLst>
        </xdr:cNvPr>
        <xdr:cNvSpPr/>
      </xdr:nvSpPr>
      <xdr:spPr>
        <a:xfrm>
          <a:off x="14677920" y="134172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193680</xdr:colOff>
      <xdr:row>77</xdr:row>
      <xdr:rowOff>11520</xdr:rowOff>
    </xdr:from>
    <xdr:to>
      <xdr:col>68</xdr:col>
      <xdr:colOff>69840</xdr:colOff>
      <xdr:row>78</xdr:row>
      <xdr:rowOff>57960</xdr:rowOff>
    </xdr:to>
    <xdr:sp macro="" textlink="">
      <xdr:nvSpPr>
        <xdr:cNvPr id="2601" name="CustomShape 1">
          <a:extLst>
            <a:ext uri="{FF2B5EF4-FFF2-40B4-BE49-F238E27FC236}">
              <a16:creationId xmlns:a16="http://schemas.microsoft.com/office/drawing/2014/main" id="{00000000-0008-0000-0700-0000290A0000}"/>
            </a:ext>
          </a:extLst>
        </xdr:cNvPr>
        <xdr:cNvSpPr/>
      </xdr:nvSpPr>
      <xdr:spPr>
        <a:xfrm>
          <a:off x="14433480" y="1321308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9,737</a:t>
          </a:r>
          <a:endParaRPr lang="en-US" sz="1000" b="0" strike="noStrike" spc="-1">
            <a:latin typeface="Times New Roman"/>
          </a:endParaRPr>
        </a:p>
      </xdr:txBody>
    </xdr:sp>
    <xdr:clientData/>
  </xdr:twoCellAnchor>
  <xdr:twoCellAnchor>
    <xdr:from>
      <xdr:col>84</xdr:col>
      <xdr:colOff>127080</xdr:colOff>
      <xdr:row>81</xdr:row>
      <xdr:rowOff>100440</xdr:rowOff>
    </xdr:from>
    <xdr:to>
      <xdr:col>88</xdr:col>
      <xdr:colOff>12600</xdr:colOff>
      <xdr:row>82</xdr:row>
      <xdr:rowOff>146880</xdr:rowOff>
    </xdr:to>
    <xdr:sp macro="" textlink="">
      <xdr:nvSpPr>
        <xdr:cNvPr id="2602" name="CustomShape 1">
          <a:extLst>
            <a:ext uri="{FF2B5EF4-FFF2-40B4-BE49-F238E27FC236}">
              <a16:creationId xmlns:a16="http://schemas.microsoft.com/office/drawing/2014/main" id="{00000000-0008-0000-0700-00002A0A0000}"/>
            </a:ext>
          </a:extLst>
        </xdr:cNvPr>
        <xdr:cNvSpPr/>
      </xdr:nvSpPr>
      <xdr:spPr>
        <a:xfrm>
          <a:off x="18529200" y="13987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80</xdr:col>
      <xdr:colOff>50760</xdr:colOff>
      <xdr:row>81</xdr:row>
      <xdr:rowOff>100440</xdr:rowOff>
    </xdr:from>
    <xdr:to>
      <xdr:col>83</xdr:col>
      <xdr:colOff>155520</xdr:colOff>
      <xdr:row>82</xdr:row>
      <xdr:rowOff>146880</xdr:rowOff>
    </xdr:to>
    <xdr:sp macro="" textlink="">
      <xdr:nvSpPr>
        <xdr:cNvPr id="2603" name="CustomShape 1">
          <a:extLst>
            <a:ext uri="{FF2B5EF4-FFF2-40B4-BE49-F238E27FC236}">
              <a16:creationId xmlns:a16="http://schemas.microsoft.com/office/drawing/2014/main" id="{00000000-0008-0000-0700-00002B0A0000}"/>
            </a:ext>
          </a:extLst>
        </xdr:cNvPr>
        <xdr:cNvSpPr/>
      </xdr:nvSpPr>
      <xdr:spPr>
        <a:xfrm>
          <a:off x="17576640" y="13987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75</xdr:col>
      <xdr:colOff>114480</xdr:colOff>
      <xdr:row>81</xdr:row>
      <xdr:rowOff>100440</xdr:rowOff>
    </xdr:from>
    <xdr:to>
      <xdr:col>78</xdr:col>
      <xdr:colOff>218880</xdr:colOff>
      <xdr:row>82</xdr:row>
      <xdr:rowOff>146880</xdr:rowOff>
    </xdr:to>
    <xdr:sp macro="" textlink="">
      <xdr:nvSpPr>
        <xdr:cNvPr id="2604" name="CustomShape 1">
          <a:extLst>
            <a:ext uri="{FF2B5EF4-FFF2-40B4-BE49-F238E27FC236}">
              <a16:creationId xmlns:a16="http://schemas.microsoft.com/office/drawing/2014/main" id="{00000000-0008-0000-0700-00002C0A0000}"/>
            </a:ext>
          </a:extLst>
        </xdr:cNvPr>
        <xdr:cNvSpPr/>
      </xdr:nvSpPr>
      <xdr:spPr>
        <a:xfrm>
          <a:off x="16544880" y="13987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70</xdr:col>
      <xdr:colOff>177840</xdr:colOff>
      <xdr:row>81</xdr:row>
      <xdr:rowOff>100440</xdr:rowOff>
    </xdr:from>
    <xdr:to>
      <xdr:col>74</xdr:col>
      <xdr:colOff>63000</xdr:colOff>
      <xdr:row>82</xdr:row>
      <xdr:rowOff>146880</xdr:rowOff>
    </xdr:to>
    <xdr:sp macro="" textlink="">
      <xdr:nvSpPr>
        <xdr:cNvPr id="2605" name="CustomShape 1">
          <a:extLst>
            <a:ext uri="{FF2B5EF4-FFF2-40B4-BE49-F238E27FC236}">
              <a16:creationId xmlns:a16="http://schemas.microsoft.com/office/drawing/2014/main" id="{00000000-0008-0000-0700-00002D0A0000}"/>
            </a:ext>
          </a:extLst>
        </xdr:cNvPr>
        <xdr:cNvSpPr/>
      </xdr:nvSpPr>
      <xdr:spPr>
        <a:xfrm>
          <a:off x="15512760" y="13987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66</xdr:col>
      <xdr:colOff>50760</xdr:colOff>
      <xdr:row>81</xdr:row>
      <xdr:rowOff>100440</xdr:rowOff>
    </xdr:from>
    <xdr:to>
      <xdr:col>69</xdr:col>
      <xdr:colOff>155160</xdr:colOff>
      <xdr:row>82</xdr:row>
      <xdr:rowOff>146880</xdr:rowOff>
    </xdr:to>
    <xdr:sp macro="" textlink="">
      <xdr:nvSpPr>
        <xdr:cNvPr id="2606" name="CustomShape 1">
          <a:extLst>
            <a:ext uri="{FF2B5EF4-FFF2-40B4-BE49-F238E27FC236}">
              <a16:creationId xmlns:a16="http://schemas.microsoft.com/office/drawing/2014/main" id="{00000000-0008-0000-0700-00002E0A0000}"/>
            </a:ext>
          </a:extLst>
        </xdr:cNvPr>
        <xdr:cNvSpPr/>
      </xdr:nvSpPr>
      <xdr:spPr>
        <a:xfrm>
          <a:off x="14509440" y="13987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85</xdr:col>
      <xdr:colOff>76320</xdr:colOff>
      <xdr:row>78</xdr:row>
      <xdr:rowOff>88920</xdr:rowOff>
    </xdr:from>
    <xdr:to>
      <xdr:col>85</xdr:col>
      <xdr:colOff>177480</xdr:colOff>
      <xdr:row>79</xdr:row>
      <xdr:rowOff>18720</xdr:rowOff>
    </xdr:to>
    <xdr:sp macro="" textlink="">
      <xdr:nvSpPr>
        <xdr:cNvPr id="2607" name="CustomShape 1">
          <a:extLst>
            <a:ext uri="{FF2B5EF4-FFF2-40B4-BE49-F238E27FC236}">
              <a16:creationId xmlns:a16="http://schemas.microsoft.com/office/drawing/2014/main" id="{00000000-0008-0000-0700-00002F0A0000}"/>
            </a:ext>
          </a:extLst>
        </xdr:cNvPr>
        <xdr:cNvSpPr/>
      </xdr:nvSpPr>
      <xdr:spPr>
        <a:xfrm>
          <a:off x="18697680" y="13461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172440</xdr:colOff>
      <xdr:row>78</xdr:row>
      <xdr:rowOff>37800</xdr:rowOff>
    </xdr:from>
    <xdr:to>
      <xdr:col>86</xdr:col>
      <xdr:colOff>213120</xdr:colOff>
      <xdr:row>79</xdr:row>
      <xdr:rowOff>84240</xdr:rowOff>
    </xdr:to>
    <xdr:sp macro="" textlink="">
      <xdr:nvSpPr>
        <xdr:cNvPr id="2608" name="CustomShape 1">
          <a:extLst>
            <a:ext uri="{FF2B5EF4-FFF2-40B4-BE49-F238E27FC236}">
              <a16:creationId xmlns:a16="http://schemas.microsoft.com/office/drawing/2014/main" id="{00000000-0008-0000-0700-0000300A0000}"/>
            </a:ext>
          </a:extLst>
        </xdr:cNvPr>
        <xdr:cNvSpPr/>
      </xdr:nvSpPr>
      <xdr:spPr>
        <a:xfrm>
          <a:off x="18793800" y="1341072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81</xdr:col>
      <xdr:colOff>0</xdr:colOff>
      <xdr:row>78</xdr:row>
      <xdr:rowOff>87480</xdr:rowOff>
    </xdr:from>
    <xdr:to>
      <xdr:col>81</xdr:col>
      <xdr:colOff>101160</xdr:colOff>
      <xdr:row>79</xdr:row>
      <xdr:rowOff>17280</xdr:rowOff>
    </xdr:to>
    <xdr:sp macro="" textlink="">
      <xdr:nvSpPr>
        <xdr:cNvPr id="2609" name="CustomShape 1">
          <a:extLst>
            <a:ext uri="{FF2B5EF4-FFF2-40B4-BE49-F238E27FC236}">
              <a16:creationId xmlns:a16="http://schemas.microsoft.com/office/drawing/2014/main" id="{00000000-0008-0000-0700-0000310A0000}"/>
            </a:ext>
          </a:extLst>
        </xdr:cNvPr>
        <xdr:cNvSpPr/>
      </xdr:nvSpPr>
      <xdr:spPr>
        <a:xfrm>
          <a:off x="17744760" y="134604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80</xdr:col>
      <xdr:colOff>31320</xdr:colOff>
      <xdr:row>79</xdr:row>
      <xdr:rowOff>29160</xdr:rowOff>
    </xdr:from>
    <xdr:to>
      <xdr:col>82</xdr:col>
      <xdr:colOff>12960</xdr:colOff>
      <xdr:row>80</xdr:row>
      <xdr:rowOff>75240</xdr:rowOff>
    </xdr:to>
    <xdr:sp macro="" textlink="">
      <xdr:nvSpPr>
        <xdr:cNvPr id="2610" name="CustomShape 1">
          <a:extLst>
            <a:ext uri="{FF2B5EF4-FFF2-40B4-BE49-F238E27FC236}">
              <a16:creationId xmlns:a16="http://schemas.microsoft.com/office/drawing/2014/main" id="{00000000-0008-0000-0700-0000320A0000}"/>
            </a:ext>
          </a:extLst>
        </xdr:cNvPr>
        <xdr:cNvSpPr/>
      </xdr:nvSpPr>
      <xdr:spPr>
        <a:xfrm>
          <a:off x="17557200" y="13573440"/>
          <a:ext cx="4197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308</a:t>
          </a:r>
          <a:endParaRPr lang="en-US" sz="1000" b="0" strike="noStrike" spc="-1">
            <a:latin typeface="Times New Roman"/>
          </a:endParaRPr>
        </a:p>
      </xdr:txBody>
    </xdr:sp>
    <xdr:clientData/>
  </xdr:twoCellAnchor>
  <xdr:twoCellAnchor>
    <xdr:from>
      <xdr:col>76</xdr:col>
      <xdr:colOff>63360</xdr:colOff>
      <xdr:row>78</xdr:row>
      <xdr:rowOff>81360</xdr:rowOff>
    </xdr:from>
    <xdr:to>
      <xdr:col>76</xdr:col>
      <xdr:colOff>164520</xdr:colOff>
      <xdr:row>79</xdr:row>
      <xdr:rowOff>11160</xdr:rowOff>
    </xdr:to>
    <xdr:sp macro="" textlink="">
      <xdr:nvSpPr>
        <xdr:cNvPr id="2611" name="CustomShape 1">
          <a:extLst>
            <a:ext uri="{FF2B5EF4-FFF2-40B4-BE49-F238E27FC236}">
              <a16:creationId xmlns:a16="http://schemas.microsoft.com/office/drawing/2014/main" id="{00000000-0008-0000-0700-0000330A0000}"/>
            </a:ext>
          </a:extLst>
        </xdr:cNvPr>
        <xdr:cNvSpPr/>
      </xdr:nvSpPr>
      <xdr:spPr>
        <a:xfrm>
          <a:off x="16713000" y="134542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38160</xdr:colOff>
      <xdr:row>79</xdr:row>
      <xdr:rowOff>23400</xdr:rowOff>
    </xdr:from>
    <xdr:to>
      <xdr:col>77</xdr:col>
      <xdr:colOff>133200</xdr:colOff>
      <xdr:row>80</xdr:row>
      <xdr:rowOff>69480</xdr:rowOff>
    </xdr:to>
    <xdr:sp macro="" textlink="">
      <xdr:nvSpPr>
        <xdr:cNvPr id="2612" name="CustomShape 1">
          <a:extLst>
            <a:ext uri="{FF2B5EF4-FFF2-40B4-BE49-F238E27FC236}">
              <a16:creationId xmlns:a16="http://schemas.microsoft.com/office/drawing/2014/main" id="{00000000-0008-0000-0700-0000340A0000}"/>
            </a:ext>
          </a:extLst>
        </xdr:cNvPr>
        <xdr:cNvSpPr/>
      </xdr:nvSpPr>
      <xdr:spPr>
        <a:xfrm>
          <a:off x="16468560" y="13567680"/>
          <a:ext cx="5331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1,631</a:t>
          </a:r>
          <a:endParaRPr lang="en-US" sz="1000" b="0" strike="noStrike" spc="-1">
            <a:latin typeface="Times New Roman"/>
          </a:endParaRPr>
        </a:p>
      </xdr:txBody>
    </xdr:sp>
    <xdr:clientData/>
  </xdr:twoCellAnchor>
  <xdr:twoCellAnchor>
    <xdr:from>
      <xdr:col>71</xdr:col>
      <xdr:colOff>127080</xdr:colOff>
      <xdr:row>78</xdr:row>
      <xdr:rowOff>88920</xdr:rowOff>
    </xdr:from>
    <xdr:to>
      <xdr:col>72</xdr:col>
      <xdr:colOff>37800</xdr:colOff>
      <xdr:row>79</xdr:row>
      <xdr:rowOff>18720</xdr:rowOff>
    </xdr:to>
    <xdr:sp macro="" textlink="">
      <xdr:nvSpPr>
        <xdr:cNvPr id="2613" name="CustomShape 1">
          <a:extLst>
            <a:ext uri="{FF2B5EF4-FFF2-40B4-BE49-F238E27FC236}">
              <a16:creationId xmlns:a16="http://schemas.microsoft.com/office/drawing/2014/main" id="{00000000-0008-0000-0700-0000350A0000}"/>
            </a:ext>
          </a:extLst>
        </xdr:cNvPr>
        <xdr:cNvSpPr/>
      </xdr:nvSpPr>
      <xdr:spPr>
        <a:xfrm>
          <a:off x="15681240" y="1346184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47880</xdr:colOff>
      <xdr:row>79</xdr:row>
      <xdr:rowOff>30600</xdr:rowOff>
    </xdr:from>
    <xdr:to>
      <xdr:col>72</xdr:col>
      <xdr:colOff>88200</xdr:colOff>
      <xdr:row>80</xdr:row>
      <xdr:rowOff>76680</xdr:rowOff>
    </xdr:to>
    <xdr:sp macro="" textlink="">
      <xdr:nvSpPr>
        <xdr:cNvPr id="2614" name="CustomShape 1">
          <a:extLst>
            <a:ext uri="{FF2B5EF4-FFF2-40B4-BE49-F238E27FC236}">
              <a16:creationId xmlns:a16="http://schemas.microsoft.com/office/drawing/2014/main" id="{00000000-0008-0000-0700-0000360A0000}"/>
            </a:ext>
          </a:extLst>
        </xdr:cNvPr>
        <xdr:cNvSpPr/>
      </xdr:nvSpPr>
      <xdr:spPr>
        <a:xfrm>
          <a:off x="15602040" y="1357488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67</xdr:col>
      <xdr:colOff>0</xdr:colOff>
      <xdr:row>78</xdr:row>
      <xdr:rowOff>88920</xdr:rowOff>
    </xdr:from>
    <xdr:to>
      <xdr:col>67</xdr:col>
      <xdr:colOff>101160</xdr:colOff>
      <xdr:row>79</xdr:row>
      <xdr:rowOff>18720</xdr:rowOff>
    </xdr:to>
    <xdr:sp macro="" textlink="">
      <xdr:nvSpPr>
        <xdr:cNvPr id="2615" name="CustomShape 1">
          <a:extLst>
            <a:ext uri="{FF2B5EF4-FFF2-40B4-BE49-F238E27FC236}">
              <a16:creationId xmlns:a16="http://schemas.microsoft.com/office/drawing/2014/main" id="{00000000-0008-0000-0700-0000370A0000}"/>
            </a:ext>
          </a:extLst>
        </xdr:cNvPr>
        <xdr:cNvSpPr/>
      </xdr:nvSpPr>
      <xdr:spPr>
        <a:xfrm>
          <a:off x="14677920" y="13461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111240</xdr:colOff>
      <xdr:row>79</xdr:row>
      <xdr:rowOff>30600</xdr:rowOff>
    </xdr:from>
    <xdr:to>
      <xdr:col>67</xdr:col>
      <xdr:colOff>151560</xdr:colOff>
      <xdr:row>80</xdr:row>
      <xdr:rowOff>76680</xdr:rowOff>
    </xdr:to>
    <xdr:sp macro="" textlink="">
      <xdr:nvSpPr>
        <xdr:cNvPr id="2616" name="CustomShape 1">
          <a:extLst>
            <a:ext uri="{FF2B5EF4-FFF2-40B4-BE49-F238E27FC236}">
              <a16:creationId xmlns:a16="http://schemas.microsoft.com/office/drawing/2014/main" id="{00000000-0008-0000-0700-0000380A0000}"/>
            </a:ext>
          </a:extLst>
        </xdr:cNvPr>
        <xdr:cNvSpPr/>
      </xdr:nvSpPr>
      <xdr:spPr>
        <a:xfrm>
          <a:off x="14569920" y="1357488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83</xdr:row>
      <xdr:rowOff>57240</xdr:rowOff>
    </xdr:from>
    <xdr:to>
      <xdr:col>89</xdr:col>
      <xdr:colOff>177480</xdr:colOff>
      <xdr:row>85</xdr:row>
      <xdr:rowOff>31320</xdr:rowOff>
    </xdr:to>
    <xdr:sp macro="" textlink="">
      <xdr:nvSpPr>
        <xdr:cNvPr id="2617" name="CustomShape 1">
          <a:extLst>
            <a:ext uri="{FF2B5EF4-FFF2-40B4-BE49-F238E27FC236}">
              <a16:creationId xmlns:a16="http://schemas.microsoft.com/office/drawing/2014/main" id="{00000000-0008-0000-0700-0000390A0000}"/>
            </a:ext>
          </a:extLst>
        </xdr:cNvPr>
        <xdr:cNvSpPr/>
      </xdr:nvSpPr>
      <xdr:spPr>
        <a:xfrm>
          <a:off x="14303160" y="14287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公債費</a:t>
          </a:r>
          <a:endParaRPr lang="en-US" sz="1600" b="0" strike="noStrike" spc="-1">
            <a:latin typeface="Times New Roman"/>
          </a:endParaRPr>
        </a:p>
      </xdr:txBody>
    </xdr:sp>
    <xdr:clientData/>
  </xdr:twoCellAnchor>
  <xdr:twoCellAnchor>
    <xdr:from>
      <xdr:col>66</xdr:col>
      <xdr:colOff>0</xdr:colOff>
      <xdr:row>85</xdr:row>
      <xdr:rowOff>57240</xdr:rowOff>
    </xdr:from>
    <xdr:to>
      <xdr:col>73</xdr:col>
      <xdr:colOff>218880</xdr:colOff>
      <xdr:row>86</xdr:row>
      <xdr:rowOff>139320</xdr:rowOff>
    </xdr:to>
    <xdr:sp macro="" textlink="">
      <xdr:nvSpPr>
        <xdr:cNvPr id="2618" name="CustomShape 1">
          <a:extLst>
            <a:ext uri="{FF2B5EF4-FFF2-40B4-BE49-F238E27FC236}">
              <a16:creationId xmlns:a16="http://schemas.microsoft.com/office/drawing/2014/main" id="{00000000-0008-0000-0700-00003A0A0000}"/>
            </a:ext>
          </a:extLst>
        </xdr:cNvPr>
        <xdr:cNvSpPr/>
      </xdr:nvSpPr>
      <xdr:spPr>
        <a:xfrm>
          <a:off x="14458680" y="14630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86</xdr:row>
      <xdr:rowOff>88920</xdr:rowOff>
    </xdr:from>
    <xdr:to>
      <xdr:col>73</xdr:col>
      <xdr:colOff>218880</xdr:colOff>
      <xdr:row>87</xdr:row>
      <xdr:rowOff>171360</xdr:rowOff>
    </xdr:to>
    <xdr:sp macro="" textlink="">
      <xdr:nvSpPr>
        <xdr:cNvPr id="2619" name="CustomShape 1">
          <a:extLst>
            <a:ext uri="{FF2B5EF4-FFF2-40B4-BE49-F238E27FC236}">
              <a16:creationId xmlns:a16="http://schemas.microsoft.com/office/drawing/2014/main" id="{00000000-0008-0000-0700-00003B0A0000}"/>
            </a:ext>
          </a:extLst>
        </xdr:cNvPr>
        <xdr:cNvSpPr/>
      </xdr:nvSpPr>
      <xdr:spPr>
        <a:xfrm>
          <a:off x="14458680" y="14833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70/81</a:t>
          </a:r>
          <a:endParaRPr lang="en-US" sz="1200" b="0" strike="noStrike" spc="-1">
            <a:latin typeface="Times New Roman"/>
          </a:endParaRPr>
        </a:p>
      </xdr:txBody>
    </xdr:sp>
    <xdr:clientData/>
  </xdr:twoCellAnchor>
  <xdr:twoCellAnchor>
    <xdr:from>
      <xdr:col>71</xdr:col>
      <xdr:colOff>63360</xdr:colOff>
      <xdr:row>85</xdr:row>
      <xdr:rowOff>57240</xdr:rowOff>
    </xdr:from>
    <xdr:to>
      <xdr:col>79</xdr:col>
      <xdr:colOff>63000</xdr:colOff>
      <xdr:row>86</xdr:row>
      <xdr:rowOff>139320</xdr:rowOff>
    </xdr:to>
    <xdr:sp macro="" textlink="">
      <xdr:nvSpPr>
        <xdr:cNvPr id="2620" name="CustomShape 1">
          <a:extLst>
            <a:ext uri="{FF2B5EF4-FFF2-40B4-BE49-F238E27FC236}">
              <a16:creationId xmlns:a16="http://schemas.microsoft.com/office/drawing/2014/main" id="{00000000-0008-0000-0700-00003C0A0000}"/>
            </a:ext>
          </a:extLst>
        </xdr:cNvPr>
        <xdr:cNvSpPr/>
      </xdr:nvSpPr>
      <xdr:spPr>
        <a:xfrm>
          <a:off x="15617520" y="14630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86</xdr:row>
      <xdr:rowOff>88920</xdr:rowOff>
    </xdr:from>
    <xdr:to>
      <xdr:col>79</xdr:col>
      <xdr:colOff>63000</xdr:colOff>
      <xdr:row>87</xdr:row>
      <xdr:rowOff>171360</xdr:rowOff>
    </xdr:to>
    <xdr:sp macro="" textlink="">
      <xdr:nvSpPr>
        <xdr:cNvPr id="2621" name="CustomShape 1">
          <a:extLst>
            <a:ext uri="{FF2B5EF4-FFF2-40B4-BE49-F238E27FC236}">
              <a16:creationId xmlns:a16="http://schemas.microsoft.com/office/drawing/2014/main" id="{00000000-0008-0000-0700-00003D0A0000}"/>
            </a:ext>
          </a:extLst>
        </xdr:cNvPr>
        <xdr:cNvSpPr/>
      </xdr:nvSpPr>
      <xdr:spPr>
        <a:xfrm>
          <a:off x="15617520" y="14833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43,985</a:t>
          </a:r>
          <a:endParaRPr lang="en-US" sz="1200" b="0" strike="noStrike" spc="-1">
            <a:latin typeface="Times New Roman"/>
          </a:endParaRPr>
        </a:p>
      </xdr:txBody>
    </xdr:sp>
    <xdr:clientData/>
  </xdr:twoCellAnchor>
  <xdr:twoCellAnchor>
    <xdr:from>
      <xdr:col>77</xdr:col>
      <xdr:colOff>63360</xdr:colOff>
      <xdr:row>85</xdr:row>
      <xdr:rowOff>57240</xdr:rowOff>
    </xdr:from>
    <xdr:to>
      <xdr:col>85</xdr:col>
      <xdr:colOff>63000</xdr:colOff>
      <xdr:row>86</xdr:row>
      <xdr:rowOff>139320</xdr:rowOff>
    </xdr:to>
    <xdr:sp macro="" textlink="">
      <xdr:nvSpPr>
        <xdr:cNvPr id="2622" name="CustomShape 1">
          <a:extLst>
            <a:ext uri="{FF2B5EF4-FFF2-40B4-BE49-F238E27FC236}">
              <a16:creationId xmlns:a16="http://schemas.microsoft.com/office/drawing/2014/main" id="{00000000-0008-0000-0700-00003E0A0000}"/>
            </a:ext>
          </a:extLst>
        </xdr:cNvPr>
        <xdr:cNvSpPr/>
      </xdr:nvSpPr>
      <xdr:spPr>
        <a:xfrm>
          <a:off x="16931880" y="14630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77</xdr:col>
      <xdr:colOff>63360</xdr:colOff>
      <xdr:row>86</xdr:row>
      <xdr:rowOff>88920</xdr:rowOff>
    </xdr:from>
    <xdr:to>
      <xdr:col>85</xdr:col>
      <xdr:colOff>63000</xdr:colOff>
      <xdr:row>87</xdr:row>
      <xdr:rowOff>171360</xdr:rowOff>
    </xdr:to>
    <xdr:sp macro="" textlink="">
      <xdr:nvSpPr>
        <xdr:cNvPr id="2623" name="CustomShape 1">
          <a:extLst>
            <a:ext uri="{FF2B5EF4-FFF2-40B4-BE49-F238E27FC236}">
              <a16:creationId xmlns:a16="http://schemas.microsoft.com/office/drawing/2014/main" id="{00000000-0008-0000-0700-00003F0A0000}"/>
            </a:ext>
          </a:extLst>
        </xdr:cNvPr>
        <xdr:cNvSpPr/>
      </xdr:nvSpPr>
      <xdr:spPr>
        <a:xfrm>
          <a:off x="16931880" y="14833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50,978</a:t>
          </a:r>
          <a:endParaRPr lang="en-US" sz="1200" b="0" strike="noStrike" spc="-1">
            <a:latin typeface="Times New Roman"/>
          </a:endParaRPr>
        </a:p>
      </xdr:txBody>
    </xdr:sp>
    <xdr:clientData/>
  </xdr:twoCellAnchor>
  <xdr:twoCellAnchor>
    <xdr:from>
      <xdr:col>65</xdr:col>
      <xdr:colOff>63360</xdr:colOff>
      <xdr:row>88</xdr:row>
      <xdr:rowOff>25560</xdr:rowOff>
    </xdr:from>
    <xdr:to>
      <xdr:col>89</xdr:col>
      <xdr:colOff>177480</xdr:colOff>
      <xdr:row>101</xdr:row>
      <xdr:rowOff>82440</xdr:rowOff>
    </xdr:to>
    <xdr:sp macro="" textlink="">
      <xdr:nvSpPr>
        <xdr:cNvPr id="2624" name="CustomShape 1">
          <a:extLst>
            <a:ext uri="{FF2B5EF4-FFF2-40B4-BE49-F238E27FC236}">
              <a16:creationId xmlns:a16="http://schemas.microsoft.com/office/drawing/2014/main" id="{00000000-0008-0000-0700-0000400A0000}"/>
            </a:ext>
          </a:extLst>
        </xdr:cNvPr>
        <xdr:cNvSpPr/>
      </xdr:nvSpPr>
      <xdr:spPr>
        <a:xfrm>
          <a:off x="14303160" y="15113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25560</xdr:colOff>
      <xdr:row>87</xdr:row>
      <xdr:rowOff>6480</xdr:rowOff>
    </xdr:from>
    <xdr:to>
      <xdr:col>66</xdr:col>
      <xdr:colOff>156240</xdr:colOff>
      <xdr:row>88</xdr:row>
      <xdr:rowOff>26640</xdr:rowOff>
    </xdr:to>
    <xdr:sp macro="" textlink="">
      <xdr:nvSpPr>
        <xdr:cNvPr id="2625" name="CustomShape 1">
          <a:extLst>
            <a:ext uri="{FF2B5EF4-FFF2-40B4-BE49-F238E27FC236}">
              <a16:creationId xmlns:a16="http://schemas.microsoft.com/office/drawing/2014/main" id="{00000000-0008-0000-0700-0000410A0000}"/>
            </a:ext>
          </a:extLst>
        </xdr:cNvPr>
        <xdr:cNvSpPr/>
      </xdr:nvSpPr>
      <xdr:spPr>
        <a:xfrm>
          <a:off x="14265360" y="14922360"/>
          <a:ext cx="34956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65</xdr:col>
      <xdr:colOff>63360</xdr:colOff>
      <xdr:row>101</xdr:row>
      <xdr:rowOff>82440</xdr:rowOff>
    </xdr:from>
    <xdr:to>
      <xdr:col>89</xdr:col>
      <xdr:colOff>177480</xdr:colOff>
      <xdr:row>101</xdr:row>
      <xdr:rowOff>82440</xdr:rowOff>
    </xdr:to>
    <xdr:sp macro="" textlink="">
      <xdr:nvSpPr>
        <xdr:cNvPr id="2626" name="Line 1">
          <a:extLst>
            <a:ext uri="{FF2B5EF4-FFF2-40B4-BE49-F238E27FC236}">
              <a16:creationId xmlns:a16="http://schemas.microsoft.com/office/drawing/2014/main" id="{00000000-0008-0000-0700-0000420A0000}"/>
            </a:ext>
          </a:extLst>
        </xdr:cNvPr>
        <xdr:cNvSpPr/>
      </xdr:nvSpPr>
      <xdr:spPr>
        <a:xfrm>
          <a:off x="14303160" y="17398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98</xdr:row>
      <xdr:rowOff>139680</xdr:rowOff>
    </xdr:from>
    <xdr:to>
      <xdr:col>89</xdr:col>
      <xdr:colOff>177480</xdr:colOff>
      <xdr:row>98</xdr:row>
      <xdr:rowOff>139680</xdr:rowOff>
    </xdr:to>
    <xdr:sp macro="" textlink="">
      <xdr:nvSpPr>
        <xdr:cNvPr id="2627" name="Line 1">
          <a:extLst>
            <a:ext uri="{FF2B5EF4-FFF2-40B4-BE49-F238E27FC236}">
              <a16:creationId xmlns:a16="http://schemas.microsoft.com/office/drawing/2014/main" id="{00000000-0008-0000-0700-0000430A0000}"/>
            </a:ext>
          </a:extLst>
        </xdr:cNvPr>
        <xdr:cNvSpPr/>
      </xdr:nvSpPr>
      <xdr:spPr>
        <a:xfrm>
          <a:off x="14303160" y="169416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64</xdr:col>
      <xdr:colOff>-360</xdr:colOff>
      <xdr:row>98</xdr:row>
      <xdr:rowOff>18000</xdr:rowOff>
    </xdr:from>
    <xdr:to>
      <xdr:col>65</xdr:col>
      <xdr:colOff>39960</xdr:colOff>
      <xdr:row>99</xdr:row>
      <xdr:rowOff>64440</xdr:rowOff>
    </xdr:to>
    <xdr:sp macro="" textlink="">
      <xdr:nvSpPr>
        <xdr:cNvPr id="2628" name="CustomShape 1">
          <a:extLst>
            <a:ext uri="{FF2B5EF4-FFF2-40B4-BE49-F238E27FC236}">
              <a16:creationId xmlns:a16="http://schemas.microsoft.com/office/drawing/2014/main" id="{00000000-0008-0000-0700-0000440A0000}"/>
            </a:ext>
          </a:extLst>
        </xdr:cNvPr>
        <xdr:cNvSpPr/>
      </xdr:nvSpPr>
      <xdr:spPr>
        <a:xfrm>
          <a:off x="14020200" y="1681992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96</xdr:row>
      <xdr:rowOff>25200</xdr:rowOff>
    </xdr:from>
    <xdr:to>
      <xdr:col>89</xdr:col>
      <xdr:colOff>177480</xdr:colOff>
      <xdr:row>96</xdr:row>
      <xdr:rowOff>25200</xdr:rowOff>
    </xdr:to>
    <xdr:sp macro="" textlink="">
      <xdr:nvSpPr>
        <xdr:cNvPr id="2629" name="Line 1">
          <a:extLst>
            <a:ext uri="{FF2B5EF4-FFF2-40B4-BE49-F238E27FC236}">
              <a16:creationId xmlns:a16="http://schemas.microsoft.com/office/drawing/2014/main" id="{00000000-0008-0000-0700-0000450A0000}"/>
            </a:ext>
          </a:extLst>
        </xdr:cNvPr>
        <xdr:cNvSpPr/>
      </xdr:nvSpPr>
      <xdr:spPr>
        <a:xfrm>
          <a:off x="14303160" y="164844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95</xdr:row>
      <xdr:rowOff>75240</xdr:rowOff>
    </xdr:from>
    <xdr:to>
      <xdr:col>65</xdr:col>
      <xdr:colOff>26640</xdr:colOff>
      <xdr:row>96</xdr:row>
      <xdr:rowOff>121320</xdr:rowOff>
    </xdr:to>
    <xdr:sp macro="" textlink="">
      <xdr:nvSpPr>
        <xdr:cNvPr id="2630" name="CustomShape 1">
          <a:extLst>
            <a:ext uri="{FF2B5EF4-FFF2-40B4-BE49-F238E27FC236}">
              <a16:creationId xmlns:a16="http://schemas.microsoft.com/office/drawing/2014/main" id="{00000000-0008-0000-0700-0000460A0000}"/>
            </a:ext>
          </a:extLst>
        </xdr:cNvPr>
        <xdr:cNvSpPr/>
      </xdr:nvSpPr>
      <xdr:spPr>
        <a:xfrm>
          <a:off x="13573080" y="163627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65</xdr:col>
      <xdr:colOff>63360</xdr:colOff>
      <xdr:row>93</xdr:row>
      <xdr:rowOff>82440</xdr:rowOff>
    </xdr:from>
    <xdr:to>
      <xdr:col>89</xdr:col>
      <xdr:colOff>177480</xdr:colOff>
      <xdr:row>93</xdr:row>
      <xdr:rowOff>82440</xdr:rowOff>
    </xdr:to>
    <xdr:sp macro="" textlink="">
      <xdr:nvSpPr>
        <xdr:cNvPr id="2631" name="Line 1">
          <a:extLst>
            <a:ext uri="{FF2B5EF4-FFF2-40B4-BE49-F238E27FC236}">
              <a16:creationId xmlns:a16="http://schemas.microsoft.com/office/drawing/2014/main" id="{00000000-0008-0000-0700-0000470A0000}"/>
            </a:ext>
          </a:extLst>
        </xdr:cNvPr>
        <xdr:cNvSpPr/>
      </xdr:nvSpPr>
      <xdr:spPr>
        <a:xfrm>
          <a:off x="14303160" y="160272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92</xdr:row>
      <xdr:rowOff>132120</xdr:rowOff>
    </xdr:from>
    <xdr:to>
      <xdr:col>65</xdr:col>
      <xdr:colOff>26640</xdr:colOff>
      <xdr:row>94</xdr:row>
      <xdr:rowOff>7200</xdr:rowOff>
    </xdr:to>
    <xdr:sp macro="" textlink="">
      <xdr:nvSpPr>
        <xdr:cNvPr id="2632" name="CustomShape 1">
          <a:extLst>
            <a:ext uri="{FF2B5EF4-FFF2-40B4-BE49-F238E27FC236}">
              <a16:creationId xmlns:a16="http://schemas.microsoft.com/office/drawing/2014/main" id="{00000000-0008-0000-0700-0000480A0000}"/>
            </a:ext>
          </a:extLst>
        </xdr:cNvPr>
        <xdr:cNvSpPr/>
      </xdr:nvSpPr>
      <xdr:spPr>
        <a:xfrm>
          <a:off x="13573080" y="159055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65</xdr:col>
      <xdr:colOff>63360</xdr:colOff>
      <xdr:row>90</xdr:row>
      <xdr:rowOff>139680</xdr:rowOff>
    </xdr:from>
    <xdr:to>
      <xdr:col>89</xdr:col>
      <xdr:colOff>177480</xdr:colOff>
      <xdr:row>90</xdr:row>
      <xdr:rowOff>139680</xdr:rowOff>
    </xdr:to>
    <xdr:sp macro="" textlink="">
      <xdr:nvSpPr>
        <xdr:cNvPr id="2633" name="Line 1">
          <a:extLst>
            <a:ext uri="{FF2B5EF4-FFF2-40B4-BE49-F238E27FC236}">
              <a16:creationId xmlns:a16="http://schemas.microsoft.com/office/drawing/2014/main" id="{00000000-0008-0000-0700-0000490A0000}"/>
            </a:ext>
          </a:extLst>
        </xdr:cNvPr>
        <xdr:cNvSpPr/>
      </xdr:nvSpPr>
      <xdr:spPr>
        <a:xfrm>
          <a:off x="14303160" y="155700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90</xdr:row>
      <xdr:rowOff>18000</xdr:rowOff>
    </xdr:from>
    <xdr:to>
      <xdr:col>65</xdr:col>
      <xdr:colOff>26640</xdr:colOff>
      <xdr:row>91</xdr:row>
      <xdr:rowOff>64440</xdr:rowOff>
    </xdr:to>
    <xdr:sp macro="" textlink="">
      <xdr:nvSpPr>
        <xdr:cNvPr id="2634" name="CustomShape 1">
          <a:extLst>
            <a:ext uri="{FF2B5EF4-FFF2-40B4-BE49-F238E27FC236}">
              <a16:creationId xmlns:a16="http://schemas.microsoft.com/office/drawing/2014/main" id="{00000000-0008-0000-0700-00004A0A0000}"/>
            </a:ext>
          </a:extLst>
        </xdr:cNvPr>
        <xdr:cNvSpPr/>
      </xdr:nvSpPr>
      <xdr:spPr>
        <a:xfrm>
          <a:off x="13573080" y="154483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300,000</a:t>
          </a:r>
          <a:endParaRPr lang="en-US" sz="1000" b="0" strike="noStrike" spc="-1">
            <a:latin typeface="Times New Roman"/>
          </a:endParaRPr>
        </a:p>
      </xdr:txBody>
    </xdr:sp>
    <xdr:clientData/>
  </xdr:twoCellAnchor>
  <xdr:twoCellAnchor>
    <xdr:from>
      <xdr:col>65</xdr:col>
      <xdr:colOff>63360</xdr:colOff>
      <xdr:row>88</xdr:row>
      <xdr:rowOff>25200</xdr:rowOff>
    </xdr:from>
    <xdr:to>
      <xdr:col>89</xdr:col>
      <xdr:colOff>177480</xdr:colOff>
      <xdr:row>88</xdr:row>
      <xdr:rowOff>25200</xdr:rowOff>
    </xdr:to>
    <xdr:sp macro="" textlink="">
      <xdr:nvSpPr>
        <xdr:cNvPr id="2635" name="Line 1">
          <a:extLst>
            <a:ext uri="{FF2B5EF4-FFF2-40B4-BE49-F238E27FC236}">
              <a16:creationId xmlns:a16="http://schemas.microsoft.com/office/drawing/2014/main" id="{00000000-0008-0000-0700-00004B0A0000}"/>
            </a:ext>
          </a:extLst>
        </xdr:cNvPr>
        <xdr:cNvSpPr/>
      </xdr:nvSpPr>
      <xdr:spPr>
        <a:xfrm>
          <a:off x="14303160" y="15112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87</xdr:row>
      <xdr:rowOff>75240</xdr:rowOff>
    </xdr:from>
    <xdr:to>
      <xdr:col>65</xdr:col>
      <xdr:colOff>26640</xdr:colOff>
      <xdr:row>88</xdr:row>
      <xdr:rowOff>121320</xdr:rowOff>
    </xdr:to>
    <xdr:sp macro="" textlink="">
      <xdr:nvSpPr>
        <xdr:cNvPr id="2636" name="CustomShape 1">
          <a:extLst>
            <a:ext uri="{FF2B5EF4-FFF2-40B4-BE49-F238E27FC236}">
              <a16:creationId xmlns:a16="http://schemas.microsoft.com/office/drawing/2014/main" id="{00000000-0008-0000-0700-00004C0A0000}"/>
            </a:ext>
          </a:extLst>
        </xdr:cNvPr>
        <xdr:cNvSpPr/>
      </xdr:nvSpPr>
      <xdr:spPr>
        <a:xfrm>
          <a:off x="13573080" y="1499112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400,000</a:t>
          </a:r>
          <a:endParaRPr lang="en-US" sz="1000" b="0" strike="noStrike" spc="-1">
            <a:latin typeface="Times New Roman"/>
          </a:endParaRPr>
        </a:p>
      </xdr:txBody>
    </xdr:sp>
    <xdr:clientData/>
  </xdr:twoCellAnchor>
  <xdr:twoCellAnchor>
    <xdr:from>
      <xdr:col>65</xdr:col>
      <xdr:colOff>63360</xdr:colOff>
      <xdr:row>88</xdr:row>
      <xdr:rowOff>25560</xdr:rowOff>
    </xdr:from>
    <xdr:to>
      <xdr:col>89</xdr:col>
      <xdr:colOff>177480</xdr:colOff>
      <xdr:row>101</xdr:row>
      <xdr:rowOff>82440</xdr:rowOff>
    </xdr:to>
    <xdr:sp macro="" textlink="">
      <xdr:nvSpPr>
        <xdr:cNvPr id="2637" name="CustomShape 1">
          <a:extLst>
            <a:ext uri="{FF2B5EF4-FFF2-40B4-BE49-F238E27FC236}">
              <a16:creationId xmlns:a16="http://schemas.microsoft.com/office/drawing/2014/main" id="{00000000-0008-0000-0700-00004D0A0000}"/>
            </a:ext>
          </a:extLst>
        </xdr:cNvPr>
        <xdr:cNvSpPr/>
      </xdr:nvSpPr>
      <xdr:spPr>
        <a:xfrm>
          <a:off x="14303160" y="15113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90</xdr:row>
      <xdr:rowOff>160560</xdr:rowOff>
    </xdr:from>
    <xdr:to>
      <xdr:col>85</xdr:col>
      <xdr:colOff>126360</xdr:colOff>
      <xdr:row>98</xdr:row>
      <xdr:rowOff>135360</xdr:rowOff>
    </xdr:to>
    <xdr:sp macro="" textlink="">
      <xdr:nvSpPr>
        <xdr:cNvPr id="2638" name="Line 1">
          <a:extLst>
            <a:ext uri="{FF2B5EF4-FFF2-40B4-BE49-F238E27FC236}">
              <a16:creationId xmlns:a16="http://schemas.microsoft.com/office/drawing/2014/main" id="{00000000-0008-0000-0700-00004E0A0000}"/>
            </a:ext>
          </a:extLst>
        </xdr:cNvPr>
        <xdr:cNvSpPr/>
      </xdr:nvSpPr>
      <xdr:spPr>
        <a:xfrm flipV="1">
          <a:off x="18746280" y="15590880"/>
          <a:ext cx="1440" cy="13464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157320</xdr:colOff>
      <xdr:row>98</xdr:row>
      <xdr:rowOff>159840</xdr:rowOff>
    </xdr:from>
    <xdr:to>
      <xdr:col>87</xdr:col>
      <xdr:colOff>138960</xdr:colOff>
      <xdr:row>100</xdr:row>
      <xdr:rowOff>34560</xdr:rowOff>
    </xdr:to>
    <xdr:sp macro="" textlink="">
      <xdr:nvSpPr>
        <xdr:cNvPr id="2639" name="CustomShape 1">
          <a:extLst>
            <a:ext uri="{FF2B5EF4-FFF2-40B4-BE49-F238E27FC236}">
              <a16:creationId xmlns:a16="http://schemas.microsoft.com/office/drawing/2014/main" id="{00000000-0008-0000-0700-00004F0A0000}"/>
            </a:ext>
          </a:extLst>
        </xdr:cNvPr>
        <xdr:cNvSpPr/>
      </xdr:nvSpPr>
      <xdr:spPr>
        <a:xfrm>
          <a:off x="18778680" y="16961760"/>
          <a:ext cx="4197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885</a:t>
          </a:r>
          <a:endParaRPr lang="en-US" sz="1000" b="0" strike="noStrike" spc="-1">
            <a:latin typeface="Times New Roman"/>
          </a:endParaRPr>
        </a:p>
      </xdr:txBody>
    </xdr:sp>
    <xdr:clientData/>
  </xdr:twoCellAnchor>
  <xdr:twoCellAnchor>
    <xdr:from>
      <xdr:col>85</xdr:col>
      <xdr:colOff>37800</xdr:colOff>
      <xdr:row>98</xdr:row>
      <xdr:rowOff>135360</xdr:rowOff>
    </xdr:from>
    <xdr:to>
      <xdr:col>86</xdr:col>
      <xdr:colOff>25200</xdr:colOff>
      <xdr:row>98</xdr:row>
      <xdr:rowOff>135360</xdr:rowOff>
    </xdr:to>
    <xdr:sp macro="" textlink="">
      <xdr:nvSpPr>
        <xdr:cNvPr id="2640" name="Line 1">
          <a:extLst>
            <a:ext uri="{FF2B5EF4-FFF2-40B4-BE49-F238E27FC236}">
              <a16:creationId xmlns:a16="http://schemas.microsoft.com/office/drawing/2014/main" id="{00000000-0008-0000-0700-0000500A0000}"/>
            </a:ext>
          </a:extLst>
        </xdr:cNvPr>
        <xdr:cNvSpPr/>
      </xdr:nvSpPr>
      <xdr:spPr>
        <a:xfrm>
          <a:off x="18659160" y="1693728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130680</xdr:colOff>
      <xdr:row>89</xdr:row>
      <xdr:rowOff>127800</xdr:rowOff>
    </xdr:from>
    <xdr:to>
      <xdr:col>88</xdr:col>
      <xdr:colOff>167040</xdr:colOff>
      <xdr:row>91</xdr:row>
      <xdr:rowOff>2880</xdr:rowOff>
    </xdr:to>
    <xdr:sp macro="" textlink="">
      <xdr:nvSpPr>
        <xdr:cNvPr id="2641" name="CustomShape 1">
          <a:extLst>
            <a:ext uri="{FF2B5EF4-FFF2-40B4-BE49-F238E27FC236}">
              <a16:creationId xmlns:a16="http://schemas.microsoft.com/office/drawing/2014/main" id="{00000000-0008-0000-0700-0000510A0000}"/>
            </a:ext>
          </a:extLst>
        </xdr:cNvPr>
        <xdr:cNvSpPr/>
      </xdr:nvSpPr>
      <xdr:spPr>
        <a:xfrm>
          <a:off x="18752040" y="15386760"/>
          <a:ext cx="6933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295,408</a:t>
          </a:r>
          <a:endParaRPr lang="en-US" sz="1000" b="0" strike="noStrike" spc="-1">
            <a:latin typeface="Times New Roman"/>
          </a:endParaRPr>
        </a:p>
      </xdr:txBody>
    </xdr:sp>
    <xdr:clientData/>
  </xdr:twoCellAnchor>
  <xdr:twoCellAnchor>
    <xdr:from>
      <xdr:col>85</xdr:col>
      <xdr:colOff>37800</xdr:colOff>
      <xdr:row>90</xdr:row>
      <xdr:rowOff>160560</xdr:rowOff>
    </xdr:from>
    <xdr:to>
      <xdr:col>86</xdr:col>
      <xdr:colOff>25200</xdr:colOff>
      <xdr:row>90</xdr:row>
      <xdr:rowOff>160560</xdr:rowOff>
    </xdr:to>
    <xdr:sp macro="" textlink="">
      <xdr:nvSpPr>
        <xdr:cNvPr id="2642" name="Line 1">
          <a:extLst>
            <a:ext uri="{FF2B5EF4-FFF2-40B4-BE49-F238E27FC236}">
              <a16:creationId xmlns:a16="http://schemas.microsoft.com/office/drawing/2014/main" id="{00000000-0008-0000-0700-0000520A0000}"/>
            </a:ext>
          </a:extLst>
        </xdr:cNvPr>
        <xdr:cNvSpPr/>
      </xdr:nvSpPr>
      <xdr:spPr>
        <a:xfrm>
          <a:off x="18659160" y="1559088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97</xdr:row>
      <xdr:rowOff>126360</xdr:rowOff>
    </xdr:from>
    <xdr:to>
      <xdr:col>85</xdr:col>
      <xdr:colOff>126720</xdr:colOff>
      <xdr:row>97</xdr:row>
      <xdr:rowOff>143640</xdr:rowOff>
    </xdr:to>
    <xdr:sp macro="" textlink="">
      <xdr:nvSpPr>
        <xdr:cNvPr id="2643" name="Line 1">
          <a:extLst>
            <a:ext uri="{FF2B5EF4-FFF2-40B4-BE49-F238E27FC236}">
              <a16:creationId xmlns:a16="http://schemas.microsoft.com/office/drawing/2014/main" id="{00000000-0008-0000-0700-0000530A0000}"/>
            </a:ext>
          </a:extLst>
        </xdr:cNvPr>
        <xdr:cNvSpPr/>
      </xdr:nvSpPr>
      <xdr:spPr>
        <a:xfrm flipV="1">
          <a:off x="17795520" y="16756920"/>
          <a:ext cx="952560" cy="17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138240</xdr:colOff>
      <xdr:row>95</xdr:row>
      <xdr:rowOff>101160</xdr:rowOff>
    </xdr:from>
    <xdr:to>
      <xdr:col>88</xdr:col>
      <xdr:colOff>94320</xdr:colOff>
      <xdr:row>96</xdr:row>
      <xdr:rowOff>147240</xdr:rowOff>
    </xdr:to>
    <xdr:sp macro="" textlink="">
      <xdr:nvSpPr>
        <xdr:cNvPr id="2644" name="CustomShape 1">
          <a:extLst>
            <a:ext uri="{FF2B5EF4-FFF2-40B4-BE49-F238E27FC236}">
              <a16:creationId xmlns:a16="http://schemas.microsoft.com/office/drawing/2014/main" id="{00000000-0008-0000-0700-0000540A0000}"/>
            </a:ext>
          </a:extLst>
        </xdr:cNvPr>
        <xdr:cNvSpPr/>
      </xdr:nvSpPr>
      <xdr:spPr>
        <a:xfrm>
          <a:off x="18759600" y="163886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81,820</a:t>
          </a:r>
          <a:endParaRPr lang="en-US" sz="1000" b="0" strike="noStrike" spc="-1">
            <a:latin typeface="Times New Roman"/>
          </a:endParaRPr>
        </a:p>
      </xdr:txBody>
    </xdr:sp>
    <xdr:clientData/>
  </xdr:twoCellAnchor>
  <xdr:twoCellAnchor>
    <xdr:from>
      <xdr:col>85</xdr:col>
      <xdr:colOff>76320</xdr:colOff>
      <xdr:row>96</xdr:row>
      <xdr:rowOff>57600</xdr:rowOff>
    </xdr:from>
    <xdr:to>
      <xdr:col>85</xdr:col>
      <xdr:colOff>177480</xdr:colOff>
      <xdr:row>96</xdr:row>
      <xdr:rowOff>158760</xdr:rowOff>
    </xdr:to>
    <xdr:sp macro="" textlink="">
      <xdr:nvSpPr>
        <xdr:cNvPr id="2645" name="CustomShape 1">
          <a:extLst>
            <a:ext uri="{FF2B5EF4-FFF2-40B4-BE49-F238E27FC236}">
              <a16:creationId xmlns:a16="http://schemas.microsoft.com/office/drawing/2014/main" id="{00000000-0008-0000-0700-0000550A0000}"/>
            </a:ext>
          </a:extLst>
        </xdr:cNvPr>
        <xdr:cNvSpPr/>
      </xdr:nvSpPr>
      <xdr:spPr>
        <a:xfrm>
          <a:off x="18697680" y="165168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97</xdr:row>
      <xdr:rowOff>143640</xdr:rowOff>
    </xdr:from>
    <xdr:to>
      <xdr:col>81</xdr:col>
      <xdr:colOff>50760</xdr:colOff>
      <xdr:row>97</xdr:row>
      <xdr:rowOff>160560</xdr:rowOff>
    </xdr:to>
    <xdr:sp macro="" textlink="">
      <xdr:nvSpPr>
        <xdr:cNvPr id="2646" name="Line 1">
          <a:extLst>
            <a:ext uri="{FF2B5EF4-FFF2-40B4-BE49-F238E27FC236}">
              <a16:creationId xmlns:a16="http://schemas.microsoft.com/office/drawing/2014/main" id="{00000000-0008-0000-0700-0000560A0000}"/>
            </a:ext>
          </a:extLst>
        </xdr:cNvPr>
        <xdr:cNvSpPr/>
      </xdr:nvSpPr>
      <xdr:spPr>
        <a:xfrm flipV="1">
          <a:off x="16763760" y="16774200"/>
          <a:ext cx="1031760" cy="16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96</xdr:row>
      <xdr:rowOff>79560</xdr:rowOff>
    </xdr:from>
    <xdr:to>
      <xdr:col>81</xdr:col>
      <xdr:colOff>101160</xdr:colOff>
      <xdr:row>97</xdr:row>
      <xdr:rowOff>9360</xdr:rowOff>
    </xdr:to>
    <xdr:sp macro="" textlink="">
      <xdr:nvSpPr>
        <xdr:cNvPr id="2647" name="CustomShape 1">
          <a:extLst>
            <a:ext uri="{FF2B5EF4-FFF2-40B4-BE49-F238E27FC236}">
              <a16:creationId xmlns:a16="http://schemas.microsoft.com/office/drawing/2014/main" id="{00000000-0008-0000-0700-0000570A0000}"/>
            </a:ext>
          </a:extLst>
        </xdr:cNvPr>
        <xdr:cNvSpPr/>
      </xdr:nvSpPr>
      <xdr:spPr>
        <a:xfrm>
          <a:off x="17744760" y="16538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124920</xdr:colOff>
      <xdr:row>95</xdr:row>
      <xdr:rowOff>46440</xdr:rowOff>
    </xdr:from>
    <xdr:to>
      <xdr:col>82</xdr:col>
      <xdr:colOff>80640</xdr:colOff>
      <xdr:row>96</xdr:row>
      <xdr:rowOff>92520</xdr:rowOff>
    </xdr:to>
    <xdr:sp macro="" textlink="">
      <xdr:nvSpPr>
        <xdr:cNvPr id="2648" name="CustomShape 1">
          <a:extLst>
            <a:ext uri="{FF2B5EF4-FFF2-40B4-BE49-F238E27FC236}">
              <a16:creationId xmlns:a16="http://schemas.microsoft.com/office/drawing/2014/main" id="{00000000-0008-0000-0700-0000580A0000}"/>
            </a:ext>
          </a:extLst>
        </xdr:cNvPr>
        <xdr:cNvSpPr/>
      </xdr:nvSpPr>
      <xdr:spPr>
        <a:xfrm>
          <a:off x="17431560" y="163339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77,080</a:t>
          </a:r>
          <a:endParaRPr lang="en-US" sz="1000" b="0" strike="noStrike" spc="-1">
            <a:latin typeface="Times New Roman"/>
          </a:endParaRPr>
        </a:p>
      </xdr:txBody>
    </xdr:sp>
    <xdr:clientData/>
  </xdr:twoCellAnchor>
  <xdr:twoCellAnchor>
    <xdr:from>
      <xdr:col>71</xdr:col>
      <xdr:colOff>177480</xdr:colOff>
      <xdr:row>97</xdr:row>
      <xdr:rowOff>159120</xdr:rowOff>
    </xdr:from>
    <xdr:to>
      <xdr:col>76</xdr:col>
      <xdr:colOff>114120</xdr:colOff>
      <xdr:row>97</xdr:row>
      <xdr:rowOff>160560</xdr:rowOff>
    </xdr:to>
    <xdr:sp macro="" textlink="">
      <xdr:nvSpPr>
        <xdr:cNvPr id="2649" name="Line 1">
          <a:extLst>
            <a:ext uri="{FF2B5EF4-FFF2-40B4-BE49-F238E27FC236}">
              <a16:creationId xmlns:a16="http://schemas.microsoft.com/office/drawing/2014/main" id="{00000000-0008-0000-0700-0000590A0000}"/>
            </a:ext>
          </a:extLst>
        </xdr:cNvPr>
        <xdr:cNvSpPr/>
      </xdr:nvSpPr>
      <xdr:spPr>
        <a:xfrm>
          <a:off x="15731640" y="16789680"/>
          <a:ext cx="1032120" cy="1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96</xdr:row>
      <xdr:rowOff>88560</xdr:rowOff>
    </xdr:from>
    <xdr:to>
      <xdr:col>76</xdr:col>
      <xdr:colOff>164520</xdr:colOff>
      <xdr:row>97</xdr:row>
      <xdr:rowOff>18360</xdr:rowOff>
    </xdr:to>
    <xdr:sp macro="" textlink="">
      <xdr:nvSpPr>
        <xdr:cNvPr id="2650" name="CustomShape 1">
          <a:extLst>
            <a:ext uri="{FF2B5EF4-FFF2-40B4-BE49-F238E27FC236}">
              <a16:creationId xmlns:a16="http://schemas.microsoft.com/office/drawing/2014/main" id="{00000000-0008-0000-0700-00005A0A0000}"/>
            </a:ext>
          </a:extLst>
        </xdr:cNvPr>
        <xdr:cNvSpPr/>
      </xdr:nvSpPr>
      <xdr:spPr>
        <a:xfrm>
          <a:off x="16713000" y="16547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74</xdr:col>
      <xdr:colOff>216720</xdr:colOff>
      <xdr:row>95</xdr:row>
      <xdr:rowOff>55800</xdr:rowOff>
    </xdr:from>
    <xdr:to>
      <xdr:col>77</xdr:col>
      <xdr:colOff>172800</xdr:colOff>
      <xdr:row>96</xdr:row>
      <xdr:rowOff>101880</xdr:rowOff>
    </xdr:to>
    <xdr:sp macro="" textlink="">
      <xdr:nvSpPr>
        <xdr:cNvPr id="2651" name="CustomShape 1">
          <a:extLst>
            <a:ext uri="{FF2B5EF4-FFF2-40B4-BE49-F238E27FC236}">
              <a16:creationId xmlns:a16="http://schemas.microsoft.com/office/drawing/2014/main" id="{00000000-0008-0000-0700-00005B0A0000}"/>
            </a:ext>
          </a:extLst>
        </xdr:cNvPr>
        <xdr:cNvSpPr/>
      </xdr:nvSpPr>
      <xdr:spPr>
        <a:xfrm>
          <a:off x="16428240" y="1634328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75,090</a:t>
          </a:r>
          <a:endParaRPr lang="en-US" sz="1000" b="0" strike="noStrike" spc="-1">
            <a:latin typeface="Times New Roman"/>
          </a:endParaRPr>
        </a:p>
      </xdr:txBody>
    </xdr:sp>
    <xdr:clientData/>
  </xdr:twoCellAnchor>
  <xdr:twoCellAnchor>
    <xdr:from>
      <xdr:col>67</xdr:col>
      <xdr:colOff>50760</xdr:colOff>
      <xdr:row>97</xdr:row>
      <xdr:rowOff>159120</xdr:rowOff>
    </xdr:from>
    <xdr:to>
      <xdr:col>71</xdr:col>
      <xdr:colOff>177480</xdr:colOff>
      <xdr:row>98</xdr:row>
      <xdr:rowOff>8280</xdr:rowOff>
    </xdr:to>
    <xdr:sp macro="" textlink="">
      <xdr:nvSpPr>
        <xdr:cNvPr id="2652" name="Line 1">
          <a:extLst>
            <a:ext uri="{FF2B5EF4-FFF2-40B4-BE49-F238E27FC236}">
              <a16:creationId xmlns:a16="http://schemas.microsoft.com/office/drawing/2014/main" id="{00000000-0008-0000-0700-00005C0A0000}"/>
            </a:ext>
          </a:extLst>
        </xdr:cNvPr>
        <xdr:cNvSpPr/>
      </xdr:nvSpPr>
      <xdr:spPr>
        <a:xfrm flipV="1">
          <a:off x="14728680" y="16789680"/>
          <a:ext cx="1002960" cy="20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96</xdr:row>
      <xdr:rowOff>116640</xdr:rowOff>
    </xdr:from>
    <xdr:to>
      <xdr:col>72</xdr:col>
      <xdr:colOff>37800</xdr:colOff>
      <xdr:row>97</xdr:row>
      <xdr:rowOff>46440</xdr:rowOff>
    </xdr:to>
    <xdr:sp macro="" textlink="">
      <xdr:nvSpPr>
        <xdr:cNvPr id="2653" name="CustomShape 1">
          <a:extLst>
            <a:ext uri="{FF2B5EF4-FFF2-40B4-BE49-F238E27FC236}">
              <a16:creationId xmlns:a16="http://schemas.microsoft.com/office/drawing/2014/main" id="{00000000-0008-0000-0700-00005D0A0000}"/>
            </a:ext>
          </a:extLst>
        </xdr:cNvPr>
        <xdr:cNvSpPr/>
      </xdr:nvSpPr>
      <xdr:spPr>
        <a:xfrm>
          <a:off x="15681240" y="1657584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61560</xdr:colOff>
      <xdr:row>95</xdr:row>
      <xdr:rowOff>83880</xdr:rowOff>
    </xdr:from>
    <xdr:to>
      <xdr:col>73</xdr:col>
      <xdr:colOff>17280</xdr:colOff>
      <xdr:row>96</xdr:row>
      <xdr:rowOff>129960</xdr:rowOff>
    </xdr:to>
    <xdr:sp macro="" textlink="">
      <xdr:nvSpPr>
        <xdr:cNvPr id="2654" name="CustomShape 1">
          <a:extLst>
            <a:ext uri="{FF2B5EF4-FFF2-40B4-BE49-F238E27FC236}">
              <a16:creationId xmlns:a16="http://schemas.microsoft.com/office/drawing/2014/main" id="{00000000-0008-0000-0700-00005E0A0000}"/>
            </a:ext>
          </a:extLst>
        </xdr:cNvPr>
        <xdr:cNvSpPr/>
      </xdr:nvSpPr>
      <xdr:spPr>
        <a:xfrm>
          <a:off x="15396480" y="1637136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68,894</a:t>
          </a:r>
          <a:endParaRPr lang="en-US" sz="1000" b="0" strike="noStrike" spc="-1">
            <a:latin typeface="Times New Roman"/>
          </a:endParaRPr>
        </a:p>
      </xdr:txBody>
    </xdr:sp>
    <xdr:clientData/>
  </xdr:twoCellAnchor>
  <xdr:twoCellAnchor>
    <xdr:from>
      <xdr:col>67</xdr:col>
      <xdr:colOff>0</xdr:colOff>
      <xdr:row>96</xdr:row>
      <xdr:rowOff>111600</xdr:rowOff>
    </xdr:from>
    <xdr:to>
      <xdr:col>67</xdr:col>
      <xdr:colOff>101160</xdr:colOff>
      <xdr:row>97</xdr:row>
      <xdr:rowOff>41400</xdr:rowOff>
    </xdr:to>
    <xdr:sp macro="" textlink="">
      <xdr:nvSpPr>
        <xdr:cNvPr id="2655" name="CustomShape 1">
          <a:extLst>
            <a:ext uri="{FF2B5EF4-FFF2-40B4-BE49-F238E27FC236}">
              <a16:creationId xmlns:a16="http://schemas.microsoft.com/office/drawing/2014/main" id="{00000000-0008-0000-0700-00005F0A0000}"/>
            </a:ext>
          </a:extLst>
        </xdr:cNvPr>
        <xdr:cNvSpPr/>
      </xdr:nvSpPr>
      <xdr:spPr>
        <a:xfrm>
          <a:off x="14677920" y="165708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124920</xdr:colOff>
      <xdr:row>95</xdr:row>
      <xdr:rowOff>78480</xdr:rowOff>
    </xdr:from>
    <xdr:to>
      <xdr:col>68</xdr:col>
      <xdr:colOff>81000</xdr:colOff>
      <xdr:row>96</xdr:row>
      <xdr:rowOff>124560</xdr:rowOff>
    </xdr:to>
    <xdr:sp macro="" textlink="">
      <xdr:nvSpPr>
        <xdr:cNvPr id="2656" name="CustomShape 1">
          <a:extLst>
            <a:ext uri="{FF2B5EF4-FFF2-40B4-BE49-F238E27FC236}">
              <a16:creationId xmlns:a16="http://schemas.microsoft.com/office/drawing/2014/main" id="{00000000-0008-0000-0700-0000600A0000}"/>
            </a:ext>
          </a:extLst>
        </xdr:cNvPr>
        <xdr:cNvSpPr/>
      </xdr:nvSpPr>
      <xdr:spPr>
        <a:xfrm>
          <a:off x="14364720" y="1636596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70,067</a:t>
          </a:r>
          <a:endParaRPr lang="en-US" sz="1000" b="0" strike="noStrike" spc="-1">
            <a:latin typeface="Times New Roman"/>
          </a:endParaRPr>
        </a:p>
      </xdr:txBody>
    </xdr:sp>
    <xdr:clientData/>
  </xdr:twoCellAnchor>
  <xdr:twoCellAnchor>
    <xdr:from>
      <xdr:col>84</xdr:col>
      <xdr:colOff>127080</xdr:colOff>
      <xdr:row>101</xdr:row>
      <xdr:rowOff>100440</xdr:rowOff>
    </xdr:from>
    <xdr:to>
      <xdr:col>88</xdr:col>
      <xdr:colOff>12600</xdr:colOff>
      <xdr:row>102</xdr:row>
      <xdr:rowOff>146880</xdr:rowOff>
    </xdr:to>
    <xdr:sp macro="" textlink="">
      <xdr:nvSpPr>
        <xdr:cNvPr id="2657" name="CustomShape 1">
          <a:extLst>
            <a:ext uri="{FF2B5EF4-FFF2-40B4-BE49-F238E27FC236}">
              <a16:creationId xmlns:a16="http://schemas.microsoft.com/office/drawing/2014/main" id="{00000000-0008-0000-0700-0000610A0000}"/>
            </a:ext>
          </a:extLst>
        </xdr:cNvPr>
        <xdr:cNvSpPr/>
      </xdr:nvSpPr>
      <xdr:spPr>
        <a:xfrm>
          <a:off x="18529200" y="17416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80</xdr:col>
      <xdr:colOff>50760</xdr:colOff>
      <xdr:row>101</xdr:row>
      <xdr:rowOff>100440</xdr:rowOff>
    </xdr:from>
    <xdr:to>
      <xdr:col>83</xdr:col>
      <xdr:colOff>155520</xdr:colOff>
      <xdr:row>102</xdr:row>
      <xdr:rowOff>146880</xdr:rowOff>
    </xdr:to>
    <xdr:sp macro="" textlink="">
      <xdr:nvSpPr>
        <xdr:cNvPr id="2658" name="CustomShape 1">
          <a:extLst>
            <a:ext uri="{FF2B5EF4-FFF2-40B4-BE49-F238E27FC236}">
              <a16:creationId xmlns:a16="http://schemas.microsoft.com/office/drawing/2014/main" id="{00000000-0008-0000-0700-0000620A0000}"/>
            </a:ext>
          </a:extLst>
        </xdr:cNvPr>
        <xdr:cNvSpPr/>
      </xdr:nvSpPr>
      <xdr:spPr>
        <a:xfrm>
          <a:off x="17576640" y="17416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75</xdr:col>
      <xdr:colOff>114480</xdr:colOff>
      <xdr:row>101</xdr:row>
      <xdr:rowOff>100440</xdr:rowOff>
    </xdr:from>
    <xdr:to>
      <xdr:col>78</xdr:col>
      <xdr:colOff>218880</xdr:colOff>
      <xdr:row>102</xdr:row>
      <xdr:rowOff>146880</xdr:rowOff>
    </xdr:to>
    <xdr:sp macro="" textlink="">
      <xdr:nvSpPr>
        <xdr:cNvPr id="2659" name="CustomShape 1">
          <a:extLst>
            <a:ext uri="{FF2B5EF4-FFF2-40B4-BE49-F238E27FC236}">
              <a16:creationId xmlns:a16="http://schemas.microsoft.com/office/drawing/2014/main" id="{00000000-0008-0000-0700-0000630A0000}"/>
            </a:ext>
          </a:extLst>
        </xdr:cNvPr>
        <xdr:cNvSpPr/>
      </xdr:nvSpPr>
      <xdr:spPr>
        <a:xfrm>
          <a:off x="16544880" y="17416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70</xdr:col>
      <xdr:colOff>177840</xdr:colOff>
      <xdr:row>101</xdr:row>
      <xdr:rowOff>100440</xdr:rowOff>
    </xdr:from>
    <xdr:to>
      <xdr:col>74</xdr:col>
      <xdr:colOff>63000</xdr:colOff>
      <xdr:row>102</xdr:row>
      <xdr:rowOff>146880</xdr:rowOff>
    </xdr:to>
    <xdr:sp macro="" textlink="">
      <xdr:nvSpPr>
        <xdr:cNvPr id="2660" name="CustomShape 1">
          <a:extLst>
            <a:ext uri="{FF2B5EF4-FFF2-40B4-BE49-F238E27FC236}">
              <a16:creationId xmlns:a16="http://schemas.microsoft.com/office/drawing/2014/main" id="{00000000-0008-0000-0700-0000640A0000}"/>
            </a:ext>
          </a:extLst>
        </xdr:cNvPr>
        <xdr:cNvSpPr/>
      </xdr:nvSpPr>
      <xdr:spPr>
        <a:xfrm>
          <a:off x="15512760" y="17416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66</xdr:col>
      <xdr:colOff>50760</xdr:colOff>
      <xdr:row>101</xdr:row>
      <xdr:rowOff>100440</xdr:rowOff>
    </xdr:from>
    <xdr:to>
      <xdr:col>69</xdr:col>
      <xdr:colOff>155160</xdr:colOff>
      <xdr:row>102</xdr:row>
      <xdr:rowOff>146880</xdr:rowOff>
    </xdr:to>
    <xdr:sp macro="" textlink="">
      <xdr:nvSpPr>
        <xdr:cNvPr id="2661" name="CustomShape 1">
          <a:extLst>
            <a:ext uri="{FF2B5EF4-FFF2-40B4-BE49-F238E27FC236}">
              <a16:creationId xmlns:a16="http://schemas.microsoft.com/office/drawing/2014/main" id="{00000000-0008-0000-0700-0000650A0000}"/>
            </a:ext>
          </a:extLst>
        </xdr:cNvPr>
        <xdr:cNvSpPr/>
      </xdr:nvSpPr>
      <xdr:spPr>
        <a:xfrm>
          <a:off x="14509440" y="17416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85</xdr:col>
      <xdr:colOff>76320</xdr:colOff>
      <xdr:row>97</xdr:row>
      <xdr:rowOff>75600</xdr:rowOff>
    </xdr:from>
    <xdr:to>
      <xdr:col>85</xdr:col>
      <xdr:colOff>177480</xdr:colOff>
      <xdr:row>98</xdr:row>
      <xdr:rowOff>5400</xdr:rowOff>
    </xdr:to>
    <xdr:sp macro="" textlink="">
      <xdr:nvSpPr>
        <xdr:cNvPr id="2662" name="CustomShape 1">
          <a:extLst>
            <a:ext uri="{FF2B5EF4-FFF2-40B4-BE49-F238E27FC236}">
              <a16:creationId xmlns:a16="http://schemas.microsoft.com/office/drawing/2014/main" id="{00000000-0008-0000-0700-0000660A0000}"/>
            </a:ext>
          </a:extLst>
        </xdr:cNvPr>
        <xdr:cNvSpPr/>
      </xdr:nvSpPr>
      <xdr:spPr>
        <a:xfrm>
          <a:off x="18697680" y="16706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138240</xdr:colOff>
      <xdr:row>97</xdr:row>
      <xdr:rowOff>74520</xdr:rowOff>
    </xdr:from>
    <xdr:to>
      <xdr:col>88</xdr:col>
      <xdr:colOff>94320</xdr:colOff>
      <xdr:row>98</xdr:row>
      <xdr:rowOff>120960</xdr:rowOff>
    </xdr:to>
    <xdr:sp macro="" textlink="">
      <xdr:nvSpPr>
        <xdr:cNvPr id="2663" name="CustomShape 1">
          <a:extLst>
            <a:ext uri="{FF2B5EF4-FFF2-40B4-BE49-F238E27FC236}">
              <a16:creationId xmlns:a16="http://schemas.microsoft.com/office/drawing/2014/main" id="{00000000-0008-0000-0700-0000670A0000}"/>
            </a:ext>
          </a:extLst>
        </xdr:cNvPr>
        <xdr:cNvSpPr/>
      </xdr:nvSpPr>
      <xdr:spPr>
        <a:xfrm>
          <a:off x="18759600" y="1670508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40,385</a:t>
          </a:r>
          <a:endParaRPr lang="en-US" sz="1000" b="0" strike="noStrike" spc="-1">
            <a:latin typeface="Times New Roman"/>
          </a:endParaRPr>
        </a:p>
      </xdr:txBody>
    </xdr:sp>
    <xdr:clientData/>
  </xdr:twoCellAnchor>
  <xdr:twoCellAnchor>
    <xdr:from>
      <xdr:col>81</xdr:col>
      <xdr:colOff>0</xdr:colOff>
      <xdr:row>97</xdr:row>
      <xdr:rowOff>93240</xdr:rowOff>
    </xdr:from>
    <xdr:to>
      <xdr:col>81</xdr:col>
      <xdr:colOff>101160</xdr:colOff>
      <xdr:row>98</xdr:row>
      <xdr:rowOff>23040</xdr:rowOff>
    </xdr:to>
    <xdr:sp macro="" textlink="">
      <xdr:nvSpPr>
        <xdr:cNvPr id="2664" name="CustomShape 1">
          <a:extLst>
            <a:ext uri="{FF2B5EF4-FFF2-40B4-BE49-F238E27FC236}">
              <a16:creationId xmlns:a16="http://schemas.microsoft.com/office/drawing/2014/main" id="{00000000-0008-0000-0700-0000680A0000}"/>
            </a:ext>
          </a:extLst>
        </xdr:cNvPr>
        <xdr:cNvSpPr/>
      </xdr:nvSpPr>
      <xdr:spPr>
        <a:xfrm>
          <a:off x="17744760" y="16723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124920</xdr:colOff>
      <xdr:row>98</xdr:row>
      <xdr:rowOff>34920</xdr:rowOff>
    </xdr:from>
    <xdr:to>
      <xdr:col>82</xdr:col>
      <xdr:colOff>80640</xdr:colOff>
      <xdr:row>99</xdr:row>
      <xdr:rowOff>81360</xdr:rowOff>
    </xdr:to>
    <xdr:sp macro="" textlink="">
      <xdr:nvSpPr>
        <xdr:cNvPr id="2665" name="CustomShape 1">
          <a:extLst>
            <a:ext uri="{FF2B5EF4-FFF2-40B4-BE49-F238E27FC236}">
              <a16:creationId xmlns:a16="http://schemas.microsoft.com/office/drawing/2014/main" id="{00000000-0008-0000-0700-0000690A0000}"/>
            </a:ext>
          </a:extLst>
        </xdr:cNvPr>
        <xdr:cNvSpPr/>
      </xdr:nvSpPr>
      <xdr:spPr>
        <a:xfrm>
          <a:off x="17431560" y="168368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36,580</a:t>
          </a:r>
          <a:endParaRPr lang="en-US" sz="1000" b="0" strike="noStrike" spc="-1">
            <a:latin typeface="Times New Roman"/>
          </a:endParaRPr>
        </a:p>
      </xdr:txBody>
    </xdr:sp>
    <xdr:clientData/>
  </xdr:twoCellAnchor>
  <xdr:twoCellAnchor>
    <xdr:from>
      <xdr:col>76</xdr:col>
      <xdr:colOff>63360</xdr:colOff>
      <xdr:row>97</xdr:row>
      <xdr:rowOff>109800</xdr:rowOff>
    </xdr:from>
    <xdr:to>
      <xdr:col>76</xdr:col>
      <xdr:colOff>164520</xdr:colOff>
      <xdr:row>98</xdr:row>
      <xdr:rowOff>39600</xdr:rowOff>
    </xdr:to>
    <xdr:sp macro="" textlink="">
      <xdr:nvSpPr>
        <xdr:cNvPr id="2666" name="CustomShape 1">
          <a:extLst>
            <a:ext uri="{FF2B5EF4-FFF2-40B4-BE49-F238E27FC236}">
              <a16:creationId xmlns:a16="http://schemas.microsoft.com/office/drawing/2014/main" id="{00000000-0008-0000-0700-00006A0A0000}"/>
            </a:ext>
          </a:extLst>
        </xdr:cNvPr>
        <xdr:cNvSpPr/>
      </xdr:nvSpPr>
      <xdr:spPr>
        <a:xfrm>
          <a:off x="16713000" y="167403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74</xdr:col>
      <xdr:colOff>216720</xdr:colOff>
      <xdr:row>98</xdr:row>
      <xdr:rowOff>51480</xdr:rowOff>
    </xdr:from>
    <xdr:to>
      <xdr:col>77</xdr:col>
      <xdr:colOff>172800</xdr:colOff>
      <xdr:row>99</xdr:row>
      <xdr:rowOff>97920</xdr:rowOff>
    </xdr:to>
    <xdr:sp macro="" textlink="">
      <xdr:nvSpPr>
        <xdr:cNvPr id="2667" name="CustomShape 1">
          <a:extLst>
            <a:ext uri="{FF2B5EF4-FFF2-40B4-BE49-F238E27FC236}">
              <a16:creationId xmlns:a16="http://schemas.microsoft.com/office/drawing/2014/main" id="{00000000-0008-0000-0700-00006B0A0000}"/>
            </a:ext>
          </a:extLst>
        </xdr:cNvPr>
        <xdr:cNvSpPr/>
      </xdr:nvSpPr>
      <xdr:spPr>
        <a:xfrm>
          <a:off x="16428240" y="1685340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32,936</a:t>
          </a:r>
          <a:endParaRPr lang="en-US" sz="1000" b="0" strike="noStrike" spc="-1">
            <a:latin typeface="Times New Roman"/>
          </a:endParaRPr>
        </a:p>
      </xdr:txBody>
    </xdr:sp>
    <xdr:clientData/>
  </xdr:twoCellAnchor>
  <xdr:twoCellAnchor>
    <xdr:from>
      <xdr:col>71</xdr:col>
      <xdr:colOff>127080</xdr:colOff>
      <xdr:row>97</xdr:row>
      <xdr:rowOff>108360</xdr:rowOff>
    </xdr:from>
    <xdr:to>
      <xdr:col>72</xdr:col>
      <xdr:colOff>37800</xdr:colOff>
      <xdr:row>98</xdr:row>
      <xdr:rowOff>38160</xdr:rowOff>
    </xdr:to>
    <xdr:sp macro="" textlink="">
      <xdr:nvSpPr>
        <xdr:cNvPr id="2668" name="CustomShape 1">
          <a:extLst>
            <a:ext uri="{FF2B5EF4-FFF2-40B4-BE49-F238E27FC236}">
              <a16:creationId xmlns:a16="http://schemas.microsoft.com/office/drawing/2014/main" id="{00000000-0008-0000-0700-00006C0A0000}"/>
            </a:ext>
          </a:extLst>
        </xdr:cNvPr>
        <xdr:cNvSpPr/>
      </xdr:nvSpPr>
      <xdr:spPr>
        <a:xfrm>
          <a:off x="15681240" y="1673892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61560</xdr:colOff>
      <xdr:row>98</xdr:row>
      <xdr:rowOff>50400</xdr:rowOff>
    </xdr:from>
    <xdr:to>
      <xdr:col>73</xdr:col>
      <xdr:colOff>17280</xdr:colOff>
      <xdr:row>99</xdr:row>
      <xdr:rowOff>96840</xdr:rowOff>
    </xdr:to>
    <xdr:sp macro="" textlink="">
      <xdr:nvSpPr>
        <xdr:cNvPr id="2669" name="CustomShape 1">
          <a:extLst>
            <a:ext uri="{FF2B5EF4-FFF2-40B4-BE49-F238E27FC236}">
              <a16:creationId xmlns:a16="http://schemas.microsoft.com/office/drawing/2014/main" id="{00000000-0008-0000-0700-00006D0A0000}"/>
            </a:ext>
          </a:extLst>
        </xdr:cNvPr>
        <xdr:cNvSpPr/>
      </xdr:nvSpPr>
      <xdr:spPr>
        <a:xfrm>
          <a:off x="15396480" y="168523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33,222</a:t>
          </a:r>
          <a:endParaRPr lang="en-US" sz="1000" b="0" strike="noStrike" spc="-1">
            <a:latin typeface="Times New Roman"/>
          </a:endParaRPr>
        </a:p>
      </xdr:txBody>
    </xdr:sp>
    <xdr:clientData/>
  </xdr:twoCellAnchor>
  <xdr:twoCellAnchor>
    <xdr:from>
      <xdr:col>67</xdr:col>
      <xdr:colOff>0</xdr:colOff>
      <xdr:row>97</xdr:row>
      <xdr:rowOff>129240</xdr:rowOff>
    </xdr:from>
    <xdr:to>
      <xdr:col>67</xdr:col>
      <xdr:colOff>101160</xdr:colOff>
      <xdr:row>98</xdr:row>
      <xdr:rowOff>59040</xdr:rowOff>
    </xdr:to>
    <xdr:sp macro="" textlink="">
      <xdr:nvSpPr>
        <xdr:cNvPr id="2670" name="CustomShape 1">
          <a:extLst>
            <a:ext uri="{FF2B5EF4-FFF2-40B4-BE49-F238E27FC236}">
              <a16:creationId xmlns:a16="http://schemas.microsoft.com/office/drawing/2014/main" id="{00000000-0008-0000-0700-00006E0A0000}"/>
            </a:ext>
          </a:extLst>
        </xdr:cNvPr>
        <xdr:cNvSpPr/>
      </xdr:nvSpPr>
      <xdr:spPr>
        <a:xfrm>
          <a:off x="14677920" y="16759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124920</xdr:colOff>
      <xdr:row>98</xdr:row>
      <xdr:rowOff>70920</xdr:rowOff>
    </xdr:from>
    <xdr:to>
      <xdr:col>68</xdr:col>
      <xdr:colOff>81000</xdr:colOff>
      <xdr:row>99</xdr:row>
      <xdr:rowOff>117360</xdr:rowOff>
    </xdr:to>
    <xdr:sp macro="" textlink="">
      <xdr:nvSpPr>
        <xdr:cNvPr id="2671" name="CustomShape 1">
          <a:extLst>
            <a:ext uri="{FF2B5EF4-FFF2-40B4-BE49-F238E27FC236}">
              <a16:creationId xmlns:a16="http://schemas.microsoft.com/office/drawing/2014/main" id="{00000000-0008-0000-0700-00006F0A0000}"/>
            </a:ext>
          </a:extLst>
        </xdr:cNvPr>
        <xdr:cNvSpPr/>
      </xdr:nvSpPr>
      <xdr:spPr>
        <a:xfrm>
          <a:off x="14364720" y="168728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28,680</a:t>
          </a:r>
          <a:endParaRPr lang="en-US" sz="1000" b="0" strike="noStrike" spc="-1">
            <a:latin typeface="Times New Roman"/>
          </a:endParaRPr>
        </a:p>
      </xdr:txBody>
    </xdr:sp>
    <xdr:clientData/>
  </xdr:twoCellAnchor>
  <xdr:twoCellAnchor>
    <xdr:from>
      <xdr:col>96</xdr:col>
      <xdr:colOff>0</xdr:colOff>
      <xdr:row>23</xdr:row>
      <xdr:rowOff>57240</xdr:rowOff>
    </xdr:from>
    <xdr:to>
      <xdr:col>120</xdr:col>
      <xdr:colOff>114120</xdr:colOff>
      <xdr:row>25</xdr:row>
      <xdr:rowOff>31320</xdr:rowOff>
    </xdr:to>
    <xdr:sp macro="" textlink="">
      <xdr:nvSpPr>
        <xdr:cNvPr id="2672" name="CustomShape 1">
          <a:extLst>
            <a:ext uri="{FF2B5EF4-FFF2-40B4-BE49-F238E27FC236}">
              <a16:creationId xmlns:a16="http://schemas.microsoft.com/office/drawing/2014/main" id="{00000000-0008-0000-0700-0000700A0000}"/>
            </a:ext>
          </a:extLst>
        </xdr:cNvPr>
        <xdr:cNvSpPr/>
      </xdr:nvSpPr>
      <xdr:spPr>
        <a:xfrm>
          <a:off x="21031200" y="4000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諸支出金</a:t>
          </a:r>
          <a:endParaRPr lang="en-US" sz="1600" b="0" strike="noStrike" spc="-1">
            <a:latin typeface="Times New Roman"/>
          </a:endParaRPr>
        </a:p>
      </xdr:txBody>
    </xdr:sp>
    <xdr:clientData/>
  </xdr:twoCellAnchor>
  <xdr:twoCellAnchor>
    <xdr:from>
      <xdr:col>96</xdr:col>
      <xdr:colOff>127080</xdr:colOff>
      <xdr:row>25</xdr:row>
      <xdr:rowOff>57240</xdr:rowOff>
    </xdr:from>
    <xdr:to>
      <xdr:col>104</xdr:col>
      <xdr:colOff>126720</xdr:colOff>
      <xdr:row>26</xdr:row>
      <xdr:rowOff>139320</xdr:rowOff>
    </xdr:to>
    <xdr:sp macro="" textlink="">
      <xdr:nvSpPr>
        <xdr:cNvPr id="2673" name="CustomShape 1">
          <a:extLst>
            <a:ext uri="{FF2B5EF4-FFF2-40B4-BE49-F238E27FC236}">
              <a16:creationId xmlns:a16="http://schemas.microsoft.com/office/drawing/2014/main" id="{00000000-0008-0000-0700-0000710A0000}"/>
            </a:ext>
          </a:extLst>
        </xdr:cNvPr>
        <xdr:cNvSpPr/>
      </xdr:nvSpPr>
      <xdr:spPr>
        <a:xfrm>
          <a:off x="21158280" y="4343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96</xdr:col>
      <xdr:colOff>127080</xdr:colOff>
      <xdr:row>26</xdr:row>
      <xdr:rowOff>88920</xdr:rowOff>
    </xdr:from>
    <xdr:to>
      <xdr:col>104</xdr:col>
      <xdr:colOff>126720</xdr:colOff>
      <xdr:row>27</xdr:row>
      <xdr:rowOff>171360</xdr:rowOff>
    </xdr:to>
    <xdr:sp macro="" textlink="">
      <xdr:nvSpPr>
        <xdr:cNvPr id="2674" name="CustomShape 1">
          <a:extLst>
            <a:ext uri="{FF2B5EF4-FFF2-40B4-BE49-F238E27FC236}">
              <a16:creationId xmlns:a16="http://schemas.microsoft.com/office/drawing/2014/main" id="{00000000-0008-0000-0700-0000720A0000}"/>
            </a:ext>
          </a:extLst>
        </xdr:cNvPr>
        <xdr:cNvSpPr/>
      </xdr:nvSpPr>
      <xdr:spPr>
        <a:xfrm>
          <a:off x="21158280" y="4546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7/81</a:t>
          </a:r>
          <a:endParaRPr lang="en-US" sz="1200" b="0" strike="noStrike" spc="-1">
            <a:latin typeface="Times New Roman"/>
          </a:endParaRPr>
        </a:p>
      </xdr:txBody>
    </xdr:sp>
    <xdr:clientData/>
  </xdr:twoCellAnchor>
  <xdr:twoCellAnchor>
    <xdr:from>
      <xdr:col>102</xdr:col>
      <xdr:colOff>0</xdr:colOff>
      <xdr:row>25</xdr:row>
      <xdr:rowOff>57240</xdr:rowOff>
    </xdr:from>
    <xdr:to>
      <xdr:col>109</xdr:col>
      <xdr:colOff>218520</xdr:colOff>
      <xdr:row>26</xdr:row>
      <xdr:rowOff>139320</xdr:rowOff>
    </xdr:to>
    <xdr:sp macro="" textlink="">
      <xdr:nvSpPr>
        <xdr:cNvPr id="2675" name="CustomShape 1">
          <a:extLst>
            <a:ext uri="{FF2B5EF4-FFF2-40B4-BE49-F238E27FC236}">
              <a16:creationId xmlns:a16="http://schemas.microsoft.com/office/drawing/2014/main" id="{00000000-0008-0000-0700-0000730A0000}"/>
            </a:ext>
          </a:extLst>
        </xdr:cNvPr>
        <xdr:cNvSpPr/>
      </xdr:nvSpPr>
      <xdr:spPr>
        <a:xfrm>
          <a:off x="22345560" y="4343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102</xdr:col>
      <xdr:colOff>0</xdr:colOff>
      <xdr:row>26</xdr:row>
      <xdr:rowOff>88920</xdr:rowOff>
    </xdr:from>
    <xdr:to>
      <xdr:col>109</xdr:col>
      <xdr:colOff>218520</xdr:colOff>
      <xdr:row>27</xdr:row>
      <xdr:rowOff>171360</xdr:rowOff>
    </xdr:to>
    <xdr:sp macro="" textlink="">
      <xdr:nvSpPr>
        <xdr:cNvPr id="2676" name="CustomShape 1">
          <a:extLst>
            <a:ext uri="{FF2B5EF4-FFF2-40B4-BE49-F238E27FC236}">
              <a16:creationId xmlns:a16="http://schemas.microsoft.com/office/drawing/2014/main" id="{00000000-0008-0000-0700-0000740A0000}"/>
            </a:ext>
          </a:extLst>
        </xdr:cNvPr>
        <xdr:cNvSpPr/>
      </xdr:nvSpPr>
      <xdr:spPr>
        <a:xfrm>
          <a:off x="22345560" y="4546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813</a:t>
          </a:r>
          <a:endParaRPr lang="en-US" sz="1200" b="0" strike="noStrike" spc="-1">
            <a:latin typeface="Times New Roman"/>
          </a:endParaRPr>
        </a:p>
      </xdr:txBody>
    </xdr:sp>
    <xdr:clientData/>
  </xdr:twoCellAnchor>
  <xdr:twoCellAnchor>
    <xdr:from>
      <xdr:col>108</xdr:col>
      <xdr:colOff>0</xdr:colOff>
      <xdr:row>25</xdr:row>
      <xdr:rowOff>57240</xdr:rowOff>
    </xdr:from>
    <xdr:to>
      <xdr:col>115</xdr:col>
      <xdr:colOff>218520</xdr:colOff>
      <xdr:row>26</xdr:row>
      <xdr:rowOff>139320</xdr:rowOff>
    </xdr:to>
    <xdr:sp macro="" textlink="">
      <xdr:nvSpPr>
        <xdr:cNvPr id="2677" name="CustomShape 1">
          <a:extLst>
            <a:ext uri="{FF2B5EF4-FFF2-40B4-BE49-F238E27FC236}">
              <a16:creationId xmlns:a16="http://schemas.microsoft.com/office/drawing/2014/main" id="{00000000-0008-0000-0700-0000750A0000}"/>
            </a:ext>
          </a:extLst>
        </xdr:cNvPr>
        <xdr:cNvSpPr/>
      </xdr:nvSpPr>
      <xdr:spPr>
        <a:xfrm>
          <a:off x="23659920" y="4343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108</xdr:col>
      <xdr:colOff>0</xdr:colOff>
      <xdr:row>26</xdr:row>
      <xdr:rowOff>88920</xdr:rowOff>
    </xdr:from>
    <xdr:to>
      <xdr:col>115</xdr:col>
      <xdr:colOff>218520</xdr:colOff>
      <xdr:row>27</xdr:row>
      <xdr:rowOff>171360</xdr:rowOff>
    </xdr:to>
    <xdr:sp macro="" textlink="">
      <xdr:nvSpPr>
        <xdr:cNvPr id="2678" name="CustomShape 1">
          <a:extLst>
            <a:ext uri="{FF2B5EF4-FFF2-40B4-BE49-F238E27FC236}">
              <a16:creationId xmlns:a16="http://schemas.microsoft.com/office/drawing/2014/main" id="{00000000-0008-0000-0700-0000760A0000}"/>
            </a:ext>
          </a:extLst>
        </xdr:cNvPr>
        <xdr:cNvSpPr/>
      </xdr:nvSpPr>
      <xdr:spPr>
        <a:xfrm>
          <a:off x="23659920" y="4546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245</a:t>
          </a:r>
          <a:endParaRPr lang="en-US" sz="1200" b="0" strike="noStrike" spc="-1">
            <a:latin typeface="Times New Roman"/>
          </a:endParaRPr>
        </a:p>
      </xdr:txBody>
    </xdr:sp>
    <xdr:clientData/>
  </xdr:twoCellAnchor>
  <xdr:twoCellAnchor>
    <xdr:from>
      <xdr:col>96</xdr:col>
      <xdr:colOff>0</xdr:colOff>
      <xdr:row>28</xdr:row>
      <xdr:rowOff>25560</xdr:rowOff>
    </xdr:from>
    <xdr:to>
      <xdr:col>120</xdr:col>
      <xdr:colOff>114120</xdr:colOff>
      <xdr:row>41</xdr:row>
      <xdr:rowOff>82440</xdr:rowOff>
    </xdr:to>
    <xdr:sp macro="" textlink="">
      <xdr:nvSpPr>
        <xdr:cNvPr id="2679" name="CustomShape 1">
          <a:extLst>
            <a:ext uri="{FF2B5EF4-FFF2-40B4-BE49-F238E27FC236}">
              <a16:creationId xmlns:a16="http://schemas.microsoft.com/office/drawing/2014/main" id="{00000000-0008-0000-0700-0000770A0000}"/>
            </a:ext>
          </a:extLst>
        </xdr:cNvPr>
        <xdr:cNvSpPr/>
      </xdr:nvSpPr>
      <xdr:spPr>
        <a:xfrm>
          <a:off x="21031200" y="4826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152280</xdr:colOff>
      <xdr:row>27</xdr:row>
      <xdr:rowOff>6480</xdr:rowOff>
    </xdr:from>
    <xdr:to>
      <xdr:col>97</xdr:col>
      <xdr:colOff>63720</xdr:colOff>
      <xdr:row>28</xdr:row>
      <xdr:rowOff>26640</xdr:rowOff>
    </xdr:to>
    <xdr:sp macro="" textlink="">
      <xdr:nvSpPr>
        <xdr:cNvPr id="2680" name="CustomShape 1">
          <a:extLst>
            <a:ext uri="{FF2B5EF4-FFF2-40B4-BE49-F238E27FC236}">
              <a16:creationId xmlns:a16="http://schemas.microsoft.com/office/drawing/2014/main" id="{00000000-0008-0000-0700-0000780A0000}"/>
            </a:ext>
          </a:extLst>
        </xdr:cNvPr>
        <xdr:cNvSpPr/>
      </xdr:nvSpPr>
      <xdr:spPr>
        <a:xfrm>
          <a:off x="20964240" y="4635360"/>
          <a:ext cx="34956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96</xdr:col>
      <xdr:colOff>0</xdr:colOff>
      <xdr:row>41</xdr:row>
      <xdr:rowOff>82440</xdr:rowOff>
    </xdr:from>
    <xdr:to>
      <xdr:col>120</xdr:col>
      <xdr:colOff>114120</xdr:colOff>
      <xdr:row>41</xdr:row>
      <xdr:rowOff>82440</xdr:rowOff>
    </xdr:to>
    <xdr:sp macro="" textlink="">
      <xdr:nvSpPr>
        <xdr:cNvPr id="2681" name="Line 1">
          <a:extLst>
            <a:ext uri="{FF2B5EF4-FFF2-40B4-BE49-F238E27FC236}">
              <a16:creationId xmlns:a16="http://schemas.microsoft.com/office/drawing/2014/main" id="{00000000-0008-0000-0700-0000790A0000}"/>
            </a:ext>
          </a:extLst>
        </xdr:cNvPr>
        <xdr:cNvSpPr/>
      </xdr:nvSpPr>
      <xdr:spPr>
        <a:xfrm>
          <a:off x="21031200" y="7111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96</xdr:col>
      <xdr:colOff>0</xdr:colOff>
      <xdr:row>38</xdr:row>
      <xdr:rowOff>25200</xdr:rowOff>
    </xdr:from>
    <xdr:to>
      <xdr:col>120</xdr:col>
      <xdr:colOff>114120</xdr:colOff>
      <xdr:row>38</xdr:row>
      <xdr:rowOff>25200</xdr:rowOff>
    </xdr:to>
    <xdr:sp macro="" textlink="">
      <xdr:nvSpPr>
        <xdr:cNvPr id="2682" name="Line 1">
          <a:extLst>
            <a:ext uri="{FF2B5EF4-FFF2-40B4-BE49-F238E27FC236}">
              <a16:creationId xmlns:a16="http://schemas.microsoft.com/office/drawing/2014/main" id="{00000000-0008-0000-0700-00007A0A0000}"/>
            </a:ext>
          </a:extLst>
        </xdr:cNvPr>
        <xdr:cNvSpPr/>
      </xdr:nvSpPr>
      <xdr:spPr>
        <a:xfrm>
          <a:off x="21031200" y="65401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94</xdr:col>
      <xdr:colOff>126720</xdr:colOff>
      <xdr:row>37</xdr:row>
      <xdr:rowOff>75240</xdr:rowOff>
    </xdr:from>
    <xdr:to>
      <xdr:col>95</xdr:col>
      <xdr:colOff>167040</xdr:colOff>
      <xdr:row>38</xdr:row>
      <xdr:rowOff>121680</xdr:rowOff>
    </xdr:to>
    <xdr:sp macro="" textlink="">
      <xdr:nvSpPr>
        <xdr:cNvPr id="2683" name="CustomShape 1">
          <a:extLst>
            <a:ext uri="{FF2B5EF4-FFF2-40B4-BE49-F238E27FC236}">
              <a16:creationId xmlns:a16="http://schemas.microsoft.com/office/drawing/2014/main" id="{00000000-0008-0000-0700-00007B0A0000}"/>
            </a:ext>
          </a:extLst>
        </xdr:cNvPr>
        <xdr:cNvSpPr/>
      </xdr:nvSpPr>
      <xdr:spPr>
        <a:xfrm>
          <a:off x="20719440" y="641880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96</xdr:col>
      <xdr:colOff>0</xdr:colOff>
      <xdr:row>34</xdr:row>
      <xdr:rowOff>139680</xdr:rowOff>
    </xdr:from>
    <xdr:to>
      <xdr:col>120</xdr:col>
      <xdr:colOff>114120</xdr:colOff>
      <xdr:row>34</xdr:row>
      <xdr:rowOff>139680</xdr:rowOff>
    </xdr:to>
    <xdr:sp macro="" textlink="">
      <xdr:nvSpPr>
        <xdr:cNvPr id="2684" name="Line 1">
          <a:extLst>
            <a:ext uri="{FF2B5EF4-FFF2-40B4-BE49-F238E27FC236}">
              <a16:creationId xmlns:a16="http://schemas.microsoft.com/office/drawing/2014/main" id="{00000000-0008-0000-0700-00007C0A0000}"/>
            </a:ext>
          </a:extLst>
        </xdr:cNvPr>
        <xdr:cNvSpPr/>
      </xdr:nvSpPr>
      <xdr:spPr>
        <a:xfrm>
          <a:off x="21031200" y="5968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218520</xdr:colOff>
      <xdr:row>34</xdr:row>
      <xdr:rowOff>18000</xdr:rowOff>
    </xdr:from>
    <xdr:to>
      <xdr:col>95</xdr:col>
      <xdr:colOff>174240</xdr:colOff>
      <xdr:row>35</xdr:row>
      <xdr:rowOff>64440</xdr:rowOff>
    </xdr:to>
    <xdr:sp macro="" textlink="">
      <xdr:nvSpPr>
        <xdr:cNvPr id="2685" name="CustomShape 1">
          <a:extLst>
            <a:ext uri="{FF2B5EF4-FFF2-40B4-BE49-F238E27FC236}">
              <a16:creationId xmlns:a16="http://schemas.microsoft.com/office/drawing/2014/main" id="{00000000-0008-0000-0700-00007D0A0000}"/>
            </a:ext>
          </a:extLst>
        </xdr:cNvPr>
        <xdr:cNvSpPr/>
      </xdr:nvSpPr>
      <xdr:spPr>
        <a:xfrm>
          <a:off x="20373120" y="58471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a:t>
          </a:r>
          <a:endParaRPr lang="en-US" sz="1000" b="0" strike="noStrike" spc="-1">
            <a:latin typeface="Times New Roman"/>
          </a:endParaRPr>
        </a:p>
      </xdr:txBody>
    </xdr:sp>
    <xdr:clientData/>
  </xdr:twoCellAnchor>
  <xdr:twoCellAnchor>
    <xdr:from>
      <xdr:col>96</xdr:col>
      <xdr:colOff>0</xdr:colOff>
      <xdr:row>31</xdr:row>
      <xdr:rowOff>82440</xdr:rowOff>
    </xdr:from>
    <xdr:to>
      <xdr:col>120</xdr:col>
      <xdr:colOff>114120</xdr:colOff>
      <xdr:row>31</xdr:row>
      <xdr:rowOff>82440</xdr:rowOff>
    </xdr:to>
    <xdr:sp macro="" textlink="">
      <xdr:nvSpPr>
        <xdr:cNvPr id="2686" name="Line 1">
          <a:extLst>
            <a:ext uri="{FF2B5EF4-FFF2-40B4-BE49-F238E27FC236}">
              <a16:creationId xmlns:a16="http://schemas.microsoft.com/office/drawing/2014/main" id="{00000000-0008-0000-0700-00007E0A0000}"/>
            </a:ext>
          </a:extLst>
        </xdr:cNvPr>
        <xdr:cNvSpPr/>
      </xdr:nvSpPr>
      <xdr:spPr>
        <a:xfrm>
          <a:off x="21031200" y="53971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218520</xdr:colOff>
      <xdr:row>30</xdr:row>
      <xdr:rowOff>132120</xdr:rowOff>
    </xdr:from>
    <xdr:to>
      <xdr:col>95</xdr:col>
      <xdr:colOff>174240</xdr:colOff>
      <xdr:row>32</xdr:row>
      <xdr:rowOff>6840</xdr:rowOff>
    </xdr:to>
    <xdr:sp macro="" textlink="">
      <xdr:nvSpPr>
        <xdr:cNvPr id="2687" name="CustomShape 1">
          <a:extLst>
            <a:ext uri="{FF2B5EF4-FFF2-40B4-BE49-F238E27FC236}">
              <a16:creationId xmlns:a16="http://schemas.microsoft.com/office/drawing/2014/main" id="{00000000-0008-0000-0700-00007F0A0000}"/>
            </a:ext>
          </a:extLst>
        </xdr:cNvPr>
        <xdr:cNvSpPr/>
      </xdr:nvSpPr>
      <xdr:spPr>
        <a:xfrm>
          <a:off x="20373120" y="52754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96</xdr:col>
      <xdr:colOff>0</xdr:colOff>
      <xdr:row>28</xdr:row>
      <xdr:rowOff>25200</xdr:rowOff>
    </xdr:from>
    <xdr:to>
      <xdr:col>120</xdr:col>
      <xdr:colOff>114120</xdr:colOff>
      <xdr:row>28</xdr:row>
      <xdr:rowOff>25200</xdr:rowOff>
    </xdr:to>
    <xdr:sp macro="" textlink="">
      <xdr:nvSpPr>
        <xdr:cNvPr id="2688" name="Line 1">
          <a:extLst>
            <a:ext uri="{FF2B5EF4-FFF2-40B4-BE49-F238E27FC236}">
              <a16:creationId xmlns:a16="http://schemas.microsoft.com/office/drawing/2014/main" id="{00000000-0008-0000-0700-0000800A0000}"/>
            </a:ext>
          </a:extLst>
        </xdr:cNvPr>
        <xdr:cNvSpPr/>
      </xdr:nvSpPr>
      <xdr:spPr>
        <a:xfrm>
          <a:off x="21031200" y="4825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218520</xdr:colOff>
      <xdr:row>27</xdr:row>
      <xdr:rowOff>75240</xdr:rowOff>
    </xdr:from>
    <xdr:to>
      <xdr:col>95</xdr:col>
      <xdr:colOff>174240</xdr:colOff>
      <xdr:row>28</xdr:row>
      <xdr:rowOff>121320</xdr:rowOff>
    </xdr:to>
    <xdr:sp macro="" textlink="">
      <xdr:nvSpPr>
        <xdr:cNvPr id="2689" name="CustomShape 1">
          <a:extLst>
            <a:ext uri="{FF2B5EF4-FFF2-40B4-BE49-F238E27FC236}">
              <a16:creationId xmlns:a16="http://schemas.microsoft.com/office/drawing/2014/main" id="{00000000-0008-0000-0700-0000810A0000}"/>
            </a:ext>
          </a:extLst>
        </xdr:cNvPr>
        <xdr:cNvSpPr/>
      </xdr:nvSpPr>
      <xdr:spPr>
        <a:xfrm>
          <a:off x="20373120" y="470412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96</xdr:col>
      <xdr:colOff>0</xdr:colOff>
      <xdr:row>28</xdr:row>
      <xdr:rowOff>25560</xdr:rowOff>
    </xdr:from>
    <xdr:to>
      <xdr:col>120</xdr:col>
      <xdr:colOff>114120</xdr:colOff>
      <xdr:row>41</xdr:row>
      <xdr:rowOff>82440</xdr:rowOff>
    </xdr:to>
    <xdr:sp macro="" textlink="">
      <xdr:nvSpPr>
        <xdr:cNvPr id="2690" name="CustomShape 1">
          <a:extLst>
            <a:ext uri="{FF2B5EF4-FFF2-40B4-BE49-F238E27FC236}">
              <a16:creationId xmlns:a16="http://schemas.microsoft.com/office/drawing/2014/main" id="{00000000-0008-0000-0700-0000820A0000}"/>
            </a:ext>
          </a:extLst>
        </xdr:cNvPr>
        <xdr:cNvSpPr/>
      </xdr:nvSpPr>
      <xdr:spPr>
        <a:xfrm>
          <a:off x="21031200" y="4826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61560</xdr:colOff>
      <xdr:row>30</xdr:row>
      <xdr:rowOff>139680</xdr:rowOff>
    </xdr:from>
    <xdr:to>
      <xdr:col>116</xdr:col>
      <xdr:colOff>62640</xdr:colOff>
      <xdr:row>38</xdr:row>
      <xdr:rowOff>25200</xdr:rowOff>
    </xdr:to>
    <xdr:sp macro="" textlink="">
      <xdr:nvSpPr>
        <xdr:cNvPr id="2691" name="Line 1">
          <a:extLst>
            <a:ext uri="{FF2B5EF4-FFF2-40B4-BE49-F238E27FC236}">
              <a16:creationId xmlns:a16="http://schemas.microsoft.com/office/drawing/2014/main" id="{00000000-0008-0000-0700-0000830A0000}"/>
            </a:ext>
          </a:extLst>
        </xdr:cNvPr>
        <xdr:cNvSpPr/>
      </xdr:nvSpPr>
      <xdr:spPr>
        <a:xfrm flipV="1">
          <a:off x="25473960" y="5283000"/>
          <a:ext cx="1080" cy="12571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109080</xdr:colOff>
      <xdr:row>38</xdr:row>
      <xdr:rowOff>66600</xdr:rowOff>
    </xdr:from>
    <xdr:to>
      <xdr:col>117</xdr:col>
      <xdr:colOff>149400</xdr:colOff>
      <xdr:row>39</xdr:row>
      <xdr:rowOff>113040</xdr:rowOff>
    </xdr:to>
    <xdr:sp macro="" textlink="">
      <xdr:nvSpPr>
        <xdr:cNvPr id="2692" name="CustomShape 1">
          <a:extLst>
            <a:ext uri="{FF2B5EF4-FFF2-40B4-BE49-F238E27FC236}">
              <a16:creationId xmlns:a16="http://schemas.microsoft.com/office/drawing/2014/main" id="{00000000-0008-0000-0700-0000840A0000}"/>
            </a:ext>
          </a:extLst>
        </xdr:cNvPr>
        <xdr:cNvSpPr/>
      </xdr:nvSpPr>
      <xdr:spPr>
        <a:xfrm>
          <a:off x="25521480" y="658152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115</xdr:col>
      <xdr:colOff>164880</xdr:colOff>
      <xdr:row>38</xdr:row>
      <xdr:rowOff>25200</xdr:rowOff>
    </xdr:from>
    <xdr:to>
      <xdr:col>116</xdr:col>
      <xdr:colOff>152280</xdr:colOff>
      <xdr:row>38</xdr:row>
      <xdr:rowOff>25200</xdr:rowOff>
    </xdr:to>
    <xdr:sp macro="" textlink="">
      <xdr:nvSpPr>
        <xdr:cNvPr id="2693" name="Line 1">
          <a:extLst>
            <a:ext uri="{FF2B5EF4-FFF2-40B4-BE49-F238E27FC236}">
              <a16:creationId xmlns:a16="http://schemas.microsoft.com/office/drawing/2014/main" id="{00000000-0008-0000-0700-0000850A0000}"/>
            </a:ext>
          </a:extLst>
        </xdr:cNvPr>
        <xdr:cNvSpPr/>
      </xdr:nvSpPr>
      <xdr:spPr>
        <a:xfrm>
          <a:off x="25358400" y="654012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74880</xdr:colOff>
      <xdr:row>29</xdr:row>
      <xdr:rowOff>107280</xdr:rowOff>
    </xdr:from>
    <xdr:to>
      <xdr:col>119</xdr:col>
      <xdr:colOff>30600</xdr:colOff>
      <xdr:row>30</xdr:row>
      <xdr:rowOff>153720</xdr:rowOff>
    </xdr:to>
    <xdr:sp macro="" textlink="">
      <xdr:nvSpPr>
        <xdr:cNvPr id="2694" name="CustomShape 1">
          <a:extLst>
            <a:ext uri="{FF2B5EF4-FFF2-40B4-BE49-F238E27FC236}">
              <a16:creationId xmlns:a16="http://schemas.microsoft.com/office/drawing/2014/main" id="{00000000-0008-0000-0700-0000860A0000}"/>
            </a:ext>
          </a:extLst>
        </xdr:cNvPr>
        <xdr:cNvSpPr/>
      </xdr:nvSpPr>
      <xdr:spPr>
        <a:xfrm>
          <a:off x="25487280" y="5079240"/>
          <a:ext cx="61308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21,995</a:t>
          </a:r>
          <a:endParaRPr lang="en-US" sz="1000" b="0" strike="noStrike" spc="-1">
            <a:latin typeface="Times New Roman"/>
          </a:endParaRPr>
        </a:p>
      </xdr:txBody>
    </xdr:sp>
    <xdr:clientData/>
  </xdr:twoCellAnchor>
  <xdr:twoCellAnchor>
    <xdr:from>
      <xdr:col>115</xdr:col>
      <xdr:colOff>164880</xdr:colOff>
      <xdr:row>30</xdr:row>
      <xdr:rowOff>139680</xdr:rowOff>
    </xdr:from>
    <xdr:to>
      <xdr:col>116</xdr:col>
      <xdr:colOff>152280</xdr:colOff>
      <xdr:row>30</xdr:row>
      <xdr:rowOff>139680</xdr:rowOff>
    </xdr:to>
    <xdr:sp macro="" textlink="">
      <xdr:nvSpPr>
        <xdr:cNvPr id="2695" name="Line 1">
          <a:extLst>
            <a:ext uri="{FF2B5EF4-FFF2-40B4-BE49-F238E27FC236}">
              <a16:creationId xmlns:a16="http://schemas.microsoft.com/office/drawing/2014/main" id="{00000000-0008-0000-0700-0000870A0000}"/>
            </a:ext>
          </a:extLst>
        </xdr:cNvPr>
        <xdr:cNvSpPr/>
      </xdr:nvSpPr>
      <xdr:spPr>
        <a:xfrm>
          <a:off x="25358400" y="528300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177480</xdr:colOff>
      <xdr:row>38</xdr:row>
      <xdr:rowOff>25200</xdr:rowOff>
    </xdr:from>
    <xdr:to>
      <xdr:col>116</xdr:col>
      <xdr:colOff>63360</xdr:colOff>
      <xdr:row>38</xdr:row>
      <xdr:rowOff>25200</xdr:rowOff>
    </xdr:to>
    <xdr:sp macro="" textlink="">
      <xdr:nvSpPr>
        <xdr:cNvPr id="2696" name="Line 1">
          <a:extLst>
            <a:ext uri="{FF2B5EF4-FFF2-40B4-BE49-F238E27FC236}">
              <a16:creationId xmlns:a16="http://schemas.microsoft.com/office/drawing/2014/main" id="{00000000-0008-0000-0700-0000880A0000}"/>
            </a:ext>
          </a:extLst>
        </xdr:cNvPr>
        <xdr:cNvSpPr/>
      </xdr:nvSpPr>
      <xdr:spPr>
        <a:xfrm>
          <a:off x="24494760" y="6540120"/>
          <a:ext cx="9810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93960</xdr:colOff>
      <xdr:row>36</xdr:row>
      <xdr:rowOff>155520</xdr:rowOff>
    </xdr:from>
    <xdr:to>
      <xdr:col>118</xdr:col>
      <xdr:colOff>75600</xdr:colOff>
      <xdr:row>38</xdr:row>
      <xdr:rowOff>30600</xdr:rowOff>
    </xdr:to>
    <xdr:sp macro="" textlink="">
      <xdr:nvSpPr>
        <xdr:cNvPr id="2697" name="CustomShape 1">
          <a:extLst>
            <a:ext uri="{FF2B5EF4-FFF2-40B4-BE49-F238E27FC236}">
              <a16:creationId xmlns:a16="http://schemas.microsoft.com/office/drawing/2014/main" id="{00000000-0008-0000-0700-0000890A0000}"/>
            </a:ext>
          </a:extLst>
        </xdr:cNvPr>
        <xdr:cNvSpPr/>
      </xdr:nvSpPr>
      <xdr:spPr>
        <a:xfrm>
          <a:off x="25506360" y="6327720"/>
          <a:ext cx="4197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592</a:t>
          </a:r>
          <a:endParaRPr lang="en-US" sz="1000" b="0" strike="noStrike" spc="-1">
            <a:latin typeface="Times New Roman"/>
          </a:endParaRPr>
        </a:p>
      </xdr:txBody>
    </xdr:sp>
    <xdr:clientData/>
  </xdr:twoCellAnchor>
  <xdr:twoCellAnchor>
    <xdr:from>
      <xdr:col>116</xdr:col>
      <xdr:colOff>12600</xdr:colOff>
      <xdr:row>37</xdr:row>
      <xdr:rowOff>112320</xdr:rowOff>
    </xdr:from>
    <xdr:to>
      <xdr:col>116</xdr:col>
      <xdr:colOff>113760</xdr:colOff>
      <xdr:row>38</xdr:row>
      <xdr:rowOff>42120</xdr:rowOff>
    </xdr:to>
    <xdr:sp macro="" textlink="">
      <xdr:nvSpPr>
        <xdr:cNvPr id="2698" name="CustomShape 1">
          <a:extLst>
            <a:ext uri="{FF2B5EF4-FFF2-40B4-BE49-F238E27FC236}">
              <a16:creationId xmlns:a16="http://schemas.microsoft.com/office/drawing/2014/main" id="{00000000-0008-0000-0700-00008A0A0000}"/>
            </a:ext>
          </a:extLst>
        </xdr:cNvPr>
        <xdr:cNvSpPr/>
      </xdr:nvSpPr>
      <xdr:spPr>
        <a:xfrm>
          <a:off x="25425000" y="64558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38</xdr:row>
      <xdr:rowOff>25200</xdr:rowOff>
    </xdr:from>
    <xdr:to>
      <xdr:col>111</xdr:col>
      <xdr:colOff>177480</xdr:colOff>
      <xdr:row>38</xdr:row>
      <xdr:rowOff>25200</xdr:rowOff>
    </xdr:to>
    <xdr:sp macro="" textlink="">
      <xdr:nvSpPr>
        <xdr:cNvPr id="2699" name="Line 1">
          <a:extLst>
            <a:ext uri="{FF2B5EF4-FFF2-40B4-BE49-F238E27FC236}">
              <a16:creationId xmlns:a16="http://schemas.microsoft.com/office/drawing/2014/main" id="{00000000-0008-0000-0700-00008B0A0000}"/>
            </a:ext>
          </a:extLst>
        </xdr:cNvPr>
        <xdr:cNvSpPr/>
      </xdr:nvSpPr>
      <xdr:spPr>
        <a:xfrm>
          <a:off x="23491440" y="6540120"/>
          <a:ext cx="10033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127080</xdr:colOff>
      <xdr:row>37</xdr:row>
      <xdr:rowOff>124920</xdr:rowOff>
    </xdr:from>
    <xdr:to>
      <xdr:col>112</xdr:col>
      <xdr:colOff>37800</xdr:colOff>
      <xdr:row>38</xdr:row>
      <xdr:rowOff>54720</xdr:rowOff>
    </xdr:to>
    <xdr:sp macro="" textlink="">
      <xdr:nvSpPr>
        <xdr:cNvPr id="2700" name="CustomShape 1">
          <a:extLst>
            <a:ext uri="{FF2B5EF4-FFF2-40B4-BE49-F238E27FC236}">
              <a16:creationId xmlns:a16="http://schemas.microsoft.com/office/drawing/2014/main" id="{00000000-0008-0000-0700-00008C0A0000}"/>
            </a:ext>
          </a:extLst>
        </xdr:cNvPr>
        <xdr:cNvSpPr/>
      </xdr:nvSpPr>
      <xdr:spPr>
        <a:xfrm>
          <a:off x="24444360" y="646848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110</xdr:col>
      <xdr:colOff>158400</xdr:colOff>
      <xdr:row>36</xdr:row>
      <xdr:rowOff>92160</xdr:rowOff>
    </xdr:from>
    <xdr:to>
      <xdr:col>112</xdr:col>
      <xdr:colOff>140040</xdr:colOff>
      <xdr:row>37</xdr:row>
      <xdr:rowOff>138600</xdr:rowOff>
    </xdr:to>
    <xdr:sp macro="" textlink="">
      <xdr:nvSpPr>
        <xdr:cNvPr id="2701" name="CustomShape 1">
          <a:extLst>
            <a:ext uri="{FF2B5EF4-FFF2-40B4-BE49-F238E27FC236}">
              <a16:creationId xmlns:a16="http://schemas.microsoft.com/office/drawing/2014/main" id="{00000000-0008-0000-0700-00008D0A0000}"/>
            </a:ext>
          </a:extLst>
        </xdr:cNvPr>
        <xdr:cNvSpPr/>
      </xdr:nvSpPr>
      <xdr:spPr>
        <a:xfrm>
          <a:off x="24256440" y="6264360"/>
          <a:ext cx="4197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368</a:t>
          </a:r>
          <a:endParaRPr lang="en-US" sz="1000" b="0" strike="noStrike" spc="-1">
            <a:latin typeface="Times New Roman"/>
          </a:endParaRPr>
        </a:p>
      </xdr:txBody>
    </xdr:sp>
    <xdr:clientData/>
  </xdr:twoCellAnchor>
  <xdr:twoCellAnchor>
    <xdr:from>
      <xdr:col>102</xdr:col>
      <xdr:colOff>114120</xdr:colOff>
      <xdr:row>38</xdr:row>
      <xdr:rowOff>25200</xdr:rowOff>
    </xdr:from>
    <xdr:to>
      <xdr:col>107</xdr:col>
      <xdr:colOff>50760</xdr:colOff>
      <xdr:row>38</xdr:row>
      <xdr:rowOff>25200</xdr:rowOff>
    </xdr:to>
    <xdr:sp macro="" textlink="">
      <xdr:nvSpPr>
        <xdr:cNvPr id="2702" name="Line 1">
          <a:extLst>
            <a:ext uri="{FF2B5EF4-FFF2-40B4-BE49-F238E27FC236}">
              <a16:creationId xmlns:a16="http://schemas.microsoft.com/office/drawing/2014/main" id="{00000000-0008-0000-0700-00008E0A0000}"/>
            </a:ext>
          </a:extLst>
        </xdr:cNvPr>
        <xdr:cNvSpPr/>
      </xdr:nvSpPr>
      <xdr:spPr>
        <a:xfrm>
          <a:off x="22459680" y="6540120"/>
          <a:ext cx="10317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37</xdr:row>
      <xdr:rowOff>133560</xdr:rowOff>
    </xdr:from>
    <xdr:to>
      <xdr:col>107</xdr:col>
      <xdr:colOff>101160</xdr:colOff>
      <xdr:row>38</xdr:row>
      <xdr:rowOff>63360</xdr:rowOff>
    </xdr:to>
    <xdr:sp macro="" textlink="">
      <xdr:nvSpPr>
        <xdr:cNvPr id="2703" name="CustomShape 1">
          <a:extLst>
            <a:ext uri="{FF2B5EF4-FFF2-40B4-BE49-F238E27FC236}">
              <a16:creationId xmlns:a16="http://schemas.microsoft.com/office/drawing/2014/main" id="{00000000-0008-0000-0700-00008F0A0000}"/>
            </a:ext>
          </a:extLst>
        </xdr:cNvPr>
        <xdr:cNvSpPr/>
      </xdr:nvSpPr>
      <xdr:spPr>
        <a:xfrm>
          <a:off x="23440680" y="6477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106</xdr:col>
      <xdr:colOff>31320</xdr:colOff>
      <xdr:row>36</xdr:row>
      <xdr:rowOff>100800</xdr:rowOff>
    </xdr:from>
    <xdr:to>
      <xdr:col>108</xdr:col>
      <xdr:colOff>12960</xdr:colOff>
      <xdr:row>37</xdr:row>
      <xdr:rowOff>147240</xdr:rowOff>
    </xdr:to>
    <xdr:sp macro="" textlink="">
      <xdr:nvSpPr>
        <xdr:cNvPr id="2704" name="CustomShape 1">
          <a:extLst>
            <a:ext uri="{FF2B5EF4-FFF2-40B4-BE49-F238E27FC236}">
              <a16:creationId xmlns:a16="http://schemas.microsoft.com/office/drawing/2014/main" id="{00000000-0008-0000-0700-0000900A0000}"/>
            </a:ext>
          </a:extLst>
        </xdr:cNvPr>
        <xdr:cNvSpPr/>
      </xdr:nvSpPr>
      <xdr:spPr>
        <a:xfrm>
          <a:off x="23253120" y="6273000"/>
          <a:ext cx="4197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217</a:t>
          </a:r>
          <a:endParaRPr lang="en-US" sz="1000" b="0" strike="noStrike" spc="-1">
            <a:latin typeface="Times New Roman"/>
          </a:endParaRPr>
        </a:p>
      </xdr:txBody>
    </xdr:sp>
    <xdr:clientData/>
  </xdr:twoCellAnchor>
  <xdr:twoCellAnchor>
    <xdr:from>
      <xdr:col>97</xdr:col>
      <xdr:colOff>177480</xdr:colOff>
      <xdr:row>38</xdr:row>
      <xdr:rowOff>25200</xdr:rowOff>
    </xdr:from>
    <xdr:to>
      <xdr:col>102</xdr:col>
      <xdr:colOff>114120</xdr:colOff>
      <xdr:row>38</xdr:row>
      <xdr:rowOff>25200</xdr:rowOff>
    </xdr:to>
    <xdr:sp macro="" textlink="">
      <xdr:nvSpPr>
        <xdr:cNvPr id="2705" name="Line 1">
          <a:extLst>
            <a:ext uri="{FF2B5EF4-FFF2-40B4-BE49-F238E27FC236}">
              <a16:creationId xmlns:a16="http://schemas.microsoft.com/office/drawing/2014/main" id="{00000000-0008-0000-0700-0000910A0000}"/>
            </a:ext>
          </a:extLst>
        </xdr:cNvPr>
        <xdr:cNvSpPr/>
      </xdr:nvSpPr>
      <xdr:spPr>
        <a:xfrm>
          <a:off x="21427560" y="6540120"/>
          <a:ext cx="1032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37</xdr:row>
      <xdr:rowOff>132120</xdr:rowOff>
    </xdr:from>
    <xdr:to>
      <xdr:col>102</xdr:col>
      <xdr:colOff>164520</xdr:colOff>
      <xdr:row>38</xdr:row>
      <xdr:rowOff>61920</xdr:rowOff>
    </xdr:to>
    <xdr:sp macro="" textlink="">
      <xdr:nvSpPr>
        <xdr:cNvPr id="2706" name="CustomShape 1">
          <a:extLst>
            <a:ext uri="{FF2B5EF4-FFF2-40B4-BE49-F238E27FC236}">
              <a16:creationId xmlns:a16="http://schemas.microsoft.com/office/drawing/2014/main" id="{00000000-0008-0000-0700-0000920A0000}"/>
            </a:ext>
          </a:extLst>
        </xdr:cNvPr>
        <xdr:cNvSpPr/>
      </xdr:nvSpPr>
      <xdr:spPr>
        <a:xfrm>
          <a:off x="22408920" y="64756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101</xdr:col>
      <xdr:colOff>95040</xdr:colOff>
      <xdr:row>36</xdr:row>
      <xdr:rowOff>99360</xdr:rowOff>
    </xdr:from>
    <xdr:to>
      <xdr:col>103</xdr:col>
      <xdr:colOff>76680</xdr:colOff>
      <xdr:row>37</xdr:row>
      <xdr:rowOff>145800</xdr:rowOff>
    </xdr:to>
    <xdr:sp macro="" textlink="">
      <xdr:nvSpPr>
        <xdr:cNvPr id="2707" name="CustomShape 1">
          <a:extLst>
            <a:ext uri="{FF2B5EF4-FFF2-40B4-BE49-F238E27FC236}">
              <a16:creationId xmlns:a16="http://schemas.microsoft.com/office/drawing/2014/main" id="{00000000-0008-0000-0700-0000930A0000}"/>
            </a:ext>
          </a:extLst>
        </xdr:cNvPr>
        <xdr:cNvSpPr/>
      </xdr:nvSpPr>
      <xdr:spPr>
        <a:xfrm>
          <a:off x="22221360" y="6271560"/>
          <a:ext cx="4197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242</a:t>
          </a:r>
          <a:endParaRPr lang="en-US" sz="1000" b="0" strike="noStrike" spc="-1">
            <a:latin typeface="Times New Roman"/>
          </a:endParaRPr>
        </a:p>
      </xdr:txBody>
    </xdr:sp>
    <xdr:clientData/>
  </xdr:twoCellAnchor>
  <xdr:twoCellAnchor>
    <xdr:from>
      <xdr:col>97</xdr:col>
      <xdr:colOff>127080</xdr:colOff>
      <xdr:row>37</xdr:row>
      <xdr:rowOff>134640</xdr:rowOff>
    </xdr:from>
    <xdr:to>
      <xdr:col>98</xdr:col>
      <xdr:colOff>37800</xdr:colOff>
      <xdr:row>38</xdr:row>
      <xdr:rowOff>64440</xdr:rowOff>
    </xdr:to>
    <xdr:sp macro="" textlink="">
      <xdr:nvSpPr>
        <xdr:cNvPr id="2708" name="CustomShape 1">
          <a:extLst>
            <a:ext uri="{FF2B5EF4-FFF2-40B4-BE49-F238E27FC236}">
              <a16:creationId xmlns:a16="http://schemas.microsoft.com/office/drawing/2014/main" id="{00000000-0008-0000-0700-0000940A0000}"/>
            </a:ext>
          </a:extLst>
        </xdr:cNvPr>
        <xdr:cNvSpPr/>
      </xdr:nvSpPr>
      <xdr:spPr>
        <a:xfrm>
          <a:off x="21377160" y="647820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96</xdr:col>
      <xdr:colOff>158400</xdr:colOff>
      <xdr:row>36</xdr:row>
      <xdr:rowOff>101880</xdr:rowOff>
    </xdr:from>
    <xdr:to>
      <xdr:col>98</xdr:col>
      <xdr:colOff>140040</xdr:colOff>
      <xdr:row>37</xdr:row>
      <xdr:rowOff>148320</xdr:rowOff>
    </xdr:to>
    <xdr:sp macro="" textlink="">
      <xdr:nvSpPr>
        <xdr:cNvPr id="2709" name="CustomShape 1">
          <a:extLst>
            <a:ext uri="{FF2B5EF4-FFF2-40B4-BE49-F238E27FC236}">
              <a16:creationId xmlns:a16="http://schemas.microsoft.com/office/drawing/2014/main" id="{00000000-0008-0000-0700-0000950A0000}"/>
            </a:ext>
          </a:extLst>
        </xdr:cNvPr>
        <xdr:cNvSpPr/>
      </xdr:nvSpPr>
      <xdr:spPr>
        <a:xfrm>
          <a:off x="21189600" y="6274080"/>
          <a:ext cx="4197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199</a:t>
          </a:r>
          <a:endParaRPr lang="en-US" sz="1000" b="0" strike="noStrike" spc="-1">
            <a:latin typeface="Times New Roman"/>
          </a:endParaRPr>
        </a:p>
      </xdr:txBody>
    </xdr:sp>
    <xdr:clientData/>
  </xdr:twoCellAnchor>
  <xdr:twoCellAnchor>
    <xdr:from>
      <xdr:col>115</xdr:col>
      <xdr:colOff>63360</xdr:colOff>
      <xdr:row>41</xdr:row>
      <xdr:rowOff>100440</xdr:rowOff>
    </xdr:from>
    <xdr:to>
      <xdr:col>118</xdr:col>
      <xdr:colOff>168120</xdr:colOff>
      <xdr:row>42</xdr:row>
      <xdr:rowOff>146880</xdr:rowOff>
    </xdr:to>
    <xdr:sp macro="" textlink="">
      <xdr:nvSpPr>
        <xdr:cNvPr id="2710" name="CustomShape 1">
          <a:extLst>
            <a:ext uri="{FF2B5EF4-FFF2-40B4-BE49-F238E27FC236}">
              <a16:creationId xmlns:a16="http://schemas.microsoft.com/office/drawing/2014/main" id="{00000000-0008-0000-0700-0000960A0000}"/>
            </a:ext>
          </a:extLst>
        </xdr:cNvPr>
        <xdr:cNvSpPr/>
      </xdr:nvSpPr>
      <xdr:spPr>
        <a:xfrm>
          <a:off x="25256880" y="7129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110</xdr:col>
      <xdr:colOff>177840</xdr:colOff>
      <xdr:row>41</xdr:row>
      <xdr:rowOff>100440</xdr:rowOff>
    </xdr:from>
    <xdr:to>
      <xdr:col>114</xdr:col>
      <xdr:colOff>63360</xdr:colOff>
      <xdr:row>42</xdr:row>
      <xdr:rowOff>146880</xdr:rowOff>
    </xdr:to>
    <xdr:sp macro="" textlink="">
      <xdr:nvSpPr>
        <xdr:cNvPr id="2711" name="CustomShape 1">
          <a:extLst>
            <a:ext uri="{FF2B5EF4-FFF2-40B4-BE49-F238E27FC236}">
              <a16:creationId xmlns:a16="http://schemas.microsoft.com/office/drawing/2014/main" id="{00000000-0008-0000-0700-0000970A0000}"/>
            </a:ext>
          </a:extLst>
        </xdr:cNvPr>
        <xdr:cNvSpPr/>
      </xdr:nvSpPr>
      <xdr:spPr>
        <a:xfrm>
          <a:off x="24275880" y="7129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106</xdr:col>
      <xdr:colOff>50760</xdr:colOff>
      <xdr:row>41</xdr:row>
      <xdr:rowOff>100440</xdr:rowOff>
    </xdr:from>
    <xdr:to>
      <xdr:col>109</xdr:col>
      <xdr:colOff>155160</xdr:colOff>
      <xdr:row>42</xdr:row>
      <xdr:rowOff>146880</xdr:rowOff>
    </xdr:to>
    <xdr:sp macro="" textlink="">
      <xdr:nvSpPr>
        <xdr:cNvPr id="2712" name="CustomShape 1">
          <a:extLst>
            <a:ext uri="{FF2B5EF4-FFF2-40B4-BE49-F238E27FC236}">
              <a16:creationId xmlns:a16="http://schemas.microsoft.com/office/drawing/2014/main" id="{00000000-0008-0000-0700-0000980A0000}"/>
            </a:ext>
          </a:extLst>
        </xdr:cNvPr>
        <xdr:cNvSpPr/>
      </xdr:nvSpPr>
      <xdr:spPr>
        <a:xfrm>
          <a:off x="23272560" y="7129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101</xdr:col>
      <xdr:colOff>114480</xdr:colOff>
      <xdr:row>41</xdr:row>
      <xdr:rowOff>100440</xdr:rowOff>
    </xdr:from>
    <xdr:to>
      <xdr:col>104</xdr:col>
      <xdr:colOff>218880</xdr:colOff>
      <xdr:row>42</xdr:row>
      <xdr:rowOff>146880</xdr:rowOff>
    </xdr:to>
    <xdr:sp macro="" textlink="">
      <xdr:nvSpPr>
        <xdr:cNvPr id="2713" name="CustomShape 1">
          <a:extLst>
            <a:ext uri="{FF2B5EF4-FFF2-40B4-BE49-F238E27FC236}">
              <a16:creationId xmlns:a16="http://schemas.microsoft.com/office/drawing/2014/main" id="{00000000-0008-0000-0700-0000990A0000}"/>
            </a:ext>
          </a:extLst>
        </xdr:cNvPr>
        <xdr:cNvSpPr/>
      </xdr:nvSpPr>
      <xdr:spPr>
        <a:xfrm>
          <a:off x="22240800" y="7129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96</xdr:col>
      <xdr:colOff>177840</xdr:colOff>
      <xdr:row>41</xdr:row>
      <xdr:rowOff>100440</xdr:rowOff>
    </xdr:from>
    <xdr:to>
      <xdr:col>100</xdr:col>
      <xdr:colOff>63360</xdr:colOff>
      <xdr:row>42</xdr:row>
      <xdr:rowOff>146880</xdr:rowOff>
    </xdr:to>
    <xdr:sp macro="" textlink="">
      <xdr:nvSpPr>
        <xdr:cNvPr id="2714" name="CustomShape 1">
          <a:extLst>
            <a:ext uri="{FF2B5EF4-FFF2-40B4-BE49-F238E27FC236}">
              <a16:creationId xmlns:a16="http://schemas.microsoft.com/office/drawing/2014/main" id="{00000000-0008-0000-0700-00009A0A0000}"/>
            </a:ext>
          </a:extLst>
        </xdr:cNvPr>
        <xdr:cNvSpPr/>
      </xdr:nvSpPr>
      <xdr:spPr>
        <a:xfrm>
          <a:off x="21209040" y="7129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116</xdr:col>
      <xdr:colOff>12600</xdr:colOff>
      <xdr:row>37</xdr:row>
      <xdr:rowOff>146160</xdr:rowOff>
    </xdr:from>
    <xdr:to>
      <xdr:col>116</xdr:col>
      <xdr:colOff>113760</xdr:colOff>
      <xdr:row>38</xdr:row>
      <xdr:rowOff>75960</xdr:rowOff>
    </xdr:to>
    <xdr:sp macro="" textlink="">
      <xdr:nvSpPr>
        <xdr:cNvPr id="2715" name="CustomShape 1">
          <a:extLst>
            <a:ext uri="{FF2B5EF4-FFF2-40B4-BE49-F238E27FC236}">
              <a16:creationId xmlns:a16="http://schemas.microsoft.com/office/drawing/2014/main" id="{00000000-0008-0000-0700-00009B0A0000}"/>
            </a:ext>
          </a:extLst>
        </xdr:cNvPr>
        <xdr:cNvSpPr/>
      </xdr:nvSpPr>
      <xdr:spPr>
        <a:xfrm>
          <a:off x="25425000" y="64897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109080</xdr:colOff>
      <xdr:row>37</xdr:row>
      <xdr:rowOff>111240</xdr:rowOff>
    </xdr:from>
    <xdr:to>
      <xdr:col>117</xdr:col>
      <xdr:colOff>149400</xdr:colOff>
      <xdr:row>38</xdr:row>
      <xdr:rowOff>157680</xdr:rowOff>
    </xdr:to>
    <xdr:sp macro="" textlink="">
      <xdr:nvSpPr>
        <xdr:cNvPr id="2716" name="CustomShape 1">
          <a:extLst>
            <a:ext uri="{FF2B5EF4-FFF2-40B4-BE49-F238E27FC236}">
              <a16:creationId xmlns:a16="http://schemas.microsoft.com/office/drawing/2014/main" id="{00000000-0008-0000-0700-00009C0A0000}"/>
            </a:ext>
          </a:extLst>
        </xdr:cNvPr>
        <xdr:cNvSpPr/>
      </xdr:nvSpPr>
      <xdr:spPr>
        <a:xfrm>
          <a:off x="25521480" y="645480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111</xdr:col>
      <xdr:colOff>127080</xdr:colOff>
      <xdr:row>37</xdr:row>
      <xdr:rowOff>146160</xdr:rowOff>
    </xdr:from>
    <xdr:to>
      <xdr:col>112</xdr:col>
      <xdr:colOff>37800</xdr:colOff>
      <xdr:row>38</xdr:row>
      <xdr:rowOff>75960</xdr:rowOff>
    </xdr:to>
    <xdr:sp macro="" textlink="">
      <xdr:nvSpPr>
        <xdr:cNvPr id="2717" name="CustomShape 1">
          <a:extLst>
            <a:ext uri="{FF2B5EF4-FFF2-40B4-BE49-F238E27FC236}">
              <a16:creationId xmlns:a16="http://schemas.microsoft.com/office/drawing/2014/main" id="{00000000-0008-0000-0700-00009D0A0000}"/>
            </a:ext>
          </a:extLst>
        </xdr:cNvPr>
        <xdr:cNvSpPr/>
      </xdr:nvSpPr>
      <xdr:spPr>
        <a:xfrm>
          <a:off x="24444360" y="648972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111</xdr:col>
      <xdr:colOff>47880</xdr:colOff>
      <xdr:row>38</xdr:row>
      <xdr:rowOff>87840</xdr:rowOff>
    </xdr:from>
    <xdr:to>
      <xdr:col>112</xdr:col>
      <xdr:colOff>88560</xdr:colOff>
      <xdr:row>39</xdr:row>
      <xdr:rowOff>134280</xdr:rowOff>
    </xdr:to>
    <xdr:sp macro="" textlink="">
      <xdr:nvSpPr>
        <xdr:cNvPr id="2718" name="CustomShape 1">
          <a:extLst>
            <a:ext uri="{FF2B5EF4-FFF2-40B4-BE49-F238E27FC236}">
              <a16:creationId xmlns:a16="http://schemas.microsoft.com/office/drawing/2014/main" id="{00000000-0008-0000-0700-00009E0A0000}"/>
            </a:ext>
          </a:extLst>
        </xdr:cNvPr>
        <xdr:cNvSpPr/>
      </xdr:nvSpPr>
      <xdr:spPr>
        <a:xfrm>
          <a:off x="24365160" y="660276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107</xdr:col>
      <xdr:colOff>0</xdr:colOff>
      <xdr:row>37</xdr:row>
      <xdr:rowOff>146160</xdr:rowOff>
    </xdr:from>
    <xdr:to>
      <xdr:col>107</xdr:col>
      <xdr:colOff>101160</xdr:colOff>
      <xdr:row>38</xdr:row>
      <xdr:rowOff>75960</xdr:rowOff>
    </xdr:to>
    <xdr:sp macro="" textlink="">
      <xdr:nvSpPr>
        <xdr:cNvPr id="2719" name="CustomShape 1">
          <a:extLst>
            <a:ext uri="{FF2B5EF4-FFF2-40B4-BE49-F238E27FC236}">
              <a16:creationId xmlns:a16="http://schemas.microsoft.com/office/drawing/2014/main" id="{00000000-0008-0000-0700-00009F0A0000}"/>
            </a:ext>
          </a:extLst>
        </xdr:cNvPr>
        <xdr:cNvSpPr/>
      </xdr:nvSpPr>
      <xdr:spPr>
        <a:xfrm>
          <a:off x="23440680" y="64897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106</xdr:col>
      <xdr:colOff>111240</xdr:colOff>
      <xdr:row>38</xdr:row>
      <xdr:rowOff>87840</xdr:rowOff>
    </xdr:from>
    <xdr:to>
      <xdr:col>107</xdr:col>
      <xdr:colOff>151920</xdr:colOff>
      <xdr:row>39</xdr:row>
      <xdr:rowOff>134280</xdr:rowOff>
    </xdr:to>
    <xdr:sp macro="" textlink="">
      <xdr:nvSpPr>
        <xdr:cNvPr id="2720" name="CustomShape 1">
          <a:extLst>
            <a:ext uri="{FF2B5EF4-FFF2-40B4-BE49-F238E27FC236}">
              <a16:creationId xmlns:a16="http://schemas.microsoft.com/office/drawing/2014/main" id="{00000000-0008-0000-0700-0000A00A0000}"/>
            </a:ext>
          </a:extLst>
        </xdr:cNvPr>
        <xdr:cNvSpPr/>
      </xdr:nvSpPr>
      <xdr:spPr>
        <a:xfrm>
          <a:off x="23333040" y="660276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102</xdr:col>
      <xdr:colOff>63360</xdr:colOff>
      <xdr:row>37</xdr:row>
      <xdr:rowOff>146160</xdr:rowOff>
    </xdr:from>
    <xdr:to>
      <xdr:col>102</xdr:col>
      <xdr:colOff>164520</xdr:colOff>
      <xdr:row>38</xdr:row>
      <xdr:rowOff>75960</xdr:rowOff>
    </xdr:to>
    <xdr:sp macro="" textlink="">
      <xdr:nvSpPr>
        <xdr:cNvPr id="2721" name="CustomShape 1">
          <a:extLst>
            <a:ext uri="{FF2B5EF4-FFF2-40B4-BE49-F238E27FC236}">
              <a16:creationId xmlns:a16="http://schemas.microsoft.com/office/drawing/2014/main" id="{00000000-0008-0000-0700-0000A10A0000}"/>
            </a:ext>
          </a:extLst>
        </xdr:cNvPr>
        <xdr:cNvSpPr/>
      </xdr:nvSpPr>
      <xdr:spPr>
        <a:xfrm>
          <a:off x="22408920" y="64897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101</xdr:col>
      <xdr:colOff>174600</xdr:colOff>
      <xdr:row>38</xdr:row>
      <xdr:rowOff>87840</xdr:rowOff>
    </xdr:from>
    <xdr:to>
      <xdr:col>102</xdr:col>
      <xdr:colOff>214920</xdr:colOff>
      <xdr:row>39</xdr:row>
      <xdr:rowOff>134280</xdr:rowOff>
    </xdr:to>
    <xdr:sp macro="" textlink="">
      <xdr:nvSpPr>
        <xdr:cNvPr id="2722" name="CustomShape 1">
          <a:extLst>
            <a:ext uri="{FF2B5EF4-FFF2-40B4-BE49-F238E27FC236}">
              <a16:creationId xmlns:a16="http://schemas.microsoft.com/office/drawing/2014/main" id="{00000000-0008-0000-0700-0000A20A0000}"/>
            </a:ext>
          </a:extLst>
        </xdr:cNvPr>
        <xdr:cNvSpPr/>
      </xdr:nvSpPr>
      <xdr:spPr>
        <a:xfrm>
          <a:off x="22300920" y="660276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97</xdr:col>
      <xdr:colOff>127080</xdr:colOff>
      <xdr:row>37</xdr:row>
      <xdr:rowOff>146160</xdr:rowOff>
    </xdr:from>
    <xdr:to>
      <xdr:col>98</xdr:col>
      <xdr:colOff>37800</xdr:colOff>
      <xdr:row>38</xdr:row>
      <xdr:rowOff>75960</xdr:rowOff>
    </xdr:to>
    <xdr:sp macro="" textlink="">
      <xdr:nvSpPr>
        <xdr:cNvPr id="2723" name="CustomShape 1">
          <a:extLst>
            <a:ext uri="{FF2B5EF4-FFF2-40B4-BE49-F238E27FC236}">
              <a16:creationId xmlns:a16="http://schemas.microsoft.com/office/drawing/2014/main" id="{00000000-0008-0000-0700-0000A30A0000}"/>
            </a:ext>
          </a:extLst>
        </xdr:cNvPr>
        <xdr:cNvSpPr/>
      </xdr:nvSpPr>
      <xdr:spPr>
        <a:xfrm>
          <a:off x="21377160" y="648972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97</xdr:col>
      <xdr:colOff>47880</xdr:colOff>
      <xdr:row>38</xdr:row>
      <xdr:rowOff>87840</xdr:rowOff>
    </xdr:from>
    <xdr:to>
      <xdr:col>98</xdr:col>
      <xdr:colOff>88200</xdr:colOff>
      <xdr:row>39</xdr:row>
      <xdr:rowOff>134280</xdr:rowOff>
    </xdr:to>
    <xdr:sp macro="" textlink="">
      <xdr:nvSpPr>
        <xdr:cNvPr id="2724" name="CustomShape 1">
          <a:extLst>
            <a:ext uri="{FF2B5EF4-FFF2-40B4-BE49-F238E27FC236}">
              <a16:creationId xmlns:a16="http://schemas.microsoft.com/office/drawing/2014/main" id="{00000000-0008-0000-0700-0000A40A0000}"/>
            </a:ext>
          </a:extLst>
        </xdr:cNvPr>
        <xdr:cNvSpPr/>
      </xdr:nvSpPr>
      <xdr:spPr>
        <a:xfrm>
          <a:off x="21297960" y="660276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96</xdr:col>
      <xdr:colOff>0</xdr:colOff>
      <xdr:row>43</xdr:row>
      <xdr:rowOff>57240</xdr:rowOff>
    </xdr:from>
    <xdr:to>
      <xdr:col>120</xdr:col>
      <xdr:colOff>114120</xdr:colOff>
      <xdr:row>45</xdr:row>
      <xdr:rowOff>31320</xdr:rowOff>
    </xdr:to>
    <xdr:sp macro="" textlink="">
      <xdr:nvSpPr>
        <xdr:cNvPr id="2725" name="CustomShape 1">
          <a:extLst>
            <a:ext uri="{FF2B5EF4-FFF2-40B4-BE49-F238E27FC236}">
              <a16:creationId xmlns:a16="http://schemas.microsoft.com/office/drawing/2014/main" id="{00000000-0008-0000-0700-0000A50A0000}"/>
            </a:ext>
          </a:extLst>
        </xdr:cNvPr>
        <xdr:cNvSpPr/>
      </xdr:nvSpPr>
      <xdr:spPr>
        <a:xfrm>
          <a:off x="21031200" y="7429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前年度繰上充用金</a:t>
          </a:r>
          <a:endParaRPr lang="en-US" sz="1600" b="0" strike="noStrike" spc="-1">
            <a:latin typeface="Times New Roman"/>
          </a:endParaRPr>
        </a:p>
      </xdr:txBody>
    </xdr:sp>
    <xdr:clientData/>
  </xdr:twoCellAnchor>
  <xdr:twoCellAnchor>
    <xdr:from>
      <xdr:col>96</xdr:col>
      <xdr:colOff>127080</xdr:colOff>
      <xdr:row>45</xdr:row>
      <xdr:rowOff>57240</xdr:rowOff>
    </xdr:from>
    <xdr:to>
      <xdr:col>104</xdr:col>
      <xdr:colOff>126720</xdr:colOff>
      <xdr:row>46</xdr:row>
      <xdr:rowOff>139320</xdr:rowOff>
    </xdr:to>
    <xdr:sp macro="" textlink="">
      <xdr:nvSpPr>
        <xdr:cNvPr id="2726" name="CustomShape 1">
          <a:extLst>
            <a:ext uri="{FF2B5EF4-FFF2-40B4-BE49-F238E27FC236}">
              <a16:creationId xmlns:a16="http://schemas.microsoft.com/office/drawing/2014/main" id="{00000000-0008-0000-0700-0000A60A0000}"/>
            </a:ext>
          </a:extLst>
        </xdr:cNvPr>
        <xdr:cNvSpPr/>
      </xdr:nvSpPr>
      <xdr:spPr>
        <a:xfrm>
          <a:off x="21158280" y="7772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96</xdr:col>
      <xdr:colOff>127080</xdr:colOff>
      <xdr:row>46</xdr:row>
      <xdr:rowOff>88920</xdr:rowOff>
    </xdr:from>
    <xdr:to>
      <xdr:col>104</xdr:col>
      <xdr:colOff>126720</xdr:colOff>
      <xdr:row>47</xdr:row>
      <xdr:rowOff>171360</xdr:rowOff>
    </xdr:to>
    <xdr:sp macro="" textlink="">
      <xdr:nvSpPr>
        <xdr:cNvPr id="2727" name="CustomShape 1">
          <a:extLst>
            <a:ext uri="{FF2B5EF4-FFF2-40B4-BE49-F238E27FC236}">
              <a16:creationId xmlns:a16="http://schemas.microsoft.com/office/drawing/2014/main" id="{00000000-0008-0000-0700-0000A70A0000}"/>
            </a:ext>
          </a:extLst>
        </xdr:cNvPr>
        <xdr:cNvSpPr/>
      </xdr:nvSpPr>
      <xdr:spPr>
        <a:xfrm>
          <a:off x="21158280" y="7975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1/81</a:t>
          </a:r>
          <a:endParaRPr lang="en-US" sz="1200" b="0" strike="noStrike" spc="-1">
            <a:latin typeface="Times New Roman"/>
          </a:endParaRPr>
        </a:p>
      </xdr:txBody>
    </xdr:sp>
    <xdr:clientData/>
  </xdr:twoCellAnchor>
  <xdr:twoCellAnchor>
    <xdr:from>
      <xdr:col>102</xdr:col>
      <xdr:colOff>0</xdr:colOff>
      <xdr:row>45</xdr:row>
      <xdr:rowOff>57240</xdr:rowOff>
    </xdr:from>
    <xdr:to>
      <xdr:col>109</xdr:col>
      <xdr:colOff>218520</xdr:colOff>
      <xdr:row>46</xdr:row>
      <xdr:rowOff>139320</xdr:rowOff>
    </xdr:to>
    <xdr:sp macro="" textlink="">
      <xdr:nvSpPr>
        <xdr:cNvPr id="2728" name="CustomShape 1">
          <a:extLst>
            <a:ext uri="{FF2B5EF4-FFF2-40B4-BE49-F238E27FC236}">
              <a16:creationId xmlns:a16="http://schemas.microsoft.com/office/drawing/2014/main" id="{00000000-0008-0000-0700-0000A80A0000}"/>
            </a:ext>
          </a:extLst>
        </xdr:cNvPr>
        <xdr:cNvSpPr/>
      </xdr:nvSpPr>
      <xdr:spPr>
        <a:xfrm>
          <a:off x="22345560" y="7772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102</xdr:col>
      <xdr:colOff>0</xdr:colOff>
      <xdr:row>46</xdr:row>
      <xdr:rowOff>88920</xdr:rowOff>
    </xdr:from>
    <xdr:to>
      <xdr:col>109</xdr:col>
      <xdr:colOff>218520</xdr:colOff>
      <xdr:row>47</xdr:row>
      <xdr:rowOff>171360</xdr:rowOff>
    </xdr:to>
    <xdr:sp macro="" textlink="">
      <xdr:nvSpPr>
        <xdr:cNvPr id="2729" name="CustomShape 1">
          <a:extLst>
            <a:ext uri="{FF2B5EF4-FFF2-40B4-BE49-F238E27FC236}">
              <a16:creationId xmlns:a16="http://schemas.microsoft.com/office/drawing/2014/main" id="{00000000-0008-0000-0700-0000A90A0000}"/>
            </a:ext>
          </a:extLst>
        </xdr:cNvPr>
        <xdr:cNvSpPr/>
      </xdr:nvSpPr>
      <xdr:spPr>
        <a:xfrm>
          <a:off x="22345560" y="7975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a:t>
          </a:r>
          <a:endParaRPr lang="en-US" sz="1200" b="0" strike="noStrike" spc="-1">
            <a:latin typeface="Times New Roman"/>
          </a:endParaRPr>
        </a:p>
      </xdr:txBody>
    </xdr:sp>
    <xdr:clientData/>
  </xdr:twoCellAnchor>
  <xdr:twoCellAnchor>
    <xdr:from>
      <xdr:col>108</xdr:col>
      <xdr:colOff>0</xdr:colOff>
      <xdr:row>45</xdr:row>
      <xdr:rowOff>57240</xdr:rowOff>
    </xdr:from>
    <xdr:to>
      <xdr:col>115</xdr:col>
      <xdr:colOff>218520</xdr:colOff>
      <xdr:row>46</xdr:row>
      <xdr:rowOff>139320</xdr:rowOff>
    </xdr:to>
    <xdr:sp macro="" textlink="">
      <xdr:nvSpPr>
        <xdr:cNvPr id="2730" name="CustomShape 1">
          <a:extLst>
            <a:ext uri="{FF2B5EF4-FFF2-40B4-BE49-F238E27FC236}">
              <a16:creationId xmlns:a16="http://schemas.microsoft.com/office/drawing/2014/main" id="{00000000-0008-0000-0700-0000AA0A0000}"/>
            </a:ext>
          </a:extLst>
        </xdr:cNvPr>
        <xdr:cNvSpPr/>
      </xdr:nvSpPr>
      <xdr:spPr>
        <a:xfrm>
          <a:off x="23659920" y="7772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108</xdr:col>
      <xdr:colOff>0</xdr:colOff>
      <xdr:row>46</xdr:row>
      <xdr:rowOff>88920</xdr:rowOff>
    </xdr:from>
    <xdr:to>
      <xdr:col>115</xdr:col>
      <xdr:colOff>218520</xdr:colOff>
      <xdr:row>47</xdr:row>
      <xdr:rowOff>171360</xdr:rowOff>
    </xdr:to>
    <xdr:sp macro="" textlink="">
      <xdr:nvSpPr>
        <xdr:cNvPr id="2731" name="CustomShape 1">
          <a:extLst>
            <a:ext uri="{FF2B5EF4-FFF2-40B4-BE49-F238E27FC236}">
              <a16:creationId xmlns:a16="http://schemas.microsoft.com/office/drawing/2014/main" id="{00000000-0008-0000-0700-0000AB0A0000}"/>
            </a:ext>
          </a:extLst>
        </xdr:cNvPr>
        <xdr:cNvSpPr/>
      </xdr:nvSpPr>
      <xdr:spPr>
        <a:xfrm>
          <a:off x="23659920" y="7975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a:t>
          </a:r>
          <a:endParaRPr lang="en-US" sz="1200" b="0" strike="noStrike" spc="-1">
            <a:latin typeface="Times New Roman"/>
          </a:endParaRPr>
        </a:p>
      </xdr:txBody>
    </xdr:sp>
    <xdr:clientData/>
  </xdr:twoCellAnchor>
  <xdr:twoCellAnchor>
    <xdr:from>
      <xdr:col>96</xdr:col>
      <xdr:colOff>0</xdr:colOff>
      <xdr:row>48</xdr:row>
      <xdr:rowOff>25560</xdr:rowOff>
    </xdr:from>
    <xdr:to>
      <xdr:col>120</xdr:col>
      <xdr:colOff>114120</xdr:colOff>
      <xdr:row>61</xdr:row>
      <xdr:rowOff>82440</xdr:rowOff>
    </xdr:to>
    <xdr:sp macro="" textlink="">
      <xdr:nvSpPr>
        <xdr:cNvPr id="2732" name="CustomShape 1">
          <a:extLst>
            <a:ext uri="{FF2B5EF4-FFF2-40B4-BE49-F238E27FC236}">
              <a16:creationId xmlns:a16="http://schemas.microsoft.com/office/drawing/2014/main" id="{00000000-0008-0000-0700-0000AC0A0000}"/>
            </a:ext>
          </a:extLst>
        </xdr:cNvPr>
        <xdr:cNvSpPr/>
      </xdr:nvSpPr>
      <xdr:spPr>
        <a:xfrm>
          <a:off x="21031200" y="8255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152280</xdr:colOff>
      <xdr:row>47</xdr:row>
      <xdr:rowOff>6480</xdr:rowOff>
    </xdr:from>
    <xdr:to>
      <xdr:col>97</xdr:col>
      <xdr:colOff>63720</xdr:colOff>
      <xdr:row>48</xdr:row>
      <xdr:rowOff>26640</xdr:rowOff>
    </xdr:to>
    <xdr:sp macro="" textlink="">
      <xdr:nvSpPr>
        <xdr:cNvPr id="2733" name="CustomShape 1">
          <a:extLst>
            <a:ext uri="{FF2B5EF4-FFF2-40B4-BE49-F238E27FC236}">
              <a16:creationId xmlns:a16="http://schemas.microsoft.com/office/drawing/2014/main" id="{00000000-0008-0000-0700-0000AD0A0000}"/>
            </a:ext>
          </a:extLst>
        </xdr:cNvPr>
        <xdr:cNvSpPr/>
      </xdr:nvSpPr>
      <xdr:spPr>
        <a:xfrm>
          <a:off x="20964240" y="8064360"/>
          <a:ext cx="34956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96</xdr:col>
      <xdr:colOff>0</xdr:colOff>
      <xdr:row>61</xdr:row>
      <xdr:rowOff>82440</xdr:rowOff>
    </xdr:from>
    <xdr:to>
      <xdr:col>120</xdr:col>
      <xdr:colOff>114120</xdr:colOff>
      <xdr:row>61</xdr:row>
      <xdr:rowOff>82440</xdr:rowOff>
    </xdr:to>
    <xdr:sp macro="" textlink="">
      <xdr:nvSpPr>
        <xdr:cNvPr id="2734" name="Line 1">
          <a:extLst>
            <a:ext uri="{FF2B5EF4-FFF2-40B4-BE49-F238E27FC236}">
              <a16:creationId xmlns:a16="http://schemas.microsoft.com/office/drawing/2014/main" id="{00000000-0008-0000-0700-0000AE0A0000}"/>
            </a:ext>
          </a:extLst>
        </xdr:cNvPr>
        <xdr:cNvSpPr/>
      </xdr:nvSpPr>
      <xdr:spPr>
        <a:xfrm>
          <a:off x="21031200" y="10540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96</xdr:col>
      <xdr:colOff>0</xdr:colOff>
      <xdr:row>54</xdr:row>
      <xdr:rowOff>139680</xdr:rowOff>
    </xdr:from>
    <xdr:to>
      <xdr:col>120</xdr:col>
      <xdr:colOff>114120</xdr:colOff>
      <xdr:row>54</xdr:row>
      <xdr:rowOff>139680</xdr:rowOff>
    </xdr:to>
    <xdr:sp macro="" textlink="">
      <xdr:nvSpPr>
        <xdr:cNvPr id="2735" name="Line 1">
          <a:extLst>
            <a:ext uri="{FF2B5EF4-FFF2-40B4-BE49-F238E27FC236}">
              <a16:creationId xmlns:a16="http://schemas.microsoft.com/office/drawing/2014/main" id="{00000000-0008-0000-0700-0000AF0A0000}"/>
            </a:ext>
          </a:extLst>
        </xdr:cNvPr>
        <xdr:cNvSpPr/>
      </xdr:nvSpPr>
      <xdr:spPr>
        <a:xfrm>
          <a:off x="21031200" y="9397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94</xdr:col>
      <xdr:colOff>126720</xdr:colOff>
      <xdr:row>54</xdr:row>
      <xdr:rowOff>18000</xdr:rowOff>
    </xdr:from>
    <xdr:to>
      <xdr:col>95</xdr:col>
      <xdr:colOff>167040</xdr:colOff>
      <xdr:row>55</xdr:row>
      <xdr:rowOff>64440</xdr:rowOff>
    </xdr:to>
    <xdr:sp macro="" textlink="">
      <xdr:nvSpPr>
        <xdr:cNvPr id="2736" name="CustomShape 1">
          <a:extLst>
            <a:ext uri="{FF2B5EF4-FFF2-40B4-BE49-F238E27FC236}">
              <a16:creationId xmlns:a16="http://schemas.microsoft.com/office/drawing/2014/main" id="{00000000-0008-0000-0700-0000B00A0000}"/>
            </a:ext>
          </a:extLst>
        </xdr:cNvPr>
        <xdr:cNvSpPr/>
      </xdr:nvSpPr>
      <xdr:spPr>
        <a:xfrm>
          <a:off x="20719440" y="927612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96</xdr:col>
      <xdr:colOff>0</xdr:colOff>
      <xdr:row>48</xdr:row>
      <xdr:rowOff>25200</xdr:rowOff>
    </xdr:from>
    <xdr:to>
      <xdr:col>120</xdr:col>
      <xdr:colOff>114120</xdr:colOff>
      <xdr:row>48</xdr:row>
      <xdr:rowOff>25200</xdr:rowOff>
    </xdr:to>
    <xdr:sp macro="" textlink="">
      <xdr:nvSpPr>
        <xdr:cNvPr id="2737" name="Line 1">
          <a:extLst>
            <a:ext uri="{FF2B5EF4-FFF2-40B4-BE49-F238E27FC236}">
              <a16:creationId xmlns:a16="http://schemas.microsoft.com/office/drawing/2014/main" id="{00000000-0008-0000-0700-0000B10A0000}"/>
            </a:ext>
          </a:extLst>
        </xdr:cNvPr>
        <xdr:cNvSpPr/>
      </xdr:nvSpPr>
      <xdr:spPr>
        <a:xfrm>
          <a:off x="21031200" y="8254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94</xdr:col>
      <xdr:colOff>126720</xdr:colOff>
      <xdr:row>47</xdr:row>
      <xdr:rowOff>75240</xdr:rowOff>
    </xdr:from>
    <xdr:to>
      <xdr:col>95</xdr:col>
      <xdr:colOff>167040</xdr:colOff>
      <xdr:row>48</xdr:row>
      <xdr:rowOff>121320</xdr:rowOff>
    </xdr:to>
    <xdr:sp macro="" textlink="">
      <xdr:nvSpPr>
        <xdr:cNvPr id="2738" name="CustomShape 1">
          <a:extLst>
            <a:ext uri="{FF2B5EF4-FFF2-40B4-BE49-F238E27FC236}">
              <a16:creationId xmlns:a16="http://schemas.microsoft.com/office/drawing/2014/main" id="{00000000-0008-0000-0700-0000B20A0000}"/>
            </a:ext>
          </a:extLst>
        </xdr:cNvPr>
        <xdr:cNvSpPr/>
      </xdr:nvSpPr>
      <xdr:spPr>
        <a:xfrm>
          <a:off x="20719440" y="813312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a:t>
          </a:r>
          <a:endParaRPr lang="en-US" sz="1000" b="0" strike="noStrike" spc="-1">
            <a:latin typeface="Times New Roman"/>
          </a:endParaRPr>
        </a:p>
      </xdr:txBody>
    </xdr:sp>
    <xdr:clientData/>
  </xdr:twoCellAnchor>
  <xdr:twoCellAnchor>
    <xdr:from>
      <xdr:col>96</xdr:col>
      <xdr:colOff>0</xdr:colOff>
      <xdr:row>48</xdr:row>
      <xdr:rowOff>25560</xdr:rowOff>
    </xdr:from>
    <xdr:to>
      <xdr:col>120</xdr:col>
      <xdr:colOff>114120</xdr:colOff>
      <xdr:row>61</xdr:row>
      <xdr:rowOff>82440</xdr:rowOff>
    </xdr:to>
    <xdr:sp macro="" textlink="">
      <xdr:nvSpPr>
        <xdr:cNvPr id="2739" name="CustomShape 1">
          <a:extLst>
            <a:ext uri="{FF2B5EF4-FFF2-40B4-BE49-F238E27FC236}">
              <a16:creationId xmlns:a16="http://schemas.microsoft.com/office/drawing/2014/main" id="{00000000-0008-0000-0700-0000B30A0000}"/>
            </a:ext>
          </a:extLst>
        </xdr:cNvPr>
        <xdr:cNvSpPr/>
      </xdr:nvSpPr>
      <xdr:spPr>
        <a:xfrm>
          <a:off x="21031200" y="8255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61560</xdr:colOff>
      <xdr:row>54</xdr:row>
      <xdr:rowOff>139680</xdr:rowOff>
    </xdr:from>
    <xdr:to>
      <xdr:col>116</xdr:col>
      <xdr:colOff>62640</xdr:colOff>
      <xdr:row>54</xdr:row>
      <xdr:rowOff>139680</xdr:rowOff>
    </xdr:to>
    <xdr:sp macro="" textlink="">
      <xdr:nvSpPr>
        <xdr:cNvPr id="2740" name="Line 1">
          <a:extLst>
            <a:ext uri="{FF2B5EF4-FFF2-40B4-BE49-F238E27FC236}">
              <a16:creationId xmlns:a16="http://schemas.microsoft.com/office/drawing/2014/main" id="{00000000-0008-0000-0700-0000B40A0000}"/>
            </a:ext>
          </a:extLst>
        </xdr:cNvPr>
        <xdr:cNvSpPr/>
      </xdr:nvSpPr>
      <xdr:spPr>
        <a:xfrm>
          <a:off x="25473960" y="9397800"/>
          <a:ext cx="1080" cy="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109080</xdr:colOff>
      <xdr:row>55</xdr:row>
      <xdr:rowOff>30600</xdr:rowOff>
    </xdr:from>
    <xdr:to>
      <xdr:col>117</xdr:col>
      <xdr:colOff>149400</xdr:colOff>
      <xdr:row>56</xdr:row>
      <xdr:rowOff>76680</xdr:rowOff>
    </xdr:to>
    <xdr:sp macro="" textlink="">
      <xdr:nvSpPr>
        <xdr:cNvPr id="2741" name="CustomShape 1">
          <a:extLst>
            <a:ext uri="{FF2B5EF4-FFF2-40B4-BE49-F238E27FC236}">
              <a16:creationId xmlns:a16="http://schemas.microsoft.com/office/drawing/2014/main" id="{00000000-0008-0000-0700-0000B50A0000}"/>
            </a:ext>
          </a:extLst>
        </xdr:cNvPr>
        <xdr:cNvSpPr/>
      </xdr:nvSpPr>
      <xdr:spPr>
        <a:xfrm>
          <a:off x="25521480" y="946008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115</xdr:col>
      <xdr:colOff>164880</xdr:colOff>
      <xdr:row>54</xdr:row>
      <xdr:rowOff>139680</xdr:rowOff>
    </xdr:from>
    <xdr:to>
      <xdr:col>116</xdr:col>
      <xdr:colOff>152280</xdr:colOff>
      <xdr:row>54</xdr:row>
      <xdr:rowOff>139680</xdr:rowOff>
    </xdr:to>
    <xdr:sp macro="" textlink="">
      <xdr:nvSpPr>
        <xdr:cNvPr id="2742" name="Line 1">
          <a:extLst>
            <a:ext uri="{FF2B5EF4-FFF2-40B4-BE49-F238E27FC236}">
              <a16:creationId xmlns:a16="http://schemas.microsoft.com/office/drawing/2014/main" id="{00000000-0008-0000-0700-0000B60A0000}"/>
            </a:ext>
          </a:extLst>
        </xdr:cNvPr>
        <xdr:cNvSpPr/>
      </xdr:nvSpPr>
      <xdr:spPr>
        <a:xfrm>
          <a:off x="25358400" y="939780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109080</xdr:colOff>
      <xdr:row>53</xdr:row>
      <xdr:rowOff>30600</xdr:rowOff>
    </xdr:from>
    <xdr:to>
      <xdr:col>117</xdr:col>
      <xdr:colOff>149400</xdr:colOff>
      <xdr:row>54</xdr:row>
      <xdr:rowOff>77040</xdr:rowOff>
    </xdr:to>
    <xdr:sp macro="" textlink="">
      <xdr:nvSpPr>
        <xdr:cNvPr id="2743" name="CustomShape 1">
          <a:extLst>
            <a:ext uri="{FF2B5EF4-FFF2-40B4-BE49-F238E27FC236}">
              <a16:creationId xmlns:a16="http://schemas.microsoft.com/office/drawing/2014/main" id="{00000000-0008-0000-0700-0000B70A0000}"/>
            </a:ext>
          </a:extLst>
        </xdr:cNvPr>
        <xdr:cNvSpPr/>
      </xdr:nvSpPr>
      <xdr:spPr>
        <a:xfrm>
          <a:off x="25521480" y="911736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0</a:t>
          </a:r>
          <a:endParaRPr lang="en-US" sz="1000" b="0" strike="noStrike" spc="-1">
            <a:latin typeface="Times New Roman"/>
          </a:endParaRPr>
        </a:p>
      </xdr:txBody>
    </xdr:sp>
    <xdr:clientData/>
  </xdr:twoCellAnchor>
  <xdr:twoCellAnchor>
    <xdr:from>
      <xdr:col>115</xdr:col>
      <xdr:colOff>164880</xdr:colOff>
      <xdr:row>54</xdr:row>
      <xdr:rowOff>139680</xdr:rowOff>
    </xdr:from>
    <xdr:to>
      <xdr:col>116</xdr:col>
      <xdr:colOff>152280</xdr:colOff>
      <xdr:row>54</xdr:row>
      <xdr:rowOff>139680</xdr:rowOff>
    </xdr:to>
    <xdr:sp macro="" textlink="">
      <xdr:nvSpPr>
        <xdr:cNvPr id="2744" name="Line 1">
          <a:extLst>
            <a:ext uri="{FF2B5EF4-FFF2-40B4-BE49-F238E27FC236}">
              <a16:creationId xmlns:a16="http://schemas.microsoft.com/office/drawing/2014/main" id="{00000000-0008-0000-0700-0000B80A0000}"/>
            </a:ext>
          </a:extLst>
        </xdr:cNvPr>
        <xdr:cNvSpPr/>
      </xdr:nvSpPr>
      <xdr:spPr>
        <a:xfrm>
          <a:off x="25358400" y="939780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177480</xdr:colOff>
      <xdr:row>54</xdr:row>
      <xdr:rowOff>139680</xdr:rowOff>
    </xdr:from>
    <xdr:to>
      <xdr:col>116</xdr:col>
      <xdr:colOff>63360</xdr:colOff>
      <xdr:row>54</xdr:row>
      <xdr:rowOff>139680</xdr:rowOff>
    </xdr:to>
    <xdr:sp macro="" textlink="">
      <xdr:nvSpPr>
        <xdr:cNvPr id="2745" name="Line 1">
          <a:extLst>
            <a:ext uri="{FF2B5EF4-FFF2-40B4-BE49-F238E27FC236}">
              <a16:creationId xmlns:a16="http://schemas.microsoft.com/office/drawing/2014/main" id="{00000000-0008-0000-0700-0000B90A0000}"/>
            </a:ext>
          </a:extLst>
        </xdr:cNvPr>
        <xdr:cNvSpPr/>
      </xdr:nvSpPr>
      <xdr:spPr>
        <a:xfrm>
          <a:off x="24494760" y="9397800"/>
          <a:ext cx="9810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109080</xdr:colOff>
      <xdr:row>54</xdr:row>
      <xdr:rowOff>87840</xdr:rowOff>
    </xdr:from>
    <xdr:to>
      <xdr:col>117</xdr:col>
      <xdr:colOff>149400</xdr:colOff>
      <xdr:row>55</xdr:row>
      <xdr:rowOff>134280</xdr:rowOff>
    </xdr:to>
    <xdr:sp macro="" textlink="">
      <xdr:nvSpPr>
        <xdr:cNvPr id="2746" name="CustomShape 1">
          <a:extLst>
            <a:ext uri="{FF2B5EF4-FFF2-40B4-BE49-F238E27FC236}">
              <a16:creationId xmlns:a16="http://schemas.microsoft.com/office/drawing/2014/main" id="{00000000-0008-0000-0700-0000BA0A0000}"/>
            </a:ext>
          </a:extLst>
        </xdr:cNvPr>
        <xdr:cNvSpPr/>
      </xdr:nvSpPr>
      <xdr:spPr>
        <a:xfrm>
          <a:off x="25521480" y="934596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116</xdr:col>
      <xdr:colOff>12600</xdr:colOff>
      <xdr:row>54</xdr:row>
      <xdr:rowOff>88920</xdr:rowOff>
    </xdr:from>
    <xdr:to>
      <xdr:col>116</xdr:col>
      <xdr:colOff>113760</xdr:colOff>
      <xdr:row>55</xdr:row>
      <xdr:rowOff>18720</xdr:rowOff>
    </xdr:to>
    <xdr:sp macro="" textlink="">
      <xdr:nvSpPr>
        <xdr:cNvPr id="2747" name="CustomShape 1">
          <a:extLst>
            <a:ext uri="{FF2B5EF4-FFF2-40B4-BE49-F238E27FC236}">
              <a16:creationId xmlns:a16="http://schemas.microsoft.com/office/drawing/2014/main" id="{00000000-0008-0000-0700-0000BB0A0000}"/>
            </a:ext>
          </a:extLst>
        </xdr:cNvPr>
        <xdr:cNvSpPr/>
      </xdr:nvSpPr>
      <xdr:spPr>
        <a:xfrm>
          <a:off x="25425000" y="9347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54</xdr:row>
      <xdr:rowOff>139680</xdr:rowOff>
    </xdr:from>
    <xdr:to>
      <xdr:col>111</xdr:col>
      <xdr:colOff>177480</xdr:colOff>
      <xdr:row>54</xdr:row>
      <xdr:rowOff>139680</xdr:rowOff>
    </xdr:to>
    <xdr:sp macro="" textlink="">
      <xdr:nvSpPr>
        <xdr:cNvPr id="2748" name="Line 1">
          <a:extLst>
            <a:ext uri="{FF2B5EF4-FFF2-40B4-BE49-F238E27FC236}">
              <a16:creationId xmlns:a16="http://schemas.microsoft.com/office/drawing/2014/main" id="{00000000-0008-0000-0700-0000BC0A0000}"/>
            </a:ext>
          </a:extLst>
        </xdr:cNvPr>
        <xdr:cNvSpPr/>
      </xdr:nvSpPr>
      <xdr:spPr>
        <a:xfrm>
          <a:off x="23491440" y="9397800"/>
          <a:ext cx="10033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127080</xdr:colOff>
      <xdr:row>54</xdr:row>
      <xdr:rowOff>88920</xdr:rowOff>
    </xdr:from>
    <xdr:to>
      <xdr:col>112</xdr:col>
      <xdr:colOff>37800</xdr:colOff>
      <xdr:row>55</xdr:row>
      <xdr:rowOff>18720</xdr:rowOff>
    </xdr:to>
    <xdr:sp macro="" textlink="">
      <xdr:nvSpPr>
        <xdr:cNvPr id="2749" name="CustomShape 1">
          <a:extLst>
            <a:ext uri="{FF2B5EF4-FFF2-40B4-BE49-F238E27FC236}">
              <a16:creationId xmlns:a16="http://schemas.microsoft.com/office/drawing/2014/main" id="{00000000-0008-0000-0700-0000BD0A0000}"/>
            </a:ext>
          </a:extLst>
        </xdr:cNvPr>
        <xdr:cNvSpPr/>
      </xdr:nvSpPr>
      <xdr:spPr>
        <a:xfrm>
          <a:off x="24444360" y="934704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111</xdr:col>
      <xdr:colOff>47880</xdr:colOff>
      <xdr:row>55</xdr:row>
      <xdr:rowOff>30600</xdr:rowOff>
    </xdr:from>
    <xdr:to>
      <xdr:col>112</xdr:col>
      <xdr:colOff>88560</xdr:colOff>
      <xdr:row>56</xdr:row>
      <xdr:rowOff>76680</xdr:rowOff>
    </xdr:to>
    <xdr:sp macro="" textlink="">
      <xdr:nvSpPr>
        <xdr:cNvPr id="2750" name="CustomShape 1">
          <a:extLst>
            <a:ext uri="{FF2B5EF4-FFF2-40B4-BE49-F238E27FC236}">
              <a16:creationId xmlns:a16="http://schemas.microsoft.com/office/drawing/2014/main" id="{00000000-0008-0000-0700-0000BE0A0000}"/>
            </a:ext>
          </a:extLst>
        </xdr:cNvPr>
        <xdr:cNvSpPr/>
      </xdr:nvSpPr>
      <xdr:spPr>
        <a:xfrm>
          <a:off x="24365160" y="946008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102</xdr:col>
      <xdr:colOff>114120</xdr:colOff>
      <xdr:row>54</xdr:row>
      <xdr:rowOff>139680</xdr:rowOff>
    </xdr:from>
    <xdr:to>
      <xdr:col>107</xdr:col>
      <xdr:colOff>50760</xdr:colOff>
      <xdr:row>54</xdr:row>
      <xdr:rowOff>139680</xdr:rowOff>
    </xdr:to>
    <xdr:sp macro="" textlink="">
      <xdr:nvSpPr>
        <xdr:cNvPr id="2751" name="Line 1">
          <a:extLst>
            <a:ext uri="{FF2B5EF4-FFF2-40B4-BE49-F238E27FC236}">
              <a16:creationId xmlns:a16="http://schemas.microsoft.com/office/drawing/2014/main" id="{00000000-0008-0000-0700-0000BF0A0000}"/>
            </a:ext>
          </a:extLst>
        </xdr:cNvPr>
        <xdr:cNvSpPr/>
      </xdr:nvSpPr>
      <xdr:spPr>
        <a:xfrm>
          <a:off x="22459680" y="9397800"/>
          <a:ext cx="10317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54</xdr:row>
      <xdr:rowOff>88920</xdr:rowOff>
    </xdr:from>
    <xdr:to>
      <xdr:col>107</xdr:col>
      <xdr:colOff>101160</xdr:colOff>
      <xdr:row>55</xdr:row>
      <xdr:rowOff>18720</xdr:rowOff>
    </xdr:to>
    <xdr:sp macro="" textlink="">
      <xdr:nvSpPr>
        <xdr:cNvPr id="2752" name="CustomShape 1">
          <a:extLst>
            <a:ext uri="{FF2B5EF4-FFF2-40B4-BE49-F238E27FC236}">
              <a16:creationId xmlns:a16="http://schemas.microsoft.com/office/drawing/2014/main" id="{00000000-0008-0000-0700-0000C00A0000}"/>
            </a:ext>
          </a:extLst>
        </xdr:cNvPr>
        <xdr:cNvSpPr/>
      </xdr:nvSpPr>
      <xdr:spPr>
        <a:xfrm>
          <a:off x="23440680" y="9347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106</xdr:col>
      <xdr:colOff>111240</xdr:colOff>
      <xdr:row>55</xdr:row>
      <xdr:rowOff>30600</xdr:rowOff>
    </xdr:from>
    <xdr:to>
      <xdr:col>107</xdr:col>
      <xdr:colOff>151920</xdr:colOff>
      <xdr:row>56</xdr:row>
      <xdr:rowOff>76680</xdr:rowOff>
    </xdr:to>
    <xdr:sp macro="" textlink="">
      <xdr:nvSpPr>
        <xdr:cNvPr id="2753" name="CustomShape 1">
          <a:extLst>
            <a:ext uri="{FF2B5EF4-FFF2-40B4-BE49-F238E27FC236}">
              <a16:creationId xmlns:a16="http://schemas.microsoft.com/office/drawing/2014/main" id="{00000000-0008-0000-0700-0000C10A0000}"/>
            </a:ext>
          </a:extLst>
        </xdr:cNvPr>
        <xdr:cNvSpPr/>
      </xdr:nvSpPr>
      <xdr:spPr>
        <a:xfrm>
          <a:off x="23333040" y="946008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97</xdr:col>
      <xdr:colOff>177480</xdr:colOff>
      <xdr:row>54</xdr:row>
      <xdr:rowOff>139680</xdr:rowOff>
    </xdr:from>
    <xdr:to>
      <xdr:col>102</xdr:col>
      <xdr:colOff>114120</xdr:colOff>
      <xdr:row>54</xdr:row>
      <xdr:rowOff>139680</xdr:rowOff>
    </xdr:to>
    <xdr:sp macro="" textlink="">
      <xdr:nvSpPr>
        <xdr:cNvPr id="2754" name="Line 1">
          <a:extLst>
            <a:ext uri="{FF2B5EF4-FFF2-40B4-BE49-F238E27FC236}">
              <a16:creationId xmlns:a16="http://schemas.microsoft.com/office/drawing/2014/main" id="{00000000-0008-0000-0700-0000C20A0000}"/>
            </a:ext>
          </a:extLst>
        </xdr:cNvPr>
        <xdr:cNvSpPr/>
      </xdr:nvSpPr>
      <xdr:spPr>
        <a:xfrm>
          <a:off x="21427560" y="9397800"/>
          <a:ext cx="1032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54</xdr:row>
      <xdr:rowOff>88920</xdr:rowOff>
    </xdr:from>
    <xdr:to>
      <xdr:col>102</xdr:col>
      <xdr:colOff>164520</xdr:colOff>
      <xdr:row>55</xdr:row>
      <xdr:rowOff>18720</xdr:rowOff>
    </xdr:to>
    <xdr:sp macro="" textlink="">
      <xdr:nvSpPr>
        <xdr:cNvPr id="2755" name="CustomShape 1">
          <a:extLst>
            <a:ext uri="{FF2B5EF4-FFF2-40B4-BE49-F238E27FC236}">
              <a16:creationId xmlns:a16="http://schemas.microsoft.com/office/drawing/2014/main" id="{00000000-0008-0000-0700-0000C30A0000}"/>
            </a:ext>
          </a:extLst>
        </xdr:cNvPr>
        <xdr:cNvSpPr/>
      </xdr:nvSpPr>
      <xdr:spPr>
        <a:xfrm>
          <a:off x="22408920" y="9347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101</xdr:col>
      <xdr:colOff>174600</xdr:colOff>
      <xdr:row>55</xdr:row>
      <xdr:rowOff>30600</xdr:rowOff>
    </xdr:from>
    <xdr:to>
      <xdr:col>102</xdr:col>
      <xdr:colOff>214920</xdr:colOff>
      <xdr:row>56</xdr:row>
      <xdr:rowOff>76680</xdr:rowOff>
    </xdr:to>
    <xdr:sp macro="" textlink="">
      <xdr:nvSpPr>
        <xdr:cNvPr id="2756" name="CustomShape 1">
          <a:extLst>
            <a:ext uri="{FF2B5EF4-FFF2-40B4-BE49-F238E27FC236}">
              <a16:creationId xmlns:a16="http://schemas.microsoft.com/office/drawing/2014/main" id="{00000000-0008-0000-0700-0000C40A0000}"/>
            </a:ext>
          </a:extLst>
        </xdr:cNvPr>
        <xdr:cNvSpPr/>
      </xdr:nvSpPr>
      <xdr:spPr>
        <a:xfrm>
          <a:off x="22300920" y="946008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97</xdr:col>
      <xdr:colOff>127080</xdr:colOff>
      <xdr:row>54</xdr:row>
      <xdr:rowOff>88920</xdr:rowOff>
    </xdr:from>
    <xdr:to>
      <xdr:col>98</xdr:col>
      <xdr:colOff>37800</xdr:colOff>
      <xdr:row>55</xdr:row>
      <xdr:rowOff>18720</xdr:rowOff>
    </xdr:to>
    <xdr:sp macro="" textlink="">
      <xdr:nvSpPr>
        <xdr:cNvPr id="2757" name="CustomShape 1">
          <a:extLst>
            <a:ext uri="{FF2B5EF4-FFF2-40B4-BE49-F238E27FC236}">
              <a16:creationId xmlns:a16="http://schemas.microsoft.com/office/drawing/2014/main" id="{00000000-0008-0000-0700-0000C50A0000}"/>
            </a:ext>
          </a:extLst>
        </xdr:cNvPr>
        <xdr:cNvSpPr/>
      </xdr:nvSpPr>
      <xdr:spPr>
        <a:xfrm>
          <a:off x="21377160" y="934704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97</xdr:col>
      <xdr:colOff>47880</xdr:colOff>
      <xdr:row>55</xdr:row>
      <xdr:rowOff>30600</xdr:rowOff>
    </xdr:from>
    <xdr:to>
      <xdr:col>98</xdr:col>
      <xdr:colOff>88200</xdr:colOff>
      <xdr:row>56</xdr:row>
      <xdr:rowOff>76680</xdr:rowOff>
    </xdr:to>
    <xdr:sp macro="" textlink="">
      <xdr:nvSpPr>
        <xdr:cNvPr id="2758" name="CustomShape 1">
          <a:extLst>
            <a:ext uri="{FF2B5EF4-FFF2-40B4-BE49-F238E27FC236}">
              <a16:creationId xmlns:a16="http://schemas.microsoft.com/office/drawing/2014/main" id="{00000000-0008-0000-0700-0000C60A0000}"/>
            </a:ext>
          </a:extLst>
        </xdr:cNvPr>
        <xdr:cNvSpPr/>
      </xdr:nvSpPr>
      <xdr:spPr>
        <a:xfrm>
          <a:off x="21297960" y="946008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115</xdr:col>
      <xdr:colOff>63360</xdr:colOff>
      <xdr:row>61</xdr:row>
      <xdr:rowOff>100440</xdr:rowOff>
    </xdr:from>
    <xdr:to>
      <xdr:col>118</xdr:col>
      <xdr:colOff>168120</xdr:colOff>
      <xdr:row>62</xdr:row>
      <xdr:rowOff>146880</xdr:rowOff>
    </xdr:to>
    <xdr:sp macro="" textlink="">
      <xdr:nvSpPr>
        <xdr:cNvPr id="2759" name="CustomShape 1">
          <a:extLst>
            <a:ext uri="{FF2B5EF4-FFF2-40B4-BE49-F238E27FC236}">
              <a16:creationId xmlns:a16="http://schemas.microsoft.com/office/drawing/2014/main" id="{00000000-0008-0000-0700-0000C70A0000}"/>
            </a:ext>
          </a:extLst>
        </xdr:cNvPr>
        <xdr:cNvSpPr/>
      </xdr:nvSpPr>
      <xdr:spPr>
        <a:xfrm>
          <a:off x="25256880" y="10558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R03</a:t>
          </a:r>
          <a:endParaRPr lang="en-US" sz="1000" b="0" strike="noStrike" spc="-1">
            <a:latin typeface="Times New Roman"/>
          </a:endParaRPr>
        </a:p>
      </xdr:txBody>
    </xdr:sp>
    <xdr:clientData/>
  </xdr:twoCellAnchor>
  <xdr:twoCellAnchor>
    <xdr:from>
      <xdr:col>110</xdr:col>
      <xdr:colOff>177840</xdr:colOff>
      <xdr:row>61</xdr:row>
      <xdr:rowOff>100440</xdr:rowOff>
    </xdr:from>
    <xdr:to>
      <xdr:col>114</xdr:col>
      <xdr:colOff>63360</xdr:colOff>
      <xdr:row>62</xdr:row>
      <xdr:rowOff>146880</xdr:rowOff>
    </xdr:to>
    <xdr:sp macro="" textlink="">
      <xdr:nvSpPr>
        <xdr:cNvPr id="2760" name="CustomShape 1">
          <a:extLst>
            <a:ext uri="{FF2B5EF4-FFF2-40B4-BE49-F238E27FC236}">
              <a16:creationId xmlns:a16="http://schemas.microsoft.com/office/drawing/2014/main" id="{00000000-0008-0000-0700-0000C80A0000}"/>
            </a:ext>
          </a:extLst>
        </xdr:cNvPr>
        <xdr:cNvSpPr/>
      </xdr:nvSpPr>
      <xdr:spPr>
        <a:xfrm>
          <a:off x="24275880" y="10558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xdr:from>
      <xdr:col>106</xdr:col>
      <xdr:colOff>50760</xdr:colOff>
      <xdr:row>61</xdr:row>
      <xdr:rowOff>100440</xdr:rowOff>
    </xdr:from>
    <xdr:to>
      <xdr:col>109</xdr:col>
      <xdr:colOff>155160</xdr:colOff>
      <xdr:row>62</xdr:row>
      <xdr:rowOff>146880</xdr:rowOff>
    </xdr:to>
    <xdr:sp macro="" textlink="">
      <xdr:nvSpPr>
        <xdr:cNvPr id="2761" name="CustomShape 1">
          <a:extLst>
            <a:ext uri="{FF2B5EF4-FFF2-40B4-BE49-F238E27FC236}">
              <a16:creationId xmlns:a16="http://schemas.microsoft.com/office/drawing/2014/main" id="{00000000-0008-0000-0700-0000C90A0000}"/>
            </a:ext>
          </a:extLst>
        </xdr:cNvPr>
        <xdr:cNvSpPr/>
      </xdr:nvSpPr>
      <xdr:spPr>
        <a:xfrm>
          <a:off x="23272560" y="10558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101</xdr:col>
      <xdr:colOff>114480</xdr:colOff>
      <xdr:row>61</xdr:row>
      <xdr:rowOff>100440</xdr:rowOff>
    </xdr:from>
    <xdr:to>
      <xdr:col>104</xdr:col>
      <xdr:colOff>218880</xdr:colOff>
      <xdr:row>62</xdr:row>
      <xdr:rowOff>146880</xdr:rowOff>
    </xdr:to>
    <xdr:sp macro="" textlink="">
      <xdr:nvSpPr>
        <xdr:cNvPr id="2762" name="CustomShape 1">
          <a:extLst>
            <a:ext uri="{FF2B5EF4-FFF2-40B4-BE49-F238E27FC236}">
              <a16:creationId xmlns:a16="http://schemas.microsoft.com/office/drawing/2014/main" id="{00000000-0008-0000-0700-0000CA0A0000}"/>
            </a:ext>
          </a:extLst>
        </xdr:cNvPr>
        <xdr:cNvSpPr/>
      </xdr:nvSpPr>
      <xdr:spPr>
        <a:xfrm>
          <a:off x="22240800" y="10558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96</xdr:col>
      <xdr:colOff>177840</xdr:colOff>
      <xdr:row>61</xdr:row>
      <xdr:rowOff>100440</xdr:rowOff>
    </xdr:from>
    <xdr:to>
      <xdr:col>100</xdr:col>
      <xdr:colOff>63360</xdr:colOff>
      <xdr:row>62</xdr:row>
      <xdr:rowOff>146880</xdr:rowOff>
    </xdr:to>
    <xdr:sp macro="" textlink="">
      <xdr:nvSpPr>
        <xdr:cNvPr id="2763" name="CustomShape 1">
          <a:extLst>
            <a:ext uri="{FF2B5EF4-FFF2-40B4-BE49-F238E27FC236}">
              <a16:creationId xmlns:a16="http://schemas.microsoft.com/office/drawing/2014/main" id="{00000000-0008-0000-0700-0000CB0A0000}"/>
            </a:ext>
          </a:extLst>
        </xdr:cNvPr>
        <xdr:cNvSpPr/>
      </xdr:nvSpPr>
      <xdr:spPr>
        <a:xfrm>
          <a:off x="21209040" y="10558800"/>
          <a:ext cx="7617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116</xdr:col>
      <xdr:colOff>12600</xdr:colOff>
      <xdr:row>54</xdr:row>
      <xdr:rowOff>88920</xdr:rowOff>
    </xdr:from>
    <xdr:to>
      <xdr:col>116</xdr:col>
      <xdr:colOff>113760</xdr:colOff>
      <xdr:row>55</xdr:row>
      <xdr:rowOff>18720</xdr:rowOff>
    </xdr:to>
    <xdr:sp macro="" textlink="">
      <xdr:nvSpPr>
        <xdr:cNvPr id="2764" name="CustomShape 1">
          <a:extLst>
            <a:ext uri="{FF2B5EF4-FFF2-40B4-BE49-F238E27FC236}">
              <a16:creationId xmlns:a16="http://schemas.microsoft.com/office/drawing/2014/main" id="{00000000-0008-0000-0700-0000CC0A0000}"/>
            </a:ext>
          </a:extLst>
        </xdr:cNvPr>
        <xdr:cNvSpPr/>
      </xdr:nvSpPr>
      <xdr:spPr>
        <a:xfrm>
          <a:off x="25425000" y="9347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109080</xdr:colOff>
      <xdr:row>53</xdr:row>
      <xdr:rowOff>145080</xdr:rowOff>
    </xdr:from>
    <xdr:to>
      <xdr:col>117</xdr:col>
      <xdr:colOff>149400</xdr:colOff>
      <xdr:row>55</xdr:row>
      <xdr:rowOff>20160</xdr:rowOff>
    </xdr:to>
    <xdr:sp macro="" textlink="">
      <xdr:nvSpPr>
        <xdr:cNvPr id="2765" name="CustomShape 1">
          <a:extLst>
            <a:ext uri="{FF2B5EF4-FFF2-40B4-BE49-F238E27FC236}">
              <a16:creationId xmlns:a16="http://schemas.microsoft.com/office/drawing/2014/main" id="{00000000-0008-0000-0700-0000CD0A0000}"/>
            </a:ext>
          </a:extLst>
        </xdr:cNvPr>
        <xdr:cNvSpPr/>
      </xdr:nvSpPr>
      <xdr:spPr>
        <a:xfrm>
          <a:off x="25521480" y="923184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111</xdr:col>
      <xdr:colOff>127080</xdr:colOff>
      <xdr:row>54</xdr:row>
      <xdr:rowOff>88920</xdr:rowOff>
    </xdr:from>
    <xdr:to>
      <xdr:col>112</xdr:col>
      <xdr:colOff>37800</xdr:colOff>
      <xdr:row>55</xdr:row>
      <xdr:rowOff>18720</xdr:rowOff>
    </xdr:to>
    <xdr:sp macro="" textlink="">
      <xdr:nvSpPr>
        <xdr:cNvPr id="2766" name="CustomShape 1">
          <a:extLst>
            <a:ext uri="{FF2B5EF4-FFF2-40B4-BE49-F238E27FC236}">
              <a16:creationId xmlns:a16="http://schemas.microsoft.com/office/drawing/2014/main" id="{00000000-0008-0000-0700-0000CE0A0000}"/>
            </a:ext>
          </a:extLst>
        </xdr:cNvPr>
        <xdr:cNvSpPr/>
      </xdr:nvSpPr>
      <xdr:spPr>
        <a:xfrm>
          <a:off x="24444360" y="934704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111</xdr:col>
      <xdr:colOff>47880</xdr:colOff>
      <xdr:row>53</xdr:row>
      <xdr:rowOff>56160</xdr:rowOff>
    </xdr:from>
    <xdr:to>
      <xdr:col>112</xdr:col>
      <xdr:colOff>88560</xdr:colOff>
      <xdr:row>54</xdr:row>
      <xdr:rowOff>102600</xdr:rowOff>
    </xdr:to>
    <xdr:sp macro="" textlink="">
      <xdr:nvSpPr>
        <xdr:cNvPr id="2767" name="CustomShape 1">
          <a:extLst>
            <a:ext uri="{FF2B5EF4-FFF2-40B4-BE49-F238E27FC236}">
              <a16:creationId xmlns:a16="http://schemas.microsoft.com/office/drawing/2014/main" id="{00000000-0008-0000-0700-0000CF0A0000}"/>
            </a:ext>
          </a:extLst>
        </xdr:cNvPr>
        <xdr:cNvSpPr/>
      </xdr:nvSpPr>
      <xdr:spPr>
        <a:xfrm>
          <a:off x="24365160" y="914292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107</xdr:col>
      <xdr:colOff>0</xdr:colOff>
      <xdr:row>54</xdr:row>
      <xdr:rowOff>88920</xdr:rowOff>
    </xdr:from>
    <xdr:to>
      <xdr:col>107</xdr:col>
      <xdr:colOff>101160</xdr:colOff>
      <xdr:row>55</xdr:row>
      <xdr:rowOff>18720</xdr:rowOff>
    </xdr:to>
    <xdr:sp macro="" textlink="">
      <xdr:nvSpPr>
        <xdr:cNvPr id="2768" name="CustomShape 1">
          <a:extLst>
            <a:ext uri="{FF2B5EF4-FFF2-40B4-BE49-F238E27FC236}">
              <a16:creationId xmlns:a16="http://schemas.microsoft.com/office/drawing/2014/main" id="{00000000-0008-0000-0700-0000D00A0000}"/>
            </a:ext>
          </a:extLst>
        </xdr:cNvPr>
        <xdr:cNvSpPr/>
      </xdr:nvSpPr>
      <xdr:spPr>
        <a:xfrm>
          <a:off x="23440680" y="9347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106</xdr:col>
      <xdr:colOff>111240</xdr:colOff>
      <xdr:row>53</xdr:row>
      <xdr:rowOff>56160</xdr:rowOff>
    </xdr:from>
    <xdr:to>
      <xdr:col>107</xdr:col>
      <xdr:colOff>151920</xdr:colOff>
      <xdr:row>54</xdr:row>
      <xdr:rowOff>102600</xdr:rowOff>
    </xdr:to>
    <xdr:sp macro="" textlink="">
      <xdr:nvSpPr>
        <xdr:cNvPr id="2769" name="CustomShape 1">
          <a:extLst>
            <a:ext uri="{FF2B5EF4-FFF2-40B4-BE49-F238E27FC236}">
              <a16:creationId xmlns:a16="http://schemas.microsoft.com/office/drawing/2014/main" id="{00000000-0008-0000-0700-0000D10A0000}"/>
            </a:ext>
          </a:extLst>
        </xdr:cNvPr>
        <xdr:cNvSpPr/>
      </xdr:nvSpPr>
      <xdr:spPr>
        <a:xfrm>
          <a:off x="23333040" y="914292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102</xdr:col>
      <xdr:colOff>63360</xdr:colOff>
      <xdr:row>54</xdr:row>
      <xdr:rowOff>88920</xdr:rowOff>
    </xdr:from>
    <xdr:to>
      <xdr:col>102</xdr:col>
      <xdr:colOff>164520</xdr:colOff>
      <xdr:row>55</xdr:row>
      <xdr:rowOff>18720</xdr:rowOff>
    </xdr:to>
    <xdr:sp macro="" textlink="">
      <xdr:nvSpPr>
        <xdr:cNvPr id="2770" name="CustomShape 1">
          <a:extLst>
            <a:ext uri="{FF2B5EF4-FFF2-40B4-BE49-F238E27FC236}">
              <a16:creationId xmlns:a16="http://schemas.microsoft.com/office/drawing/2014/main" id="{00000000-0008-0000-0700-0000D20A0000}"/>
            </a:ext>
          </a:extLst>
        </xdr:cNvPr>
        <xdr:cNvSpPr/>
      </xdr:nvSpPr>
      <xdr:spPr>
        <a:xfrm>
          <a:off x="22408920" y="9347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101</xdr:col>
      <xdr:colOff>174600</xdr:colOff>
      <xdr:row>53</xdr:row>
      <xdr:rowOff>56160</xdr:rowOff>
    </xdr:from>
    <xdr:to>
      <xdr:col>102</xdr:col>
      <xdr:colOff>214920</xdr:colOff>
      <xdr:row>54</xdr:row>
      <xdr:rowOff>102600</xdr:rowOff>
    </xdr:to>
    <xdr:sp macro="" textlink="">
      <xdr:nvSpPr>
        <xdr:cNvPr id="2771" name="CustomShape 1">
          <a:extLst>
            <a:ext uri="{FF2B5EF4-FFF2-40B4-BE49-F238E27FC236}">
              <a16:creationId xmlns:a16="http://schemas.microsoft.com/office/drawing/2014/main" id="{00000000-0008-0000-0700-0000D30A0000}"/>
            </a:ext>
          </a:extLst>
        </xdr:cNvPr>
        <xdr:cNvSpPr/>
      </xdr:nvSpPr>
      <xdr:spPr>
        <a:xfrm>
          <a:off x="22300920" y="914292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97</xdr:col>
      <xdr:colOff>127080</xdr:colOff>
      <xdr:row>54</xdr:row>
      <xdr:rowOff>88920</xdr:rowOff>
    </xdr:from>
    <xdr:to>
      <xdr:col>98</xdr:col>
      <xdr:colOff>37800</xdr:colOff>
      <xdr:row>55</xdr:row>
      <xdr:rowOff>18720</xdr:rowOff>
    </xdr:to>
    <xdr:sp macro="" textlink="">
      <xdr:nvSpPr>
        <xdr:cNvPr id="2772" name="CustomShape 1">
          <a:extLst>
            <a:ext uri="{FF2B5EF4-FFF2-40B4-BE49-F238E27FC236}">
              <a16:creationId xmlns:a16="http://schemas.microsoft.com/office/drawing/2014/main" id="{00000000-0008-0000-0700-0000D40A0000}"/>
            </a:ext>
          </a:extLst>
        </xdr:cNvPr>
        <xdr:cNvSpPr/>
      </xdr:nvSpPr>
      <xdr:spPr>
        <a:xfrm>
          <a:off x="21377160" y="934704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97</xdr:col>
      <xdr:colOff>47880</xdr:colOff>
      <xdr:row>53</xdr:row>
      <xdr:rowOff>56160</xdr:rowOff>
    </xdr:from>
    <xdr:to>
      <xdr:col>98</xdr:col>
      <xdr:colOff>88200</xdr:colOff>
      <xdr:row>54</xdr:row>
      <xdr:rowOff>102600</xdr:rowOff>
    </xdr:to>
    <xdr:sp macro="" textlink="">
      <xdr:nvSpPr>
        <xdr:cNvPr id="2773" name="CustomShape 1">
          <a:extLst>
            <a:ext uri="{FF2B5EF4-FFF2-40B4-BE49-F238E27FC236}">
              <a16:creationId xmlns:a16="http://schemas.microsoft.com/office/drawing/2014/main" id="{00000000-0008-0000-0700-0000D50A0000}"/>
            </a:ext>
          </a:extLst>
        </xdr:cNvPr>
        <xdr:cNvSpPr/>
      </xdr:nvSpPr>
      <xdr:spPr>
        <a:xfrm>
          <a:off x="21297960" y="9142920"/>
          <a:ext cx="259560" cy="21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4</xdr:col>
      <xdr:colOff>0</xdr:colOff>
      <xdr:row>103</xdr:row>
      <xdr:rowOff>120600</xdr:rowOff>
    </xdr:from>
    <xdr:to>
      <xdr:col>120</xdr:col>
      <xdr:colOff>114120</xdr:colOff>
      <xdr:row>114</xdr:row>
      <xdr:rowOff>139320</xdr:rowOff>
    </xdr:to>
    <xdr:sp macro="" textlink="">
      <xdr:nvSpPr>
        <xdr:cNvPr id="2774" name="CustomShape 1">
          <a:extLst>
            <a:ext uri="{FF2B5EF4-FFF2-40B4-BE49-F238E27FC236}">
              <a16:creationId xmlns:a16="http://schemas.microsoft.com/office/drawing/2014/main" id="{00000000-0008-0000-0700-0000D60A0000}"/>
            </a:ext>
          </a:extLst>
        </xdr:cNvPr>
        <xdr:cNvSpPr/>
      </xdr:nvSpPr>
      <xdr:spPr>
        <a:xfrm>
          <a:off x="876240" y="17779680"/>
          <a:ext cx="25526880" cy="19047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0</xdr:colOff>
      <xdr:row>104</xdr:row>
      <xdr:rowOff>12600</xdr:rowOff>
    </xdr:from>
    <xdr:to>
      <xdr:col>24</xdr:col>
      <xdr:colOff>37800</xdr:colOff>
      <xdr:row>105</xdr:row>
      <xdr:rowOff>94680</xdr:rowOff>
    </xdr:to>
    <xdr:sp macro="" textlink="">
      <xdr:nvSpPr>
        <xdr:cNvPr id="2775" name="CustomShape 1">
          <a:extLst>
            <a:ext uri="{FF2B5EF4-FFF2-40B4-BE49-F238E27FC236}">
              <a16:creationId xmlns:a16="http://schemas.microsoft.com/office/drawing/2014/main" id="{00000000-0008-0000-0700-0000D70A0000}"/>
            </a:ext>
          </a:extLst>
        </xdr:cNvPr>
        <xdr:cNvSpPr/>
      </xdr:nvSpPr>
      <xdr:spPr>
        <a:xfrm>
          <a:off x="876240" y="17843400"/>
          <a:ext cx="44193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200" b="1" i="1" strike="noStrike" spc="-1">
              <a:solidFill>
                <a:srgbClr val="FF0000"/>
              </a:solidFill>
              <a:latin typeface="ＭＳ Ｐゴシック"/>
              <a:ea typeface="ＭＳ Ｐゴシック"/>
            </a:rPr>
            <a:t>目的別歳出の分析欄</a:t>
          </a:r>
          <a:endParaRPr lang="en-US" sz="1200" b="0" strike="noStrike" spc="-1">
            <a:latin typeface="Times New Roman"/>
          </a:endParaRPr>
        </a:p>
      </xdr:txBody>
    </xdr:sp>
    <xdr:clientData/>
  </xdr:twoCellAnchor>
  <xdr:twoCellAnchor>
    <xdr:from>
      <xdr:col>4</xdr:col>
      <xdr:colOff>25560</xdr:colOff>
      <xdr:row>105</xdr:row>
      <xdr:rowOff>95400</xdr:rowOff>
    </xdr:from>
    <xdr:to>
      <xdr:col>120</xdr:col>
      <xdr:colOff>88560</xdr:colOff>
      <xdr:row>114</xdr:row>
      <xdr:rowOff>75960</xdr:rowOff>
    </xdr:to>
    <xdr:sp macro="" textlink="">
      <xdr:nvSpPr>
        <xdr:cNvPr id="2776" name="CustomShape 1">
          <a:extLst>
            <a:ext uri="{FF2B5EF4-FFF2-40B4-BE49-F238E27FC236}">
              <a16:creationId xmlns:a16="http://schemas.microsoft.com/office/drawing/2014/main" id="{00000000-0008-0000-0700-0000D80A0000}"/>
            </a:ext>
          </a:extLst>
        </xdr:cNvPr>
        <xdr:cNvSpPr/>
      </xdr:nvSpPr>
      <xdr:spPr>
        <a:xfrm>
          <a:off x="901800" y="18097560"/>
          <a:ext cx="25475760" cy="152352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総務費は、住民一人当たり83,958円で前年度比△48.4％となっている。この主な要因は、特別定額給付金給付事業の減によるものです。</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消防費は、住民一人当たり18,632円で前年度比△16.5％となっている。この主な要因は、R2年度は消防車両購入があったため。</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民生費は、住民一人当たり173,665円で前年度比19.5％増加している。この主な要因は、子育て世帯への臨時特別給付金等によるものです。</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商工費は、住民一人当たり7,462円で前年度比△80.0％となっている。この主な要因は、コロナ対策商品券事業の減によるものです。</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衛生費は、住民一人当たり30,926円で前年度比△47.8％となっている。この主な要因は、穂高広域施設組合への負担金減によるものです。</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土木費は、住民一人当たり64,466円で前値度比57.0％増加している。この主な要因は、道路新設改良事業の増によるものです。</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152280</xdr:colOff>
      <xdr:row>4</xdr:row>
      <xdr:rowOff>85680</xdr:rowOff>
    </xdr:from>
    <xdr:to>
      <xdr:col>15</xdr:col>
      <xdr:colOff>742320</xdr:colOff>
      <xdr:row>43</xdr:row>
      <xdr:rowOff>123480</xdr:rowOff>
    </xdr:to>
    <xdr:graphicFrame macro="">
      <xdr:nvGraphicFramePr>
        <xdr:cNvPr id="2777" name="Chart 1">
          <a:extLst>
            <a:ext uri="{FF2B5EF4-FFF2-40B4-BE49-F238E27FC236}">
              <a16:creationId xmlns:a16="http://schemas.microsoft.com/office/drawing/2014/main" id="{00000000-0008-0000-0800-0000D90A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200160</xdr:colOff>
      <xdr:row>46</xdr:row>
      <xdr:rowOff>104760</xdr:rowOff>
    </xdr:from>
    <xdr:to>
      <xdr:col>1</xdr:col>
      <xdr:colOff>894960</xdr:colOff>
      <xdr:row>46</xdr:row>
      <xdr:rowOff>618840</xdr:rowOff>
    </xdr:to>
    <xdr:sp macro="" textlink="">
      <xdr:nvSpPr>
        <xdr:cNvPr id="2778" name="CustomShape 1">
          <a:extLst>
            <a:ext uri="{FF2B5EF4-FFF2-40B4-BE49-F238E27FC236}">
              <a16:creationId xmlns:a16="http://schemas.microsoft.com/office/drawing/2014/main" id="{00000000-0008-0000-0800-0000DA0A0000}"/>
            </a:ext>
          </a:extLst>
        </xdr:cNvPr>
        <xdr:cNvSpPr/>
      </xdr:nvSpPr>
      <xdr:spPr>
        <a:xfrm>
          <a:off x="921960" y="10067760"/>
          <a:ext cx="694800" cy="514080"/>
        </a:xfrm>
        <a:prstGeom prst="rect">
          <a:avLst/>
        </a:prstGeom>
        <a:solidFill>
          <a:srgbClr val="FF8080"/>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xdr:col>
      <xdr:colOff>200160</xdr:colOff>
      <xdr:row>47</xdr:row>
      <xdr:rowOff>114480</xdr:rowOff>
    </xdr:from>
    <xdr:to>
      <xdr:col>1</xdr:col>
      <xdr:colOff>894960</xdr:colOff>
      <xdr:row>47</xdr:row>
      <xdr:rowOff>618840</xdr:rowOff>
    </xdr:to>
    <xdr:sp macro="" textlink="">
      <xdr:nvSpPr>
        <xdr:cNvPr id="2779" name="CustomShape 1">
          <a:extLst>
            <a:ext uri="{FF2B5EF4-FFF2-40B4-BE49-F238E27FC236}">
              <a16:creationId xmlns:a16="http://schemas.microsoft.com/office/drawing/2014/main" id="{00000000-0008-0000-0800-0000DB0A0000}"/>
            </a:ext>
          </a:extLst>
        </xdr:cNvPr>
        <xdr:cNvSpPr/>
      </xdr:nvSpPr>
      <xdr:spPr>
        <a:xfrm>
          <a:off x="921960" y="10810800"/>
          <a:ext cx="694800" cy="504360"/>
        </a:xfrm>
        <a:prstGeom prst="rect">
          <a:avLst/>
        </a:prstGeom>
        <a:solidFill>
          <a:srgbClr val="00FFFF"/>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xdr:col>
      <xdr:colOff>199800</xdr:colOff>
      <xdr:row>48</xdr:row>
      <xdr:rowOff>371160</xdr:rowOff>
    </xdr:from>
    <xdr:to>
      <xdr:col>1</xdr:col>
      <xdr:colOff>895320</xdr:colOff>
      <xdr:row>48</xdr:row>
      <xdr:rowOff>371160</xdr:rowOff>
    </xdr:to>
    <xdr:sp macro="" textlink="">
      <xdr:nvSpPr>
        <xdr:cNvPr id="2780" name="Line 1">
          <a:extLst>
            <a:ext uri="{FF2B5EF4-FFF2-40B4-BE49-F238E27FC236}">
              <a16:creationId xmlns:a16="http://schemas.microsoft.com/office/drawing/2014/main" id="{00000000-0008-0000-0800-0000DC0A0000}"/>
            </a:ext>
          </a:extLst>
        </xdr:cNvPr>
        <xdr:cNvSpPr/>
      </xdr:nvSpPr>
      <xdr:spPr>
        <a:xfrm>
          <a:off x="921600" y="11801160"/>
          <a:ext cx="695520" cy="0"/>
        </a:xfrm>
        <a:prstGeom prst="line">
          <a:avLst/>
        </a:prstGeom>
        <a:ln w="381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447840</xdr:colOff>
      <xdr:row>48</xdr:row>
      <xdr:rowOff>276120</xdr:rowOff>
    </xdr:from>
    <xdr:to>
      <xdr:col>1</xdr:col>
      <xdr:colOff>637920</xdr:colOff>
      <xdr:row>48</xdr:row>
      <xdr:rowOff>466200</xdr:rowOff>
    </xdr:to>
    <xdr:sp macro="" textlink="">
      <xdr:nvSpPr>
        <xdr:cNvPr id="2781" name="CustomShape 1">
          <a:extLst>
            <a:ext uri="{FF2B5EF4-FFF2-40B4-BE49-F238E27FC236}">
              <a16:creationId xmlns:a16="http://schemas.microsoft.com/office/drawing/2014/main" id="{00000000-0008-0000-0800-0000DD0A0000}"/>
            </a:ext>
          </a:extLst>
        </xdr:cNvPr>
        <xdr:cNvSpPr/>
      </xdr:nvSpPr>
      <xdr:spPr>
        <a:xfrm>
          <a:off x="1169640" y="11706120"/>
          <a:ext cx="190080" cy="190080"/>
        </a:xfrm>
        <a:prstGeom prst="ellipse">
          <a:avLst/>
        </a:prstGeom>
        <a:solidFill>
          <a:srgbClr val="FF0000"/>
        </a:solidFill>
        <a:ln w="6480">
          <a:noFill/>
        </a:ln>
      </xdr:spPr>
      <xdr:style>
        <a:lnRef idx="0">
          <a:scrgbClr r="0" g="0" b="0"/>
        </a:lnRef>
        <a:fillRef idx="0">
          <a:scrgbClr r="0" g="0" b="0"/>
        </a:fillRef>
        <a:effectRef idx="0">
          <a:scrgbClr r="0" g="0" b="0"/>
        </a:effectRef>
        <a:fontRef idx="minor"/>
      </xdr:style>
    </xdr:sp>
    <xdr:clientData/>
  </xdr:twoCellAnchor>
  <xdr:twoCellAnchor>
    <xdr:from>
      <xdr:col>10</xdr:col>
      <xdr:colOff>324000</xdr:colOff>
      <xdr:row>45</xdr:row>
      <xdr:rowOff>9360</xdr:rowOff>
    </xdr:from>
    <xdr:to>
      <xdr:col>15</xdr:col>
      <xdr:colOff>723600</xdr:colOff>
      <xdr:row>48</xdr:row>
      <xdr:rowOff>732960</xdr:rowOff>
    </xdr:to>
    <xdr:sp macro="" textlink="">
      <xdr:nvSpPr>
        <xdr:cNvPr id="2782" name="CustomShape 1">
          <a:extLst>
            <a:ext uri="{FF2B5EF4-FFF2-40B4-BE49-F238E27FC236}">
              <a16:creationId xmlns:a16="http://schemas.microsoft.com/office/drawing/2014/main" id="{00000000-0008-0000-0800-0000DE0A0000}"/>
            </a:ext>
          </a:extLst>
        </xdr:cNvPr>
        <xdr:cNvSpPr/>
      </xdr:nvSpPr>
      <xdr:spPr>
        <a:xfrm>
          <a:off x="12561480" y="9600840"/>
          <a:ext cx="6797160" cy="256212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10</xdr:col>
      <xdr:colOff>324000</xdr:colOff>
      <xdr:row>45</xdr:row>
      <xdr:rowOff>9360</xdr:rowOff>
    </xdr:from>
    <xdr:to>
      <xdr:col>11</xdr:col>
      <xdr:colOff>104400</xdr:colOff>
      <xdr:row>45</xdr:row>
      <xdr:rowOff>323280</xdr:rowOff>
    </xdr:to>
    <xdr:sp macro="" textlink="">
      <xdr:nvSpPr>
        <xdr:cNvPr id="2783" name="CustomShape 1">
          <a:extLst>
            <a:ext uri="{FF2B5EF4-FFF2-40B4-BE49-F238E27FC236}">
              <a16:creationId xmlns:a16="http://schemas.microsoft.com/office/drawing/2014/main" id="{00000000-0008-0000-0800-0000DF0A0000}"/>
            </a:ext>
          </a:extLst>
        </xdr:cNvPr>
        <xdr:cNvSpPr/>
      </xdr:nvSpPr>
      <xdr:spPr>
        <a:xfrm>
          <a:off x="12561480" y="9600840"/>
          <a:ext cx="1059840" cy="31392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noAutofit/>
        </a:bodyPr>
        <a:lstStyle/>
        <a:p>
          <a:pPr>
            <a:lnSpc>
              <a:spcPct val="100000"/>
            </a:lnSpc>
          </a:pPr>
          <a:r>
            <a:rPr lang="en-US" sz="1500" b="1" strike="noStrike" spc="-1">
              <a:solidFill>
                <a:srgbClr val="000000"/>
              </a:solidFill>
              <a:latin typeface="ＭＳ ゴシック"/>
              <a:ea typeface="ＭＳ ゴシック"/>
            </a:rPr>
            <a:t>分析欄</a:t>
          </a:r>
          <a:endParaRPr lang="en-US" sz="1500" b="0" strike="noStrike" spc="-1">
            <a:latin typeface="Times New Roman"/>
          </a:endParaRPr>
        </a:p>
      </xdr:txBody>
    </xdr:sp>
    <xdr:clientData/>
  </xdr:twoCellAnchor>
  <xdr:twoCellAnchor>
    <xdr:from>
      <xdr:col>0</xdr:col>
      <xdr:colOff>123840</xdr:colOff>
      <xdr:row>0</xdr:row>
      <xdr:rowOff>123840</xdr:rowOff>
    </xdr:from>
    <xdr:to>
      <xdr:col>9</xdr:col>
      <xdr:colOff>104400</xdr:colOff>
      <xdr:row>3</xdr:row>
      <xdr:rowOff>132840</xdr:rowOff>
    </xdr:to>
    <xdr:sp macro="" textlink="">
      <xdr:nvSpPr>
        <xdr:cNvPr id="2784" name="CustomShape 1">
          <a:extLst>
            <a:ext uri="{FF2B5EF4-FFF2-40B4-BE49-F238E27FC236}">
              <a16:creationId xmlns:a16="http://schemas.microsoft.com/office/drawing/2014/main" id="{00000000-0008-0000-0800-0000E00A0000}"/>
            </a:ext>
          </a:extLst>
        </xdr:cNvPr>
        <xdr:cNvSpPr/>
      </xdr:nvSpPr>
      <xdr:spPr>
        <a:xfrm>
          <a:off x="123840" y="123840"/>
          <a:ext cx="10938600" cy="637560"/>
        </a:xfrm>
        <a:prstGeom prst="rect">
          <a:avLst/>
        </a:prstGeom>
        <a:noFill/>
        <a:ln w="9360">
          <a:noFill/>
        </a:ln>
      </xdr:spPr>
      <xdr:style>
        <a:lnRef idx="0">
          <a:scrgbClr r="0" g="0" b="0"/>
        </a:lnRef>
        <a:fillRef idx="0">
          <a:scrgbClr r="0" g="0" b="0"/>
        </a:fillRef>
        <a:effectRef idx="0">
          <a:scrgbClr r="0" g="0" b="0"/>
        </a:effectRef>
        <a:fontRef idx="minor"/>
      </xdr:style>
      <xdr:txBody>
        <a:bodyPr lIns="54720" tIns="32040" rIns="0" bIns="32040" anchor="ctr">
          <a:noAutofit/>
        </a:bodyPr>
        <a:lstStyle/>
        <a:p>
          <a:pPr rtl="1">
            <a:lnSpc>
              <a:spcPct val="100000"/>
            </a:lnSpc>
          </a:pPr>
          <a:r>
            <a:rPr lang="en-US" sz="2400" b="1" strike="noStrike" spc="-1">
              <a:solidFill>
                <a:srgbClr val="000000"/>
              </a:solidFill>
              <a:latin typeface="ＭＳ ゴシック"/>
              <a:ea typeface="ＭＳ ゴシック"/>
            </a:rPr>
            <a:t>（7）実質収支比率等に係る経年分析（市町村）</a:t>
          </a:r>
          <a:endParaRPr lang="en-US" sz="2400" b="0" strike="noStrike" spc="-1">
            <a:latin typeface="Times New Roman"/>
          </a:endParaRPr>
        </a:p>
      </xdr:txBody>
    </xdr:sp>
    <xdr:clientData/>
  </xdr:twoCellAnchor>
  <xdr:twoCellAnchor>
    <xdr:from>
      <xdr:col>1</xdr:col>
      <xdr:colOff>0</xdr:colOff>
      <xdr:row>45</xdr:row>
      <xdr:rowOff>0</xdr:rowOff>
    </xdr:from>
    <xdr:to>
      <xdr:col>4</xdr:col>
      <xdr:colOff>1279440</xdr:colOff>
      <xdr:row>45</xdr:row>
      <xdr:rowOff>371520</xdr:rowOff>
    </xdr:to>
    <xdr:sp macro="" textlink="">
      <xdr:nvSpPr>
        <xdr:cNvPr id="2785" name="Line 1">
          <a:extLst>
            <a:ext uri="{FF2B5EF4-FFF2-40B4-BE49-F238E27FC236}">
              <a16:creationId xmlns:a16="http://schemas.microsoft.com/office/drawing/2014/main" id="{00000000-0008-0000-0800-0000E10A0000}"/>
            </a:ext>
          </a:extLst>
        </xdr:cNvPr>
        <xdr:cNvSpPr/>
      </xdr:nvSpPr>
      <xdr:spPr>
        <a:xfrm>
          <a:off x="721800" y="9591480"/>
          <a:ext cx="5118120" cy="371520"/>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9</xdr:col>
      <xdr:colOff>628560</xdr:colOff>
      <xdr:row>1</xdr:row>
      <xdr:rowOff>76320</xdr:rowOff>
    </xdr:from>
    <xdr:to>
      <xdr:col>11</xdr:col>
      <xdr:colOff>933120</xdr:colOff>
      <xdr:row>3</xdr:row>
      <xdr:rowOff>75960</xdr:rowOff>
    </xdr:to>
    <xdr:sp macro="" textlink="">
      <xdr:nvSpPr>
        <xdr:cNvPr id="2786" name="CustomShape 1">
          <a:extLst>
            <a:ext uri="{FF2B5EF4-FFF2-40B4-BE49-F238E27FC236}">
              <a16:creationId xmlns:a16="http://schemas.microsoft.com/office/drawing/2014/main" id="{00000000-0008-0000-0800-0000E20A0000}"/>
            </a:ext>
          </a:extLst>
        </xdr:cNvPr>
        <xdr:cNvSpPr/>
      </xdr:nvSpPr>
      <xdr:spPr>
        <a:xfrm>
          <a:off x="11586600" y="285840"/>
          <a:ext cx="2863440" cy="41868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600" b="1" strike="noStrike" spc="-1">
              <a:latin typeface="ＭＳ ゴシック"/>
              <a:ea typeface="ＭＳ ゴシック"/>
            </a:rPr>
            <a:t>令和3年度</a:t>
          </a:r>
          <a:endParaRPr lang="en-US" sz="1600" b="0" strike="noStrike" spc="-1">
            <a:latin typeface="Times New Roman"/>
          </a:endParaRPr>
        </a:p>
      </xdr:txBody>
    </xdr:sp>
    <xdr:clientData/>
  </xdr:twoCellAnchor>
  <xdr:twoCellAnchor>
    <xdr:from>
      <xdr:col>12</xdr:col>
      <xdr:colOff>219240</xdr:colOff>
      <xdr:row>1</xdr:row>
      <xdr:rowOff>76320</xdr:rowOff>
    </xdr:from>
    <xdr:to>
      <xdr:col>15</xdr:col>
      <xdr:colOff>685440</xdr:colOff>
      <xdr:row>3</xdr:row>
      <xdr:rowOff>75960</xdr:rowOff>
    </xdr:to>
    <xdr:sp macro="" textlink="">
      <xdr:nvSpPr>
        <xdr:cNvPr id="2787" name="CustomShape 1">
          <a:extLst>
            <a:ext uri="{FF2B5EF4-FFF2-40B4-BE49-F238E27FC236}">
              <a16:creationId xmlns:a16="http://schemas.microsoft.com/office/drawing/2014/main" id="{00000000-0008-0000-0800-0000E30A0000}"/>
            </a:ext>
          </a:extLst>
        </xdr:cNvPr>
        <xdr:cNvSpPr/>
      </xdr:nvSpPr>
      <xdr:spPr>
        <a:xfrm>
          <a:off x="15015960" y="285840"/>
          <a:ext cx="4304520" cy="41868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600" b="1" strike="noStrike" spc="-1">
              <a:latin typeface="ＭＳ ゴシック"/>
              <a:ea typeface="ＭＳ ゴシック"/>
            </a:rPr>
            <a:t>長野県松川村</a:t>
          </a:r>
          <a:endParaRPr lang="en-US" sz="1600" b="0" strike="noStrike" spc="-1">
            <a:latin typeface="Times New Roman"/>
          </a:endParaRPr>
        </a:p>
      </xdr:txBody>
    </xdr:sp>
    <xdr:clientData/>
  </xdr:twoCellAnchor>
  <xdr:twoCellAnchor>
    <xdr:from>
      <xdr:col>0</xdr:col>
      <xdr:colOff>466560</xdr:colOff>
      <xdr:row>4</xdr:row>
      <xdr:rowOff>0</xdr:rowOff>
    </xdr:from>
    <xdr:to>
      <xdr:col>3</xdr:col>
      <xdr:colOff>732960</xdr:colOff>
      <xdr:row>6</xdr:row>
      <xdr:rowOff>66240</xdr:rowOff>
    </xdr:to>
    <xdr:sp macro="" textlink="">
      <xdr:nvSpPr>
        <xdr:cNvPr id="2788" name="CustomShape 1">
          <a:extLst>
            <a:ext uri="{FF2B5EF4-FFF2-40B4-BE49-F238E27FC236}">
              <a16:creationId xmlns:a16="http://schemas.microsoft.com/office/drawing/2014/main" id="{00000000-0008-0000-0800-0000E40A0000}"/>
            </a:ext>
          </a:extLst>
        </xdr:cNvPr>
        <xdr:cNvSpPr/>
      </xdr:nvSpPr>
      <xdr:spPr>
        <a:xfrm>
          <a:off x="466560" y="838080"/>
          <a:ext cx="3547440" cy="48528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noAutofit/>
        </a:bodyPr>
        <a:lstStyle/>
        <a:p>
          <a:pPr rtl="1">
            <a:lnSpc>
              <a:spcPct val="100000"/>
            </a:lnSpc>
          </a:pPr>
          <a:r>
            <a:rPr lang="en-US" sz="1600" b="1" strike="noStrike" spc="-1">
              <a:solidFill>
                <a:srgbClr val="000000"/>
              </a:solidFill>
              <a:latin typeface="ＭＳ ゴシック"/>
              <a:ea typeface="ＭＳ ゴシック"/>
            </a:rPr>
            <a:t>標準財政規模比（％）</a:t>
          </a:r>
          <a:endParaRPr lang="en-US" sz="1600" b="0" strike="noStrike" spc="-1">
            <a:latin typeface="Times New Roman"/>
          </a:endParaRPr>
        </a:p>
      </xdr:txBody>
    </xdr:sp>
    <xdr:clientData/>
  </xdr:twoCellAnchor>
  <xdr:twoCellAnchor>
    <xdr:from>
      <xdr:col>10</xdr:col>
      <xdr:colOff>485640</xdr:colOff>
      <xdr:row>45</xdr:row>
      <xdr:rowOff>343080</xdr:rowOff>
    </xdr:from>
    <xdr:to>
      <xdr:col>15</xdr:col>
      <xdr:colOff>542520</xdr:colOff>
      <xdr:row>48</xdr:row>
      <xdr:rowOff>590400</xdr:rowOff>
    </xdr:to>
    <xdr:sp macro="" textlink="">
      <xdr:nvSpPr>
        <xdr:cNvPr id="2789" name="CustomShape 1">
          <a:extLst>
            <a:ext uri="{FF2B5EF4-FFF2-40B4-BE49-F238E27FC236}">
              <a16:creationId xmlns:a16="http://schemas.microsoft.com/office/drawing/2014/main" id="{00000000-0008-0000-0800-0000E50A0000}"/>
            </a:ext>
          </a:extLst>
        </xdr:cNvPr>
        <xdr:cNvSpPr/>
      </xdr:nvSpPr>
      <xdr:spPr>
        <a:xfrm>
          <a:off x="12723120" y="9934560"/>
          <a:ext cx="6454440" cy="208584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400" b="0" strike="noStrike" spc="-1">
              <a:solidFill>
                <a:srgbClr val="000000"/>
              </a:solidFill>
              <a:latin typeface="ＭＳ ゴシック"/>
              <a:ea typeface="ＭＳ ゴシック"/>
            </a:rPr>
            <a:t>財政調整基金残高については大きな変化はない。</a:t>
          </a:r>
          <a:endParaRPr lang="en-US" sz="1400" b="0" strike="noStrike" spc="-1">
            <a:latin typeface="Times New Roman"/>
          </a:endParaRPr>
        </a:p>
        <a:p>
          <a:pPr>
            <a:lnSpc>
              <a:spcPct val="100000"/>
            </a:lnSpc>
          </a:pPr>
          <a:r>
            <a:rPr lang="en-US" sz="1400" b="0" strike="noStrike" spc="-1">
              <a:solidFill>
                <a:srgbClr val="000000"/>
              </a:solidFill>
              <a:latin typeface="ＭＳ ゴシック"/>
              <a:ea typeface="ＭＳ ゴシック"/>
            </a:rPr>
            <a:t>今後も、予測できない収入減少や支出増加に備え、より一層財政健全化に取り組む。</a:t>
          </a:r>
          <a:endParaRPr lang="en-US" sz="1400" b="0" strike="noStrike" spc="-1">
            <a:latin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447840</xdr:colOff>
      <xdr:row>3</xdr:row>
      <xdr:rowOff>104760</xdr:rowOff>
    </xdr:from>
    <xdr:to>
      <xdr:col>15</xdr:col>
      <xdr:colOff>1447560</xdr:colOff>
      <xdr:row>30</xdr:row>
      <xdr:rowOff>209160</xdr:rowOff>
    </xdr:to>
    <xdr:graphicFrame macro="">
      <xdr:nvGraphicFramePr>
        <xdr:cNvPr id="2790" name="Chart 5">
          <a:extLst>
            <a:ext uri="{FF2B5EF4-FFF2-40B4-BE49-F238E27FC236}">
              <a16:creationId xmlns:a16="http://schemas.microsoft.com/office/drawing/2014/main" id="{00000000-0008-0000-0900-0000E60A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466560</xdr:colOff>
      <xdr:row>32</xdr:row>
      <xdr:rowOff>0</xdr:rowOff>
    </xdr:from>
    <xdr:to>
      <xdr:col>15</xdr:col>
      <xdr:colOff>1056600</xdr:colOff>
      <xdr:row>42</xdr:row>
      <xdr:rowOff>495000</xdr:rowOff>
    </xdr:to>
    <xdr:sp macro="" textlink="">
      <xdr:nvSpPr>
        <xdr:cNvPr id="2791" name="CustomShape 1">
          <a:extLst>
            <a:ext uri="{FF2B5EF4-FFF2-40B4-BE49-F238E27FC236}">
              <a16:creationId xmlns:a16="http://schemas.microsoft.com/office/drawing/2014/main" id="{00000000-0008-0000-0900-0000E70A0000}"/>
            </a:ext>
          </a:extLst>
        </xdr:cNvPr>
        <xdr:cNvSpPr/>
      </xdr:nvSpPr>
      <xdr:spPr>
        <a:xfrm>
          <a:off x="12963240" y="6895800"/>
          <a:ext cx="7149600" cy="54482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10</xdr:col>
      <xdr:colOff>533520</xdr:colOff>
      <xdr:row>32</xdr:row>
      <xdr:rowOff>28440</xdr:rowOff>
    </xdr:from>
    <xdr:to>
      <xdr:col>11</xdr:col>
      <xdr:colOff>914040</xdr:colOff>
      <xdr:row>33</xdr:row>
      <xdr:rowOff>18720</xdr:rowOff>
    </xdr:to>
    <xdr:sp macro="" textlink="">
      <xdr:nvSpPr>
        <xdr:cNvPr id="2792" name="CustomShape 1">
          <a:extLst>
            <a:ext uri="{FF2B5EF4-FFF2-40B4-BE49-F238E27FC236}">
              <a16:creationId xmlns:a16="http://schemas.microsoft.com/office/drawing/2014/main" id="{00000000-0008-0000-0900-0000E80A0000}"/>
            </a:ext>
          </a:extLst>
        </xdr:cNvPr>
        <xdr:cNvSpPr/>
      </xdr:nvSpPr>
      <xdr:spPr>
        <a:xfrm>
          <a:off x="13030200" y="6924240"/>
          <a:ext cx="1692360" cy="48564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noAutofit/>
        </a:bodyPr>
        <a:lstStyle/>
        <a:p>
          <a:pPr rtl="1">
            <a:lnSpc>
              <a:spcPct val="100000"/>
            </a:lnSpc>
          </a:pPr>
          <a:r>
            <a:rPr lang="en-US" sz="1500" b="1" strike="noStrike" spc="-1">
              <a:solidFill>
                <a:srgbClr val="000000"/>
              </a:solidFill>
              <a:latin typeface="ＭＳ ゴシック"/>
              <a:ea typeface="ＭＳ ゴシック"/>
            </a:rPr>
            <a:t>分析欄</a:t>
          </a:r>
          <a:endParaRPr lang="en-US" sz="1500" b="0" strike="noStrike" spc="-1">
            <a:latin typeface="Times New Roman"/>
          </a:endParaRPr>
        </a:p>
      </xdr:txBody>
    </xdr:sp>
    <xdr:clientData/>
  </xdr:twoCellAnchor>
  <xdr:twoCellAnchor>
    <xdr:from>
      <xdr:col>1</xdr:col>
      <xdr:colOff>0</xdr:colOff>
      <xdr:row>32</xdr:row>
      <xdr:rowOff>0</xdr:rowOff>
    </xdr:from>
    <xdr:to>
      <xdr:col>5</xdr:col>
      <xdr:colOff>9360</xdr:colOff>
      <xdr:row>32</xdr:row>
      <xdr:rowOff>495360</xdr:rowOff>
    </xdr:to>
    <xdr:sp macro="" textlink="">
      <xdr:nvSpPr>
        <xdr:cNvPr id="2793" name="Line 1">
          <a:extLst>
            <a:ext uri="{FF2B5EF4-FFF2-40B4-BE49-F238E27FC236}">
              <a16:creationId xmlns:a16="http://schemas.microsoft.com/office/drawing/2014/main" id="{00000000-0008-0000-0900-0000E90A0000}"/>
            </a:ext>
          </a:extLst>
        </xdr:cNvPr>
        <xdr:cNvSpPr/>
      </xdr:nvSpPr>
      <xdr:spPr>
        <a:xfrm>
          <a:off x="579600" y="6895800"/>
          <a:ext cx="5366880" cy="495360"/>
        </a:xfrm>
        <a:prstGeom prst="line">
          <a:avLst/>
        </a:prstGeom>
        <a:ln w="1260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142920</xdr:colOff>
      <xdr:row>0</xdr:row>
      <xdr:rowOff>142920</xdr:rowOff>
    </xdr:from>
    <xdr:to>
      <xdr:col>9</xdr:col>
      <xdr:colOff>723600</xdr:colOff>
      <xdr:row>3</xdr:row>
      <xdr:rowOff>151920</xdr:rowOff>
    </xdr:to>
    <xdr:sp macro="" textlink="">
      <xdr:nvSpPr>
        <xdr:cNvPr id="2794" name="CustomShape 1">
          <a:extLst>
            <a:ext uri="{FF2B5EF4-FFF2-40B4-BE49-F238E27FC236}">
              <a16:creationId xmlns:a16="http://schemas.microsoft.com/office/drawing/2014/main" id="{00000000-0008-0000-0900-0000EA0A0000}"/>
            </a:ext>
          </a:extLst>
        </xdr:cNvPr>
        <xdr:cNvSpPr/>
      </xdr:nvSpPr>
      <xdr:spPr>
        <a:xfrm>
          <a:off x="142920" y="142920"/>
          <a:ext cx="11765520" cy="637560"/>
        </a:xfrm>
        <a:prstGeom prst="rect">
          <a:avLst/>
        </a:prstGeom>
        <a:noFill/>
        <a:ln w="9360">
          <a:noFill/>
        </a:ln>
      </xdr:spPr>
      <xdr:style>
        <a:lnRef idx="0">
          <a:scrgbClr r="0" g="0" b="0"/>
        </a:lnRef>
        <a:fillRef idx="0">
          <a:scrgbClr r="0" g="0" b="0"/>
        </a:fillRef>
        <a:effectRef idx="0">
          <a:scrgbClr r="0" g="0" b="0"/>
        </a:effectRef>
        <a:fontRef idx="minor"/>
      </xdr:style>
      <xdr:txBody>
        <a:bodyPr lIns="54720" tIns="32040" rIns="0" bIns="32040" anchor="ctr">
          <a:noAutofit/>
        </a:bodyPr>
        <a:lstStyle/>
        <a:p>
          <a:pPr rtl="1">
            <a:lnSpc>
              <a:spcPct val="100000"/>
            </a:lnSpc>
          </a:pPr>
          <a:r>
            <a:rPr lang="en-US" sz="2400" b="1" strike="noStrike" spc="-1">
              <a:solidFill>
                <a:srgbClr val="000000"/>
              </a:solidFill>
              <a:latin typeface="ＭＳ ゴシック"/>
              <a:ea typeface="ＭＳ ゴシック"/>
            </a:rPr>
            <a:t>（8）連結実質赤字比率に係る赤字・黒字の構成分析（市町村）</a:t>
          </a:r>
          <a:endParaRPr lang="en-US" sz="2400" b="0" strike="noStrike" spc="-1">
            <a:latin typeface="Times New Roman"/>
          </a:endParaRPr>
        </a:p>
      </xdr:txBody>
    </xdr:sp>
    <xdr:clientData/>
  </xdr:twoCellAnchor>
  <xdr:twoCellAnchor>
    <xdr:from>
      <xdr:col>9</xdr:col>
      <xdr:colOff>1066680</xdr:colOff>
      <xdr:row>1</xdr:row>
      <xdr:rowOff>28440</xdr:rowOff>
    </xdr:from>
    <xdr:to>
      <xdr:col>12</xdr:col>
      <xdr:colOff>171000</xdr:colOff>
      <xdr:row>3</xdr:row>
      <xdr:rowOff>66240</xdr:rowOff>
    </xdr:to>
    <xdr:sp macro="" textlink="">
      <xdr:nvSpPr>
        <xdr:cNvPr id="2795" name="CustomShape 1">
          <a:extLst>
            <a:ext uri="{FF2B5EF4-FFF2-40B4-BE49-F238E27FC236}">
              <a16:creationId xmlns:a16="http://schemas.microsoft.com/office/drawing/2014/main" id="{00000000-0008-0000-0900-0000EB0A0000}"/>
            </a:ext>
          </a:extLst>
        </xdr:cNvPr>
        <xdr:cNvSpPr/>
      </xdr:nvSpPr>
      <xdr:spPr>
        <a:xfrm>
          <a:off x="12251520" y="237960"/>
          <a:ext cx="3039840" cy="45684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600" b="1" strike="noStrike" spc="-1">
              <a:latin typeface="ＭＳ ゴシック"/>
              <a:ea typeface="ＭＳ ゴシック"/>
            </a:rPr>
            <a:t>令和3年度</a:t>
          </a:r>
          <a:endParaRPr lang="en-US" sz="1600" b="0" strike="noStrike" spc="-1">
            <a:latin typeface="Times New Roman"/>
          </a:endParaRPr>
        </a:p>
      </xdr:txBody>
    </xdr:sp>
    <xdr:clientData/>
  </xdr:twoCellAnchor>
  <xdr:twoCellAnchor>
    <xdr:from>
      <xdr:col>12</xdr:col>
      <xdr:colOff>657360</xdr:colOff>
      <xdr:row>1</xdr:row>
      <xdr:rowOff>28440</xdr:rowOff>
    </xdr:from>
    <xdr:to>
      <xdr:col>15</xdr:col>
      <xdr:colOff>1037880</xdr:colOff>
      <xdr:row>3</xdr:row>
      <xdr:rowOff>66240</xdr:rowOff>
    </xdr:to>
    <xdr:sp macro="" textlink="">
      <xdr:nvSpPr>
        <xdr:cNvPr id="2796" name="CustomShape 1">
          <a:extLst>
            <a:ext uri="{FF2B5EF4-FFF2-40B4-BE49-F238E27FC236}">
              <a16:creationId xmlns:a16="http://schemas.microsoft.com/office/drawing/2014/main" id="{00000000-0008-0000-0900-0000EC0A0000}"/>
            </a:ext>
          </a:extLst>
        </xdr:cNvPr>
        <xdr:cNvSpPr/>
      </xdr:nvSpPr>
      <xdr:spPr>
        <a:xfrm>
          <a:off x="15777720" y="237960"/>
          <a:ext cx="4316400" cy="45684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600" b="1" strike="noStrike" spc="-1">
              <a:latin typeface="ＭＳ ゴシック"/>
              <a:ea typeface="ＭＳ ゴシック"/>
            </a:rPr>
            <a:t>長野県松川村</a:t>
          </a:r>
          <a:endParaRPr lang="en-US" sz="1600" b="0" strike="noStrike" spc="-1">
            <a:latin typeface="Times New Roman"/>
          </a:endParaRPr>
        </a:p>
      </xdr:txBody>
    </xdr:sp>
    <xdr:clientData/>
  </xdr:twoCellAnchor>
  <xdr:twoCellAnchor editAs="oneCell">
    <xdr:from>
      <xdr:col>1</xdr:col>
      <xdr:colOff>0</xdr:colOff>
      <xdr:row>3</xdr:row>
      <xdr:rowOff>28440</xdr:rowOff>
    </xdr:from>
    <xdr:to>
      <xdr:col>4</xdr:col>
      <xdr:colOff>914040</xdr:colOff>
      <xdr:row>4</xdr:row>
      <xdr:rowOff>199440</xdr:rowOff>
    </xdr:to>
    <xdr:sp macro="" textlink="">
      <xdr:nvSpPr>
        <xdr:cNvPr id="2797" name="CustomShape 1">
          <a:extLst>
            <a:ext uri="{FF2B5EF4-FFF2-40B4-BE49-F238E27FC236}">
              <a16:creationId xmlns:a16="http://schemas.microsoft.com/office/drawing/2014/main" id="{00000000-0008-0000-0900-0000ED0A0000}"/>
            </a:ext>
          </a:extLst>
        </xdr:cNvPr>
        <xdr:cNvSpPr/>
      </xdr:nvSpPr>
      <xdr:spPr>
        <a:xfrm>
          <a:off x="579600" y="657000"/>
          <a:ext cx="4817520" cy="38052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noAutofit/>
        </a:bodyPr>
        <a:lstStyle/>
        <a:p>
          <a:pPr rtl="1">
            <a:lnSpc>
              <a:spcPct val="100000"/>
            </a:lnSpc>
          </a:pPr>
          <a:r>
            <a:rPr lang="en-US" sz="1600" b="1" strike="noStrike" spc="-1">
              <a:solidFill>
                <a:srgbClr val="000000"/>
              </a:solidFill>
              <a:latin typeface="ＭＳ ゴシック"/>
              <a:ea typeface="ＭＳ ゴシック"/>
            </a:rPr>
            <a:t>標準財政規模比（％）</a:t>
          </a:r>
          <a:endParaRPr lang="en-US" sz="1600" b="0" strike="noStrike" spc="-1">
            <a:latin typeface="Times New Roman"/>
          </a:endParaRPr>
        </a:p>
      </xdr:txBody>
    </xdr:sp>
    <xdr:clientData/>
  </xdr:twoCellAnchor>
  <xdr:twoCellAnchor>
    <xdr:from>
      <xdr:col>10</xdr:col>
      <xdr:colOff>600120</xdr:colOff>
      <xdr:row>32</xdr:row>
      <xdr:rowOff>352440</xdr:rowOff>
    </xdr:from>
    <xdr:to>
      <xdr:col>15</xdr:col>
      <xdr:colOff>923760</xdr:colOff>
      <xdr:row>42</xdr:row>
      <xdr:rowOff>275760</xdr:rowOff>
    </xdr:to>
    <xdr:sp macro="" textlink="">
      <xdr:nvSpPr>
        <xdr:cNvPr id="2798" name="CustomShape 1">
          <a:extLst>
            <a:ext uri="{FF2B5EF4-FFF2-40B4-BE49-F238E27FC236}">
              <a16:creationId xmlns:a16="http://schemas.microsoft.com/office/drawing/2014/main" id="{00000000-0008-0000-0900-0000EE0A0000}"/>
            </a:ext>
          </a:extLst>
        </xdr:cNvPr>
        <xdr:cNvSpPr/>
      </xdr:nvSpPr>
      <xdr:spPr>
        <a:xfrm>
          <a:off x="13096800" y="7248240"/>
          <a:ext cx="6883200" cy="487656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400" b="0" strike="noStrike" spc="-1">
              <a:solidFill>
                <a:srgbClr val="000000"/>
              </a:solidFill>
              <a:latin typeface="ＭＳ ゴシック"/>
              <a:ea typeface="ＭＳ ゴシック"/>
            </a:rPr>
            <a:t>全ての会計で黒字を維持している。</a:t>
          </a:r>
          <a:endParaRPr lang="en-US" sz="1400" b="0" strike="noStrike" spc="-1">
            <a:latin typeface="Times New Roman"/>
          </a:endParaRPr>
        </a:p>
      </xdr:txBody>
    </xdr:sp>
    <xdr:clientData/>
  </xdr:twoCellAnchor>
  <xdr:twoCellAnchor>
    <xdr:from>
      <xdr:col>1</xdr:col>
      <xdr:colOff>0</xdr:colOff>
      <xdr:row>32</xdr:row>
      <xdr:rowOff>0</xdr:rowOff>
    </xdr:from>
    <xdr:to>
      <xdr:col>5</xdr:col>
      <xdr:colOff>9360</xdr:colOff>
      <xdr:row>32</xdr:row>
      <xdr:rowOff>495360</xdr:rowOff>
    </xdr:to>
    <xdr:sp macro="" textlink="">
      <xdr:nvSpPr>
        <xdr:cNvPr id="2799" name="Line 1">
          <a:extLst>
            <a:ext uri="{FF2B5EF4-FFF2-40B4-BE49-F238E27FC236}">
              <a16:creationId xmlns:a16="http://schemas.microsoft.com/office/drawing/2014/main" id="{00000000-0008-0000-0900-0000EF0A0000}"/>
            </a:ext>
          </a:extLst>
        </xdr:cNvPr>
        <xdr:cNvSpPr/>
      </xdr:nvSpPr>
      <xdr:spPr>
        <a:xfrm>
          <a:off x="579600" y="6895800"/>
          <a:ext cx="5366880" cy="495360"/>
        </a:xfrm>
        <a:prstGeom prst="line">
          <a:avLst/>
        </a:prstGeom>
        <a:ln w="1260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130320</xdr:colOff>
      <xdr:row>33</xdr:row>
      <xdr:rowOff>88920</xdr:rowOff>
    </xdr:from>
    <xdr:to>
      <xdr:col>1</xdr:col>
      <xdr:colOff>637920</xdr:colOff>
      <xdr:row>33</xdr:row>
      <xdr:rowOff>377640</xdr:rowOff>
    </xdr:to>
    <xdr:sp macro="" textlink="">
      <xdr:nvSpPr>
        <xdr:cNvPr id="2800" name="CustomShape 1">
          <a:extLst>
            <a:ext uri="{FF2B5EF4-FFF2-40B4-BE49-F238E27FC236}">
              <a16:creationId xmlns:a16="http://schemas.microsoft.com/office/drawing/2014/main" id="{00000000-0008-0000-0900-0000F00A0000}"/>
            </a:ext>
          </a:extLst>
        </xdr:cNvPr>
        <xdr:cNvSpPr/>
      </xdr:nvSpPr>
      <xdr:spPr>
        <a:xfrm>
          <a:off x="709920" y="7480080"/>
          <a:ext cx="507600" cy="288720"/>
        </a:xfrm>
        <a:prstGeom prst="rect">
          <a:avLst/>
        </a:prstGeom>
        <a:solidFill>
          <a:srgbClr val="FF8080"/>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34</xdr:row>
      <xdr:rowOff>88920</xdr:rowOff>
    </xdr:from>
    <xdr:to>
      <xdr:col>1</xdr:col>
      <xdr:colOff>637920</xdr:colOff>
      <xdr:row>34</xdr:row>
      <xdr:rowOff>377640</xdr:rowOff>
    </xdr:to>
    <xdr:sp macro="" textlink="">
      <xdr:nvSpPr>
        <xdr:cNvPr id="2801" name="CustomShape 1">
          <a:extLst>
            <a:ext uri="{FF2B5EF4-FFF2-40B4-BE49-F238E27FC236}">
              <a16:creationId xmlns:a16="http://schemas.microsoft.com/office/drawing/2014/main" id="{00000000-0008-0000-0900-0000F10A0000}"/>
            </a:ext>
          </a:extLst>
        </xdr:cNvPr>
        <xdr:cNvSpPr/>
      </xdr:nvSpPr>
      <xdr:spPr>
        <a:xfrm>
          <a:off x="709920" y="7975440"/>
          <a:ext cx="507600" cy="288720"/>
        </a:xfrm>
        <a:prstGeom prst="rect">
          <a:avLst/>
        </a:prstGeom>
        <a:solidFill>
          <a:srgbClr val="00FFFF"/>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35</xdr:row>
      <xdr:rowOff>88920</xdr:rowOff>
    </xdr:from>
    <xdr:to>
      <xdr:col>1</xdr:col>
      <xdr:colOff>637920</xdr:colOff>
      <xdr:row>35</xdr:row>
      <xdr:rowOff>377640</xdr:rowOff>
    </xdr:to>
    <xdr:sp macro="" textlink="">
      <xdr:nvSpPr>
        <xdr:cNvPr id="2802" name="CustomShape 1">
          <a:extLst>
            <a:ext uri="{FF2B5EF4-FFF2-40B4-BE49-F238E27FC236}">
              <a16:creationId xmlns:a16="http://schemas.microsoft.com/office/drawing/2014/main" id="{00000000-0008-0000-0900-0000F20A0000}"/>
            </a:ext>
          </a:extLst>
        </xdr:cNvPr>
        <xdr:cNvSpPr/>
      </xdr:nvSpPr>
      <xdr:spPr>
        <a:xfrm>
          <a:off x="709920" y="8470800"/>
          <a:ext cx="507600" cy="288720"/>
        </a:xfrm>
        <a:prstGeom prst="rect">
          <a:avLst/>
        </a:prstGeom>
        <a:solidFill>
          <a:srgbClr val="008000"/>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36</xdr:row>
      <xdr:rowOff>88920</xdr:rowOff>
    </xdr:from>
    <xdr:to>
      <xdr:col>1</xdr:col>
      <xdr:colOff>637920</xdr:colOff>
      <xdr:row>36</xdr:row>
      <xdr:rowOff>377640</xdr:rowOff>
    </xdr:to>
    <xdr:sp macro="" textlink="">
      <xdr:nvSpPr>
        <xdr:cNvPr id="2803" name="CustomShape 1">
          <a:extLst>
            <a:ext uri="{FF2B5EF4-FFF2-40B4-BE49-F238E27FC236}">
              <a16:creationId xmlns:a16="http://schemas.microsoft.com/office/drawing/2014/main" id="{00000000-0008-0000-0900-0000F30A0000}"/>
            </a:ext>
          </a:extLst>
        </xdr:cNvPr>
        <xdr:cNvSpPr/>
      </xdr:nvSpPr>
      <xdr:spPr>
        <a:xfrm>
          <a:off x="709920" y="8966160"/>
          <a:ext cx="507600" cy="288720"/>
        </a:xfrm>
        <a:prstGeom prst="rect">
          <a:avLst/>
        </a:prstGeom>
        <a:solidFill>
          <a:srgbClr val="9999FF"/>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37</xdr:row>
      <xdr:rowOff>88920</xdr:rowOff>
    </xdr:from>
    <xdr:to>
      <xdr:col>1</xdr:col>
      <xdr:colOff>637920</xdr:colOff>
      <xdr:row>37</xdr:row>
      <xdr:rowOff>377640</xdr:rowOff>
    </xdr:to>
    <xdr:sp macro="" textlink="">
      <xdr:nvSpPr>
        <xdr:cNvPr id="2804" name="CustomShape 1">
          <a:extLst>
            <a:ext uri="{FF2B5EF4-FFF2-40B4-BE49-F238E27FC236}">
              <a16:creationId xmlns:a16="http://schemas.microsoft.com/office/drawing/2014/main" id="{00000000-0008-0000-0900-0000F40A0000}"/>
            </a:ext>
          </a:extLst>
        </xdr:cNvPr>
        <xdr:cNvSpPr/>
      </xdr:nvSpPr>
      <xdr:spPr>
        <a:xfrm>
          <a:off x="709920" y="9461520"/>
          <a:ext cx="507600" cy="288720"/>
        </a:xfrm>
        <a:prstGeom prst="rect">
          <a:avLst/>
        </a:prstGeom>
        <a:solidFill>
          <a:srgbClr val="FF6600"/>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38</xdr:row>
      <xdr:rowOff>88920</xdr:rowOff>
    </xdr:from>
    <xdr:to>
      <xdr:col>1</xdr:col>
      <xdr:colOff>637920</xdr:colOff>
      <xdr:row>38</xdr:row>
      <xdr:rowOff>377640</xdr:rowOff>
    </xdr:to>
    <xdr:sp macro="" textlink="">
      <xdr:nvSpPr>
        <xdr:cNvPr id="2805" name="CustomShape 1">
          <a:extLst>
            <a:ext uri="{FF2B5EF4-FFF2-40B4-BE49-F238E27FC236}">
              <a16:creationId xmlns:a16="http://schemas.microsoft.com/office/drawing/2014/main" id="{00000000-0008-0000-0900-0000F50A0000}"/>
            </a:ext>
          </a:extLst>
        </xdr:cNvPr>
        <xdr:cNvSpPr/>
      </xdr:nvSpPr>
      <xdr:spPr>
        <a:xfrm>
          <a:off x="709920" y="9956520"/>
          <a:ext cx="507600" cy="288720"/>
        </a:xfrm>
        <a:prstGeom prst="rect">
          <a:avLst/>
        </a:prstGeom>
        <a:solidFill>
          <a:srgbClr val="FFFF00"/>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41</xdr:row>
      <xdr:rowOff>88920</xdr:rowOff>
    </xdr:from>
    <xdr:to>
      <xdr:col>1</xdr:col>
      <xdr:colOff>637920</xdr:colOff>
      <xdr:row>41</xdr:row>
      <xdr:rowOff>377640</xdr:rowOff>
    </xdr:to>
    <xdr:sp macro="" textlink="">
      <xdr:nvSpPr>
        <xdr:cNvPr id="2806" name="CustomShape 1">
          <a:extLst>
            <a:ext uri="{FF2B5EF4-FFF2-40B4-BE49-F238E27FC236}">
              <a16:creationId xmlns:a16="http://schemas.microsoft.com/office/drawing/2014/main" id="{00000000-0008-0000-0900-0000F60A0000}"/>
            </a:ext>
          </a:extLst>
        </xdr:cNvPr>
        <xdr:cNvSpPr/>
      </xdr:nvSpPr>
      <xdr:spPr>
        <a:xfrm>
          <a:off x="709920" y="11442600"/>
          <a:ext cx="507600" cy="288720"/>
        </a:xfrm>
        <a:prstGeom prst="rect">
          <a:avLst/>
        </a:prstGeom>
        <a:solidFill>
          <a:srgbClr val="FF0000"/>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42</xdr:row>
      <xdr:rowOff>88920</xdr:rowOff>
    </xdr:from>
    <xdr:to>
      <xdr:col>1</xdr:col>
      <xdr:colOff>637920</xdr:colOff>
      <xdr:row>42</xdr:row>
      <xdr:rowOff>377640</xdr:rowOff>
    </xdr:to>
    <xdr:sp macro="" textlink="">
      <xdr:nvSpPr>
        <xdr:cNvPr id="2807" name="CustomShape 1">
          <a:extLst>
            <a:ext uri="{FF2B5EF4-FFF2-40B4-BE49-F238E27FC236}">
              <a16:creationId xmlns:a16="http://schemas.microsoft.com/office/drawing/2014/main" id="{00000000-0008-0000-0900-0000F70A0000}"/>
            </a:ext>
          </a:extLst>
        </xdr:cNvPr>
        <xdr:cNvSpPr/>
      </xdr:nvSpPr>
      <xdr:spPr>
        <a:xfrm>
          <a:off x="709920" y="11937960"/>
          <a:ext cx="507600" cy="288720"/>
        </a:xfrm>
        <a:prstGeom prst="rect">
          <a:avLst/>
        </a:prstGeom>
        <a:solidFill>
          <a:srgbClr val="0000FF"/>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123840</xdr:colOff>
      <xdr:row>0</xdr:row>
      <xdr:rowOff>123840</xdr:rowOff>
    </xdr:from>
    <xdr:to>
      <xdr:col>11</xdr:col>
      <xdr:colOff>695160</xdr:colOff>
      <xdr:row>4</xdr:row>
      <xdr:rowOff>75960</xdr:rowOff>
    </xdr:to>
    <xdr:sp macro="" textlink="">
      <xdr:nvSpPr>
        <xdr:cNvPr id="2808" name="CustomShape 1">
          <a:extLst>
            <a:ext uri="{FF2B5EF4-FFF2-40B4-BE49-F238E27FC236}">
              <a16:creationId xmlns:a16="http://schemas.microsoft.com/office/drawing/2014/main" id="{00000000-0008-0000-0A00-0000F80A0000}"/>
            </a:ext>
          </a:extLst>
        </xdr:cNvPr>
        <xdr:cNvSpPr/>
      </xdr:nvSpPr>
      <xdr:spPr>
        <a:xfrm>
          <a:off x="123840" y="123840"/>
          <a:ext cx="10848600" cy="637920"/>
        </a:xfrm>
        <a:prstGeom prst="rect">
          <a:avLst/>
        </a:prstGeom>
        <a:noFill/>
        <a:ln w="9360">
          <a:noFill/>
        </a:ln>
      </xdr:spPr>
      <xdr:style>
        <a:lnRef idx="0">
          <a:scrgbClr r="0" g="0" b="0"/>
        </a:lnRef>
        <a:fillRef idx="0">
          <a:scrgbClr r="0" g="0" b="0"/>
        </a:fillRef>
        <a:effectRef idx="0">
          <a:scrgbClr r="0" g="0" b="0"/>
        </a:effectRef>
        <a:fontRef idx="minor"/>
      </xdr:style>
      <xdr:txBody>
        <a:bodyPr lIns="54720" tIns="32040" rIns="0" bIns="32040" anchor="ctr">
          <a:noAutofit/>
        </a:bodyPr>
        <a:lstStyle/>
        <a:p>
          <a:pPr rtl="1">
            <a:lnSpc>
              <a:spcPct val="100000"/>
            </a:lnSpc>
          </a:pPr>
          <a:r>
            <a:rPr lang="en-US" sz="2400" b="1" strike="noStrike" spc="-1">
              <a:solidFill>
                <a:srgbClr val="000000"/>
              </a:solidFill>
              <a:latin typeface="ＭＳ ゴシック"/>
              <a:ea typeface="ＭＳ ゴシック"/>
            </a:rPr>
            <a:t>（9）実質公債費比率（分子）の構造（市町村）</a:t>
          </a:r>
          <a:endParaRPr lang="en-US" sz="2400" b="0" strike="noStrike" spc="-1">
            <a:latin typeface="Times New Roman"/>
          </a:endParaRPr>
        </a:p>
      </xdr:txBody>
    </xdr:sp>
    <xdr:clientData/>
  </xdr:twoCellAnchor>
  <xdr:twoCellAnchor>
    <xdr:from>
      <xdr:col>12</xdr:col>
      <xdr:colOff>838080</xdr:colOff>
      <xdr:row>1</xdr:row>
      <xdr:rowOff>19080</xdr:rowOff>
    </xdr:from>
    <xdr:to>
      <xdr:col>15</xdr:col>
      <xdr:colOff>371160</xdr:colOff>
      <xdr:row>3</xdr:row>
      <xdr:rowOff>123480</xdr:rowOff>
    </xdr:to>
    <xdr:sp macro="" textlink="">
      <xdr:nvSpPr>
        <xdr:cNvPr id="2809" name="CustomShape 1">
          <a:extLst>
            <a:ext uri="{FF2B5EF4-FFF2-40B4-BE49-F238E27FC236}">
              <a16:creationId xmlns:a16="http://schemas.microsoft.com/office/drawing/2014/main" id="{00000000-0008-0000-0A00-0000F90A0000}"/>
            </a:ext>
          </a:extLst>
        </xdr:cNvPr>
        <xdr:cNvSpPr/>
      </xdr:nvSpPr>
      <xdr:spPr>
        <a:xfrm>
          <a:off x="12263400" y="190440"/>
          <a:ext cx="2977200" cy="44712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600" b="1" strike="noStrike" spc="-1">
              <a:latin typeface="ＭＳ ゴシック"/>
              <a:ea typeface="ＭＳ ゴシック"/>
            </a:rPr>
            <a:t>令和3年度</a:t>
          </a:r>
          <a:endParaRPr lang="en-US" sz="1600" b="0" strike="noStrike" spc="-1">
            <a:latin typeface="Times New Roman"/>
          </a:endParaRPr>
        </a:p>
      </xdr:txBody>
    </xdr:sp>
    <xdr:clientData/>
  </xdr:twoCellAnchor>
  <xdr:twoCellAnchor>
    <xdr:from>
      <xdr:col>15</xdr:col>
      <xdr:colOff>762120</xdr:colOff>
      <xdr:row>1</xdr:row>
      <xdr:rowOff>19080</xdr:rowOff>
    </xdr:from>
    <xdr:to>
      <xdr:col>20</xdr:col>
      <xdr:colOff>190440</xdr:colOff>
      <xdr:row>3</xdr:row>
      <xdr:rowOff>123480</xdr:rowOff>
    </xdr:to>
    <xdr:sp macro="" textlink="">
      <xdr:nvSpPr>
        <xdr:cNvPr id="2810" name="CustomShape 1">
          <a:extLst>
            <a:ext uri="{FF2B5EF4-FFF2-40B4-BE49-F238E27FC236}">
              <a16:creationId xmlns:a16="http://schemas.microsoft.com/office/drawing/2014/main" id="{00000000-0008-0000-0A00-0000FA0A0000}"/>
            </a:ext>
          </a:extLst>
        </xdr:cNvPr>
        <xdr:cNvSpPr/>
      </xdr:nvSpPr>
      <xdr:spPr>
        <a:xfrm>
          <a:off x="15631560" y="190440"/>
          <a:ext cx="4460760" cy="44712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600" b="1" strike="noStrike" spc="-1">
              <a:latin typeface="ＭＳ ゴシック"/>
              <a:ea typeface="ＭＳ ゴシック"/>
            </a:rPr>
            <a:t>長野県松川村</a:t>
          </a:r>
          <a:endParaRPr lang="en-US" sz="1600" b="0" strike="noStrike" spc="-1">
            <a:latin typeface="Times New Roman"/>
          </a:endParaRPr>
        </a:p>
      </xdr:txBody>
    </xdr:sp>
    <xdr:clientData/>
  </xdr:twoCellAnchor>
  <xdr:twoCellAnchor>
    <xdr:from>
      <xdr:col>1</xdr:col>
      <xdr:colOff>0</xdr:colOff>
      <xdr:row>43</xdr:row>
      <xdr:rowOff>0</xdr:rowOff>
    </xdr:from>
    <xdr:to>
      <xdr:col>9</xdr:col>
      <xdr:colOff>961920</xdr:colOff>
      <xdr:row>43</xdr:row>
      <xdr:rowOff>390600</xdr:rowOff>
    </xdr:to>
    <xdr:sp macro="" textlink="">
      <xdr:nvSpPr>
        <xdr:cNvPr id="2811" name="Line 1">
          <a:extLst>
            <a:ext uri="{FF2B5EF4-FFF2-40B4-BE49-F238E27FC236}">
              <a16:creationId xmlns:a16="http://schemas.microsoft.com/office/drawing/2014/main" id="{00000000-0008-0000-0A00-0000FB0A0000}"/>
            </a:ext>
          </a:extLst>
        </xdr:cNvPr>
        <xdr:cNvSpPr/>
      </xdr:nvSpPr>
      <xdr:spPr>
        <a:xfrm>
          <a:off x="579600" y="7591320"/>
          <a:ext cx="8549640" cy="390600"/>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44</xdr:row>
      <xdr:rowOff>47520</xdr:rowOff>
    </xdr:from>
    <xdr:to>
      <xdr:col>3</xdr:col>
      <xdr:colOff>656640</xdr:colOff>
      <xdr:row>44</xdr:row>
      <xdr:rowOff>342360</xdr:rowOff>
    </xdr:to>
    <xdr:sp macro="" textlink="">
      <xdr:nvSpPr>
        <xdr:cNvPr id="2812" name="CustomShape 1">
          <a:extLst>
            <a:ext uri="{FF2B5EF4-FFF2-40B4-BE49-F238E27FC236}">
              <a16:creationId xmlns:a16="http://schemas.microsoft.com/office/drawing/2014/main" id="{00000000-0008-0000-0A00-0000FC0A0000}"/>
            </a:ext>
          </a:extLst>
        </xdr:cNvPr>
        <xdr:cNvSpPr/>
      </xdr:nvSpPr>
      <xdr:spPr>
        <a:xfrm>
          <a:off x="2634480" y="8029440"/>
          <a:ext cx="504360" cy="294840"/>
        </a:xfrm>
        <a:prstGeom prst="rect">
          <a:avLst/>
        </a:prstGeom>
        <a:solidFill>
          <a:srgbClr val="FF8080"/>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45</xdr:row>
      <xdr:rowOff>47520</xdr:rowOff>
    </xdr:from>
    <xdr:to>
      <xdr:col>3</xdr:col>
      <xdr:colOff>656640</xdr:colOff>
      <xdr:row>45</xdr:row>
      <xdr:rowOff>342360</xdr:rowOff>
    </xdr:to>
    <xdr:sp macro="" textlink="">
      <xdr:nvSpPr>
        <xdr:cNvPr id="2813" name="CustomShape 1">
          <a:extLst>
            <a:ext uri="{FF2B5EF4-FFF2-40B4-BE49-F238E27FC236}">
              <a16:creationId xmlns:a16="http://schemas.microsoft.com/office/drawing/2014/main" id="{00000000-0008-0000-0A00-0000FD0A0000}"/>
            </a:ext>
          </a:extLst>
        </xdr:cNvPr>
        <xdr:cNvSpPr/>
      </xdr:nvSpPr>
      <xdr:spPr>
        <a:xfrm>
          <a:off x="2634480" y="8419680"/>
          <a:ext cx="504360" cy="294840"/>
        </a:xfrm>
        <a:prstGeom prst="rect">
          <a:avLst/>
        </a:prstGeom>
        <a:solidFill>
          <a:srgbClr val="00FFFF"/>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46</xdr:row>
      <xdr:rowOff>47520</xdr:rowOff>
    </xdr:from>
    <xdr:to>
      <xdr:col>3</xdr:col>
      <xdr:colOff>656640</xdr:colOff>
      <xdr:row>46</xdr:row>
      <xdr:rowOff>342360</xdr:rowOff>
    </xdr:to>
    <xdr:sp macro="" textlink="">
      <xdr:nvSpPr>
        <xdr:cNvPr id="2814" name="CustomShape 1">
          <a:extLst>
            <a:ext uri="{FF2B5EF4-FFF2-40B4-BE49-F238E27FC236}">
              <a16:creationId xmlns:a16="http://schemas.microsoft.com/office/drawing/2014/main" id="{00000000-0008-0000-0A00-0000FE0A0000}"/>
            </a:ext>
          </a:extLst>
        </xdr:cNvPr>
        <xdr:cNvSpPr/>
      </xdr:nvSpPr>
      <xdr:spPr>
        <a:xfrm>
          <a:off x="2634480" y="8810280"/>
          <a:ext cx="504360" cy="294840"/>
        </a:xfrm>
        <a:prstGeom prst="rect">
          <a:avLst/>
        </a:prstGeom>
        <a:solidFill>
          <a:srgbClr val="008000"/>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47</xdr:row>
      <xdr:rowOff>47520</xdr:rowOff>
    </xdr:from>
    <xdr:to>
      <xdr:col>3</xdr:col>
      <xdr:colOff>656640</xdr:colOff>
      <xdr:row>47</xdr:row>
      <xdr:rowOff>342360</xdr:rowOff>
    </xdr:to>
    <xdr:sp macro="" textlink="">
      <xdr:nvSpPr>
        <xdr:cNvPr id="2815" name="CustomShape 1">
          <a:extLst>
            <a:ext uri="{FF2B5EF4-FFF2-40B4-BE49-F238E27FC236}">
              <a16:creationId xmlns:a16="http://schemas.microsoft.com/office/drawing/2014/main" id="{00000000-0008-0000-0A00-0000FF0A0000}"/>
            </a:ext>
          </a:extLst>
        </xdr:cNvPr>
        <xdr:cNvSpPr/>
      </xdr:nvSpPr>
      <xdr:spPr>
        <a:xfrm>
          <a:off x="2634480" y="9200880"/>
          <a:ext cx="504360" cy="294840"/>
        </a:xfrm>
        <a:prstGeom prst="rect">
          <a:avLst/>
        </a:prstGeom>
        <a:solidFill>
          <a:srgbClr val="9999FF"/>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48</xdr:row>
      <xdr:rowOff>47520</xdr:rowOff>
    </xdr:from>
    <xdr:to>
      <xdr:col>3</xdr:col>
      <xdr:colOff>656640</xdr:colOff>
      <xdr:row>48</xdr:row>
      <xdr:rowOff>342360</xdr:rowOff>
    </xdr:to>
    <xdr:sp macro="" textlink="">
      <xdr:nvSpPr>
        <xdr:cNvPr id="2816" name="CustomShape 1">
          <a:extLst>
            <a:ext uri="{FF2B5EF4-FFF2-40B4-BE49-F238E27FC236}">
              <a16:creationId xmlns:a16="http://schemas.microsoft.com/office/drawing/2014/main" id="{00000000-0008-0000-0A00-0000000B0000}"/>
            </a:ext>
          </a:extLst>
        </xdr:cNvPr>
        <xdr:cNvSpPr/>
      </xdr:nvSpPr>
      <xdr:spPr>
        <a:xfrm>
          <a:off x="2634480" y="9591480"/>
          <a:ext cx="504360" cy="294840"/>
        </a:xfrm>
        <a:prstGeom prst="rect">
          <a:avLst/>
        </a:prstGeom>
        <a:solidFill>
          <a:srgbClr val="FF6600"/>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49</xdr:row>
      <xdr:rowOff>47520</xdr:rowOff>
    </xdr:from>
    <xdr:to>
      <xdr:col>3</xdr:col>
      <xdr:colOff>656640</xdr:colOff>
      <xdr:row>49</xdr:row>
      <xdr:rowOff>342360</xdr:rowOff>
    </xdr:to>
    <xdr:sp macro="" textlink="">
      <xdr:nvSpPr>
        <xdr:cNvPr id="2817" name="CustomShape 1">
          <a:extLst>
            <a:ext uri="{FF2B5EF4-FFF2-40B4-BE49-F238E27FC236}">
              <a16:creationId xmlns:a16="http://schemas.microsoft.com/office/drawing/2014/main" id="{00000000-0008-0000-0A00-0000010B0000}"/>
            </a:ext>
          </a:extLst>
        </xdr:cNvPr>
        <xdr:cNvSpPr/>
      </xdr:nvSpPr>
      <xdr:spPr>
        <a:xfrm>
          <a:off x="2634480" y="9982080"/>
          <a:ext cx="504360" cy="294840"/>
        </a:xfrm>
        <a:prstGeom prst="rect">
          <a:avLst/>
        </a:prstGeom>
        <a:solidFill>
          <a:srgbClr val="FFFF00"/>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50</xdr:row>
      <xdr:rowOff>47520</xdr:rowOff>
    </xdr:from>
    <xdr:to>
      <xdr:col>3</xdr:col>
      <xdr:colOff>656640</xdr:colOff>
      <xdr:row>50</xdr:row>
      <xdr:rowOff>342360</xdr:rowOff>
    </xdr:to>
    <xdr:sp macro="" textlink="">
      <xdr:nvSpPr>
        <xdr:cNvPr id="2818" name="CustomShape 1">
          <a:extLst>
            <a:ext uri="{FF2B5EF4-FFF2-40B4-BE49-F238E27FC236}">
              <a16:creationId xmlns:a16="http://schemas.microsoft.com/office/drawing/2014/main" id="{00000000-0008-0000-0A00-0000020B0000}"/>
            </a:ext>
          </a:extLst>
        </xdr:cNvPr>
        <xdr:cNvSpPr/>
      </xdr:nvSpPr>
      <xdr:spPr>
        <a:xfrm>
          <a:off x="2634480" y="10372320"/>
          <a:ext cx="504360" cy="294840"/>
        </a:xfrm>
        <a:prstGeom prst="rect">
          <a:avLst/>
        </a:prstGeom>
        <a:solidFill>
          <a:srgbClr val="800080"/>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51</xdr:row>
      <xdr:rowOff>47520</xdr:rowOff>
    </xdr:from>
    <xdr:to>
      <xdr:col>3</xdr:col>
      <xdr:colOff>656640</xdr:colOff>
      <xdr:row>51</xdr:row>
      <xdr:rowOff>342360</xdr:rowOff>
    </xdr:to>
    <xdr:sp macro="" textlink="">
      <xdr:nvSpPr>
        <xdr:cNvPr id="2819" name="CustomShape 1">
          <a:extLst>
            <a:ext uri="{FF2B5EF4-FFF2-40B4-BE49-F238E27FC236}">
              <a16:creationId xmlns:a16="http://schemas.microsoft.com/office/drawing/2014/main" id="{00000000-0008-0000-0A00-0000030B0000}"/>
            </a:ext>
          </a:extLst>
        </xdr:cNvPr>
        <xdr:cNvSpPr/>
      </xdr:nvSpPr>
      <xdr:spPr>
        <a:xfrm>
          <a:off x="2634480" y="10762920"/>
          <a:ext cx="504360" cy="294840"/>
        </a:xfrm>
        <a:prstGeom prst="rect">
          <a:avLst/>
        </a:prstGeom>
        <a:solidFill>
          <a:srgbClr val="00FF00"/>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52</xdr:row>
      <xdr:rowOff>199800</xdr:rowOff>
    </xdr:from>
    <xdr:to>
      <xdr:col>3</xdr:col>
      <xdr:colOff>657000</xdr:colOff>
      <xdr:row>52</xdr:row>
      <xdr:rowOff>199800</xdr:rowOff>
    </xdr:to>
    <xdr:sp macro="" textlink="">
      <xdr:nvSpPr>
        <xdr:cNvPr id="2820" name="Line 1">
          <a:extLst>
            <a:ext uri="{FF2B5EF4-FFF2-40B4-BE49-F238E27FC236}">
              <a16:creationId xmlns:a16="http://schemas.microsoft.com/office/drawing/2014/main" id="{00000000-0008-0000-0A00-0000040B0000}"/>
            </a:ext>
          </a:extLst>
        </xdr:cNvPr>
        <xdr:cNvSpPr/>
      </xdr:nvSpPr>
      <xdr:spPr>
        <a:xfrm>
          <a:off x="2634480" y="11305800"/>
          <a:ext cx="504720" cy="0"/>
        </a:xfrm>
        <a:prstGeom prst="line">
          <a:avLst/>
        </a:prstGeom>
        <a:ln w="381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3</xdr:col>
      <xdr:colOff>314280</xdr:colOff>
      <xdr:row>52</xdr:row>
      <xdr:rowOff>104760</xdr:rowOff>
    </xdr:from>
    <xdr:to>
      <xdr:col>3</xdr:col>
      <xdr:colOff>504360</xdr:colOff>
      <xdr:row>52</xdr:row>
      <xdr:rowOff>294840</xdr:rowOff>
    </xdr:to>
    <xdr:sp macro="" textlink="">
      <xdr:nvSpPr>
        <xdr:cNvPr id="2821" name="CustomShape 1">
          <a:extLst>
            <a:ext uri="{FF2B5EF4-FFF2-40B4-BE49-F238E27FC236}">
              <a16:creationId xmlns:a16="http://schemas.microsoft.com/office/drawing/2014/main" id="{00000000-0008-0000-0A00-0000050B0000}"/>
            </a:ext>
          </a:extLst>
        </xdr:cNvPr>
        <xdr:cNvSpPr/>
      </xdr:nvSpPr>
      <xdr:spPr>
        <a:xfrm>
          <a:off x="2796480" y="11210760"/>
          <a:ext cx="190080" cy="190080"/>
        </a:xfrm>
        <a:prstGeom prst="ellipse">
          <a:avLst/>
        </a:prstGeom>
        <a:solidFill>
          <a:srgbClr val="FF0000"/>
        </a:solidFill>
        <a:ln w="6480">
          <a:noFill/>
        </a:ln>
      </xdr:spPr>
      <xdr:style>
        <a:lnRef idx="0">
          <a:scrgbClr r="0" g="0" b="0"/>
        </a:lnRef>
        <a:fillRef idx="0">
          <a:scrgbClr r="0" g="0" b="0"/>
        </a:fillRef>
        <a:effectRef idx="0">
          <a:scrgbClr r="0" g="0" b="0"/>
        </a:effectRef>
        <a:fontRef idx="minor"/>
      </xdr:style>
    </xdr:sp>
    <xdr:clientData/>
  </xdr:twoCellAnchor>
  <xdr:twoCellAnchor>
    <xdr:from>
      <xdr:col>15</xdr:col>
      <xdr:colOff>152280</xdr:colOff>
      <xdr:row>43</xdr:row>
      <xdr:rowOff>9360</xdr:rowOff>
    </xdr:from>
    <xdr:to>
      <xdr:col>20</xdr:col>
      <xdr:colOff>199440</xdr:colOff>
      <xdr:row>53</xdr:row>
      <xdr:rowOff>9000</xdr:rowOff>
    </xdr:to>
    <xdr:sp macro="" textlink="">
      <xdr:nvSpPr>
        <xdr:cNvPr id="2822" name="CustomShape 1">
          <a:extLst>
            <a:ext uri="{FF2B5EF4-FFF2-40B4-BE49-F238E27FC236}">
              <a16:creationId xmlns:a16="http://schemas.microsoft.com/office/drawing/2014/main" id="{00000000-0008-0000-0A00-0000060B0000}"/>
            </a:ext>
          </a:extLst>
        </xdr:cNvPr>
        <xdr:cNvSpPr/>
      </xdr:nvSpPr>
      <xdr:spPr>
        <a:xfrm>
          <a:off x="15021720" y="7600680"/>
          <a:ext cx="5079600" cy="390492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15</xdr:col>
      <xdr:colOff>152280</xdr:colOff>
      <xdr:row>43</xdr:row>
      <xdr:rowOff>0</xdr:rowOff>
    </xdr:from>
    <xdr:to>
      <xdr:col>16</xdr:col>
      <xdr:colOff>161280</xdr:colOff>
      <xdr:row>43</xdr:row>
      <xdr:rowOff>323640</xdr:rowOff>
    </xdr:to>
    <xdr:sp macro="" textlink="">
      <xdr:nvSpPr>
        <xdr:cNvPr id="2823" name="CustomShape 1">
          <a:extLst>
            <a:ext uri="{FF2B5EF4-FFF2-40B4-BE49-F238E27FC236}">
              <a16:creationId xmlns:a16="http://schemas.microsoft.com/office/drawing/2014/main" id="{00000000-0008-0000-0A00-0000070B0000}"/>
            </a:ext>
          </a:extLst>
        </xdr:cNvPr>
        <xdr:cNvSpPr/>
      </xdr:nvSpPr>
      <xdr:spPr>
        <a:xfrm>
          <a:off x="15021720" y="7591320"/>
          <a:ext cx="1015560" cy="32364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noAutofit/>
        </a:bodyPr>
        <a:lstStyle/>
        <a:p>
          <a:pPr>
            <a:lnSpc>
              <a:spcPct val="100000"/>
            </a:lnSpc>
          </a:pPr>
          <a:r>
            <a:rPr lang="en-US" sz="1500" b="1" strike="noStrike" spc="-1">
              <a:solidFill>
                <a:srgbClr val="000000"/>
              </a:solidFill>
              <a:latin typeface="ＭＳ ゴシック"/>
              <a:ea typeface="ＭＳ ゴシック"/>
            </a:rPr>
            <a:t>分析欄</a:t>
          </a:r>
          <a:endParaRPr lang="en-US" sz="1500" b="0" strike="noStrike" spc="-1">
            <a:latin typeface="Times New Roman"/>
          </a:endParaRPr>
        </a:p>
      </xdr:txBody>
    </xdr:sp>
    <xdr:clientData/>
  </xdr:twoCellAnchor>
  <xdr:twoCellAnchor editAs="oneCell">
    <xdr:from>
      <xdr:col>0</xdr:col>
      <xdr:colOff>228600</xdr:colOff>
      <xdr:row>4</xdr:row>
      <xdr:rowOff>0</xdr:rowOff>
    </xdr:from>
    <xdr:to>
      <xdr:col>20</xdr:col>
      <xdr:colOff>676080</xdr:colOff>
      <xdr:row>41</xdr:row>
      <xdr:rowOff>151920</xdr:rowOff>
    </xdr:to>
    <xdr:graphicFrame macro="">
      <xdr:nvGraphicFramePr>
        <xdr:cNvPr id="2824" name="Chart 90">
          <a:extLst>
            <a:ext uri="{FF2B5EF4-FFF2-40B4-BE49-F238E27FC236}">
              <a16:creationId xmlns:a16="http://schemas.microsoft.com/office/drawing/2014/main" id="{00000000-0008-0000-0A00-0000080B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314280</xdr:colOff>
      <xdr:row>4</xdr:row>
      <xdr:rowOff>66600</xdr:rowOff>
    </xdr:from>
    <xdr:to>
      <xdr:col>2</xdr:col>
      <xdr:colOff>418680</xdr:colOff>
      <xdr:row>6</xdr:row>
      <xdr:rowOff>47160</xdr:rowOff>
    </xdr:to>
    <xdr:sp macro="" textlink="">
      <xdr:nvSpPr>
        <xdr:cNvPr id="2825" name="CustomShape 1">
          <a:extLst>
            <a:ext uri="{FF2B5EF4-FFF2-40B4-BE49-F238E27FC236}">
              <a16:creationId xmlns:a16="http://schemas.microsoft.com/office/drawing/2014/main" id="{00000000-0008-0000-0A00-0000090B0000}"/>
            </a:ext>
          </a:extLst>
        </xdr:cNvPr>
        <xdr:cNvSpPr/>
      </xdr:nvSpPr>
      <xdr:spPr>
        <a:xfrm>
          <a:off x="314280" y="752400"/>
          <a:ext cx="1635120" cy="32328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noAutofit/>
        </a:bodyPr>
        <a:lstStyle/>
        <a:p>
          <a:pPr rtl="1">
            <a:lnSpc>
              <a:spcPct val="100000"/>
            </a:lnSpc>
          </a:pPr>
          <a:r>
            <a:rPr lang="en-US" sz="1600" b="1" strike="noStrike" spc="-1">
              <a:solidFill>
                <a:srgbClr val="000000"/>
              </a:solidFill>
              <a:latin typeface="ＭＳ ゴシック"/>
              <a:ea typeface="ＭＳ ゴシック"/>
            </a:rPr>
            <a:t>（百万円）</a:t>
          </a:r>
          <a:endParaRPr lang="en-US" sz="1600" b="0" strike="noStrike" spc="-1">
            <a:latin typeface="Times New Roman"/>
          </a:endParaRPr>
        </a:p>
      </xdr:txBody>
    </xdr:sp>
    <xdr:clientData/>
  </xdr:twoCellAnchor>
  <xdr:twoCellAnchor>
    <xdr:from>
      <xdr:col>15</xdr:col>
      <xdr:colOff>276120</xdr:colOff>
      <xdr:row>43</xdr:row>
      <xdr:rowOff>343080</xdr:rowOff>
    </xdr:from>
    <xdr:to>
      <xdr:col>20</xdr:col>
      <xdr:colOff>56520</xdr:colOff>
      <xdr:row>52</xdr:row>
      <xdr:rowOff>228600</xdr:rowOff>
    </xdr:to>
    <xdr:sp macro="" textlink="">
      <xdr:nvSpPr>
        <xdr:cNvPr id="2826" name="CustomShape 1">
          <a:extLst>
            <a:ext uri="{FF2B5EF4-FFF2-40B4-BE49-F238E27FC236}">
              <a16:creationId xmlns:a16="http://schemas.microsoft.com/office/drawing/2014/main" id="{00000000-0008-0000-0A00-00000A0B0000}"/>
            </a:ext>
          </a:extLst>
        </xdr:cNvPr>
        <xdr:cNvSpPr/>
      </xdr:nvSpPr>
      <xdr:spPr>
        <a:xfrm>
          <a:off x="15145560" y="7934400"/>
          <a:ext cx="4812840" cy="340020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400" b="0" strike="noStrike" spc="-1">
              <a:solidFill>
                <a:srgbClr val="000000"/>
              </a:solidFill>
              <a:latin typeface="ＭＳ ゴシック"/>
              <a:ea typeface="ＭＳ ゴシック"/>
            </a:rPr>
            <a:t>近年の大規模な普通建設事業に伴う借入増加の影響に加えて、特定環境保全公共下水道事業特別会計への繰出金増加の影響で、平成30年度決算以降は数値が悪化している。引き続き、計画の必要性や事業規模の適正を慎重に判断することで地方債の発行抑制を図り、健全な水準を維持するように努める。</a:t>
          </a:r>
          <a:endParaRPr lang="en-US" sz="1400" b="0" strike="noStrike" spc="-1">
            <a:latin typeface="Times New Roman"/>
          </a:endParaRPr>
        </a:p>
      </xdr:txBody>
    </xdr:sp>
    <xdr:clientData/>
  </xdr:twoCellAnchor>
  <xdr:twoCellAnchor>
    <xdr:from>
      <xdr:col>1</xdr:col>
      <xdr:colOff>0</xdr:colOff>
      <xdr:row>55</xdr:row>
      <xdr:rowOff>0</xdr:rowOff>
    </xdr:from>
    <xdr:to>
      <xdr:col>9</xdr:col>
      <xdr:colOff>961920</xdr:colOff>
      <xdr:row>55</xdr:row>
      <xdr:rowOff>399960</xdr:rowOff>
    </xdr:to>
    <xdr:sp macro="" textlink="">
      <xdr:nvSpPr>
        <xdr:cNvPr id="2827" name="Line 1">
          <a:extLst>
            <a:ext uri="{FF2B5EF4-FFF2-40B4-BE49-F238E27FC236}">
              <a16:creationId xmlns:a16="http://schemas.microsoft.com/office/drawing/2014/main" id="{00000000-0008-0000-0A00-00000B0B0000}"/>
            </a:ext>
          </a:extLst>
        </xdr:cNvPr>
        <xdr:cNvSpPr/>
      </xdr:nvSpPr>
      <xdr:spPr>
        <a:xfrm>
          <a:off x="579600" y="12106080"/>
          <a:ext cx="8549640" cy="399960"/>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15</xdr:col>
      <xdr:colOff>152280</xdr:colOff>
      <xdr:row>55</xdr:row>
      <xdr:rowOff>9360</xdr:rowOff>
    </xdr:from>
    <xdr:to>
      <xdr:col>20</xdr:col>
      <xdr:colOff>226800</xdr:colOff>
      <xdr:row>57</xdr:row>
      <xdr:rowOff>381960</xdr:rowOff>
    </xdr:to>
    <xdr:sp macro="" textlink="">
      <xdr:nvSpPr>
        <xdr:cNvPr id="2828" name="CustomShape 1">
          <a:extLst>
            <a:ext uri="{FF2B5EF4-FFF2-40B4-BE49-F238E27FC236}">
              <a16:creationId xmlns:a16="http://schemas.microsoft.com/office/drawing/2014/main" id="{00000000-0008-0000-0A00-00000C0B0000}"/>
            </a:ext>
          </a:extLst>
        </xdr:cNvPr>
        <xdr:cNvSpPr/>
      </xdr:nvSpPr>
      <xdr:spPr>
        <a:xfrm>
          <a:off x="15021720" y="12115440"/>
          <a:ext cx="5106960" cy="117288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15</xdr:col>
      <xdr:colOff>176760</xdr:colOff>
      <xdr:row>55</xdr:row>
      <xdr:rowOff>0</xdr:rowOff>
    </xdr:from>
    <xdr:to>
      <xdr:col>16</xdr:col>
      <xdr:colOff>115200</xdr:colOff>
      <xdr:row>55</xdr:row>
      <xdr:rowOff>256680</xdr:rowOff>
    </xdr:to>
    <xdr:sp macro="" textlink="">
      <xdr:nvSpPr>
        <xdr:cNvPr id="2829" name="CustomShape 1">
          <a:extLst>
            <a:ext uri="{FF2B5EF4-FFF2-40B4-BE49-F238E27FC236}">
              <a16:creationId xmlns:a16="http://schemas.microsoft.com/office/drawing/2014/main" id="{00000000-0008-0000-0A00-00000D0B0000}"/>
            </a:ext>
          </a:extLst>
        </xdr:cNvPr>
        <xdr:cNvSpPr/>
      </xdr:nvSpPr>
      <xdr:spPr>
        <a:xfrm>
          <a:off x="15046200" y="12106080"/>
          <a:ext cx="945000" cy="25668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noAutofit/>
        </a:bodyPr>
        <a:lstStyle/>
        <a:p>
          <a:pPr>
            <a:lnSpc>
              <a:spcPct val="100000"/>
            </a:lnSpc>
          </a:pPr>
          <a:r>
            <a:rPr lang="en-US" sz="1100" b="1" strike="noStrike" spc="-1">
              <a:solidFill>
                <a:srgbClr val="000000"/>
              </a:solidFill>
              <a:latin typeface="ＭＳ ゴシック"/>
              <a:ea typeface="ＭＳ ゴシック"/>
            </a:rPr>
            <a:t>分析欄</a:t>
          </a:r>
          <a:endParaRPr lang="en-US" sz="1100" b="0" strike="noStrike" spc="-1">
            <a:latin typeface="Times New Roman"/>
          </a:endParaRPr>
        </a:p>
      </xdr:txBody>
    </xdr:sp>
    <xdr:clientData/>
  </xdr:twoCellAnchor>
  <xdr:twoCellAnchor>
    <xdr:from>
      <xdr:col>15</xdr:col>
      <xdr:colOff>257040</xdr:colOff>
      <xdr:row>55</xdr:row>
      <xdr:rowOff>219240</xdr:rowOff>
    </xdr:from>
    <xdr:to>
      <xdr:col>20</xdr:col>
      <xdr:colOff>124560</xdr:colOff>
      <xdr:row>57</xdr:row>
      <xdr:rowOff>334440</xdr:rowOff>
    </xdr:to>
    <xdr:sp macro="" textlink="">
      <xdr:nvSpPr>
        <xdr:cNvPr id="2830" name="CustomShape 1">
          <a:extLst>
            <a:ext uri="{FF2B5EF4-FFF2-40B4-BE49-F238E27FC236}">
              <a16:creationId xmlns:a16="http://schemas.microsoft.com/office/drawing/2014/main" id="{00000000-0008-0000-0A00-00000E0B0000}"/>
            </a:ext>
          </a:extLst>
        </xdr:cNvPr>
        <xdr:cNvSpPr/>
      </xdr:nvSpPr>
      <xdr:spPr>
        <a:xfrm>
          <a:off x="15126480" y="12325320"/>
          <a:ext cx="4899960" cy="91548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000" b="0" strike="noStrike" spc="-1">
              <a:solidFill>
                <a:srgbClr val="000000"/>
              </a:solidFill>
              <a:latin typeface="ＭＳ ゴシック"/>
              <a:ea typeface="ＭＳ ゴシック"/>
            </a:rPr>
            <a:t>満期一括償還地方債なし。</a:t>
          </a:r>
          <a:endParaRPr lang="en-US" sz="1000" b="0" strike="noStrike" spc="-1">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56"/>
  <sheetViews>
    <sheetView showGridLines="0" zoomScaleNormal="100" workbookViewId="0"/>
  </sheetViews>
  <sheetFormatPr defaultRowHeight="13.5" zeroHeight="1" x14ac:dyDescent="0.15"/>
  <cols>
    <col min="1" max="11" width="2.125" style="1" customWidth="1"/>
    <col min="12" max="12" width="2.25" style="1" customWidth="1"/>
    <col min="13" max="17" width="2.375" style="1" customWidth="1"/>
    <col min="18" max="119" width="2.125" style="1" customWidth="1"/>
    <col min="120" max="1025" width="9.25" style="1" hidden="1" customWidth="1"/>
  </cols>
  <sheetData>
    <row r="1" spans="1:119" ht="33" customHeight="1" x14ac:dyDescent="0.15">
      <c r="B1" s="462" t="s">
        <v>0</v>
      </c>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N1" s="462"/>
      <c r="AO1" s="462"/>
      <c r="AP1" s="462"/>
      <c r="AQ1" s="462"/>
      <c r="AR1" s="462"/>
      <c r="AS1" s="462"/>
      <c r="AT1" s="462"/>
      <c r="AU1" s="462"/>
      <c r="AV1" s="462"/>
      <c r="AW1" s="462"/>
      <c r="AX1" s="462"/>
      <c r="AY1" s="462"/>
      <c r="AZ1" s="462"/>
      <c r="BA1" s="462"/>
      <c r="BB1" s="462"/>
      <c r="BC1" s="462"/>
      <c r="BD1" s="462"/>
      <c r="BE1" s="462"/>
      <c r="BF1" s="462"/>
      <c r="BG1" s="462"/>
      <c r="BH1" s="462"/>
      <c r="BI1" s="462"/>
      <c r="BJ1" s="462"/>
      <c r="BK1" s="462"/>
      <c r="BL1" s="462"/>
      <c r="BM1" s="462"/>
      <c r="BN1" s="462"/>
      <c r="BO1" s="462"/>
      <c r="BP1" s="462"/>
      <c r="BQ1" s="462"/>
      <c r="BR1" s="462"/>
      <c r="BS1" s="462"/>
      <c r="BT1" s="462"/>
      <c r="BU1" s="462"/>
      <c r="BV1" s="462"/>
      <c r="BW1" s="462"/>
      <c r="BX1" s="462"/>
      <c r="BY1" s="462"/>
      <c r="BZ1" s="462"/>
      <c r="CA1" s="462"/>
      <c r="CB1" s="462"/>
      <c r="CC1" s="462"/>
      <c r="CD1" s="462"/>
      <c r="CE1" s="462"/>
      <c r="CF1" s="462"/>
      <c r="CG1" s="462"/>
      <c r="CH1" s="462"/>
      <c r="CI1" s="462"/>
      <c r="CJ1" s="462"/>
      <c r="CK1" s="462"/>
      <c r="CL1" s="462"/>
      <c r="CM1" s="462"/>
      <c r="CN1" s="462"/>
      <c r="CO1" s="462"/>
      <c r="CP1" s="462"/>
      <c r="CQ1" s="462"/>
      <c r="CR1" s="462"/>
      <c r="CS1" s="462"/>
      <c r="CT1" s="462"/>
      <c r="CU1" s="462"/>
      <c r="CV1" s="462"/>
      <c r="CW1" s="462"/>
      <c r="CX1" s="462"/>
      <c r="CY1" s="462"/>
      <c r="CZ1" s="462"/>
      <c r="DA1" s="462"/>
      <c r="DB1" s="462"/>
      <c r="DC1" s="462"/>
      <c r="DD1" s="462"/>
      <c r="DE1" s="462"/>
      <c r="DF1" s="462"/>
      <c r="DG1" s="462"/>
      <c r="DH1" s="462"/>
      <c r="DI1" s="462"/>
      <c r="DJ1" s="2"/>
      <c r="DK1" s="2"/>
      <c r="DL1" s="2"/>
      <c r="DM1" s="2"/>
      <c r="DN1" s="2"/>
      <c r="DO1" s="2"/>
    </row>
    <row r="2" spans="1:119" ht="24" x14ac:dyDescent="0.15">
      <c r="B2" s="3" t="s">
        <v>1</v>
      </c>
      <c r="C2" s="3"/>
      <c r="D2" s="4"/>
    </row>
    <row r="3" spans="1:119" ht="18.75" customHeight="1" x14ac:dyDescent="0.15">
      <c r="A3" s="2"/>
      <c r="B3" s="463" t="s">
        <v>2</v>
      </c>
      <c r="C3" s="463"/>
      <c r="D3" s="463"/>
      <c r="E3" s="463"/>
      <c r="F3" s="463"/>
      <c r="G3" s="463"/>
      <c r="H3" s="463"/>
      <c r="I3" s="463"/>
      <c r="J3" s="463"/>
      <c r="K3" s="463"/>
      <c r="L3" s="464" t="s">
        <v>3</v>
      </c>
      <c r="M3" s="464"/>
      <c r="N3" s="464"/>
      <c r="O3" s="464"/>
      <c r="P3" s="464"/>
      <c r="Q3" s="464"/>
      <c r="R3" s="464"/>
      <c r="S3" s="464"/>
      <c r="T3" s="464"/>
      <c r="U3" s="464"/>
      <c r="V3" s="464"/>
      <c r="W3" s="463" t="s">
        <v>4</v>
      </c>
      <c r="X3" s="463"/>
      <c r="Y3" s="463"/>
      <c r="Z3" s="463"/>
      <c r="AA3" s="463"/>
      <c r="AB3" s="463"/>
      <c r="AC3" s="464" t="s">
        <v>5</v>
      </c>
      <c r="AD3" s="464"/>
      <c r="AE3" s="464"/>
      <c r="AF3" s="464"/>
      <c r="AG3" s="464"/>
      <c r="AH3" s="464"/>
      <c r="AI3" s="464"/>
      <c r="AJ3" s="464"/>
      <c r="AK3" s="464"/>
      <c r="AL3" s="464"/>
      <c r="AM3" s="419" t="s">
        <v>6</v>
      </c>
      <c r="AN3" s="419"/>
      <c r="AO3" s="419"/>
      <c r="AP3" s="419"/>
      <c r="AQ3" s="419"/>
      <c r="AR3" s="419"/>
      <c r="AS3" s="419"/>
      <c r="AT3" s="419"/>
      <c r="AU3" s="419"/>
      <c r="AV3" s="419"/>
      <c r="AW3" s="419"/>
      <c r="AX3" s="419"/>
      <c r="AY3" s="465" t="s">
        <v>7</v>
      </c>
      <c r="AZ3" s="465"/>
      <c r="BA3" s="465"/>
      <c r="BB3" s="465"/>
      <c r="BC3" s="465"/>
      <c r="BD3" s="465"/>
      <c r="BE3" s="465"/>
      <c r="BF3" s="465"/>
      <c r="BG3" s="465"/>
      <c r="BH3" s="465"/>
      <c r="BI3" s="465"/>
      <c r="BJ3" s="465"/>
      <c r="BK3" s="465"/>
      <c r="BL3" s="465"/>
      <c r="BM3" s="465"/>
      <c r="BN3" s="459" t="s">
        <v>8</v>
      </c>
      <c r="BO3" s="459"/>
      <c r="BP3" s="459"/>
      <c r="BQ3" s="459"/>
      <c r="BR3" s="459"/>
      <c r="BS3" s="459"/>
      <c r="BT3" s="459"/>
      <c r="BU3" s="459"/>
      <c r="BV3" s="459" t="s">
        <v>9</v>
      </c>
      <c r="BW3" s="459"/>
      <c r="BX3" s="459"/>
      <c r="BY3" s="459"/>
      <c r="BZ3" s="459"/>
      <c r="CA3" s="459"/>
      <c r="CB3" s="459"/>
      <c r="CC3" s="459"/>
      <c r="CD3" s="465" t="s">
        <v>7</v>
      </c>
      <c r="CE3" s="465"/>
      <c r="CF3" s="465"/>
      <c r="CG3" s="465"/>
      <c r="CH3" s="465"/>
      <c r="CI3" s="465"/>
      <c r="CJ3" s="465"/>
      <c r="CK3" s="465"/>
      <c r="CL3" s="465"/>
      <c r="CM3" s="465"/>
      <c r="CN3" s="465"/>
      <c r="CO3" s="465"/>
      <c r="CP3" s="465"/>
      <c r="CQ3" s="465"/>
      <c r="CR3" s="465"/>
      <c r="CS3" s="465"/>
      <c r="CT3" s="459" t="s">
        <v>10</v>
      </c>
      <c r="CU3" s="459"/>
      <c r="CV3" s="459"/>
      <c r="CW3" s="459"/>
      <c r="CX3" s="459"/>
      <c r="CY3" s="459"/>
      <c r="CZ3" s="459"/>
      <c r="DA3" s="459"/>
      <c r="DB3" s="459" t="s">
        <v>11</v>
      </c>
      <c r="DC3" s="459"/>
      <c r="DD3" s="459"/>
      <c r="DE3" s="459"/>
      <c r="DF3" s="459"/>
      <c r="DG3" s="459"/>
      <c r="DH3" s="459"/>
      <c r="DI3" s="459"/>
    </row>
    <row r="4" spans="1:119" ht="18.75" customHeight="1" x14ac:dyDescent="0.15">
      <c r="A4" s="2"/>
      <c r="B4" s="463"/>
      <c r="C4" s="463"/>
      <c r="D4" s="463"/>
      <c r="E4" s="463"/>
      <c r="F4" s="463"/>
      <c r="G4" s="463"/>
      <c r="H4" s="463"/>
      <c r="I4" s="463"/>
      <c r="J4" s="463"/>
      <c r="K4" s="463"/>
      <c r="L4" s="464"/>
      <c r="M4" s="464"/>
      <c r="N4" s="464"/>
      <c r="O4" s="464"/>
      <c r="P4" s="464"/>
      <c r="Q4" s="464"/>
      <c r="R4" s="464"/>
      <c r="S4" s="464"/>
      <c r="T4" s="464"/>
      <c r="U4" s="464"/>
      <c r="V4" s="464"/>
      <c r="W4" s="463"/>
      <c r="X4" s="463"/>
      <c r="Y4" s="463"/>
      <c r="Z4" s="463"/>
      <c r="AA4" s="463"/>
      <c r="AB4" s="463"/>
      <c r="AC4" s="464"/>
      <c r="AD4" s="464"/>
      <c r="AE4" s="464"/>
      <c r="AF4" s="464"/>
      <c r="AG4" s="464"/>
      <c r="AH4" s="464"/>
      <c r="AI4" s="464"/>
      <c r="AJ4" s="464"/>
      <c r="AK4" s="464"/>
      <c r="AL4" s="464"/>
      <c r="AM4" s="419"/>
      <c r="AN4" s="419"/>
      <c r="AO4" s="419"/>
      <c r="AP4" s="419"/>
      <c r="AQ4" s="419"/>
      <c r="AR4" s="419"/>
      <c r="AS4" s="419"/>
      <c r="AT4" s="419"/>
      <c r="AU4" s="419"/>
      <c r="AV4" s="419"/>
      <c r="AW4" s="419"/>
      <c r="AX4" s="419"/>
      <c r="AY4" s="414" t="s">
        <v>12</v>
      </c>
      <c r="AZ4" s="414"/>
      <c r="BA4" s="414"/>
      <c r="BB4" s="414"/>
      <c r="BC4" s="414"/>
      <c r="BD4" s="414"/>
      <c r="BE4" s="414"/>
      <c r="BF4" s="414"/>
      <c r="BG4" s="414"/>
      <c r="BH4" s="414"/>
      <c r="BI4" s="414"/>
      <c r="BJ4" s="414"/>
      <c r="BK4" s="414"/>
      <c r="BL4" s="414"/>
      <c r="BM4" s="414"/>
      <c r="BN4" s="405">
        <v>4885395</v>
      </c>
      <c r="BO4" s="405"/>
      <c r="BP4" s="405"/>
      <c r="BQ4" s="405"/>
      <c r="BR4" s="405"/>
      <c r="BS4" s="405"/>
      <c r="BT4" s="405"/>
      <c r="BU4" s="405"/>
      <c r="BV4" s="405">
        <v>5824144</v>
      </c>
      <c r="BW4" s="405"/>
      <c r="BX4" s="405"/>
      <c r="BY4" s="405"/>
      <c r="BZ4" s="405"/>
      <c r="CA4" s="405"/>
      <c r="CB4" s="405"/>
      <c r="CC4" s="405"/>
      <c r="CD4" s="466" t="s">
        <v>13</v>
      </c>
      <c r="CE4" s="466"/>
      <c r="CF4" s="466"/>
      <c r="CG4" s="466"/>
      <c r="CH4" s="466"/>
      <c r="CI4" s="466"/>
      <c r="CJ4" s="466"/>
      <c r="CK4" s="466"/>
      <c r="CL4" s="466"/>
      <c r="CM4" s="466"/>
      <c r="CN4" s="466"/>
      <c r="CO4" s="466"/>
      <c r="CP4" s="466"/>
      <c r="CQ4" s="466"/>
      <c r="CR4" s="466"/>
      <c r="CS4" s="466"/>
      <c r="CT4" s="467">
        <v>0.2</v>
      </c>
      <c r="CU4" s="467"/>
      <c r="CV4" s="467"/>
      <c r="CW4" s="467"/>
      <c r="CX4" s="467"/>
      <c r="CY4" s="467"/>
      <c r="CZ4" s="467"/>
      <c r="DA4" s="467"/>
      <c r="DB4" s="467">
        <v>0.5</v>
      </c>
      <c r="DC4" s="467"/>
      <c r="DD4" s="467"/>
      <c r="DE4" s="467"/>
      <c r="DF4" s="467"/>
      <c r="DG4" s="467"/>
      <c r="DH4" s="467"/>
      <c r="DI4" s="467"/>
    </row>
    <row r="5" spans="1:119" ht="18.75" customHeight="1" x14ac:dyDescent="0.15">
      <c r="A5" s="2"/>
      <c r="B5" s="463"/>
      <c r="C5" s="463"/>
      <c r="D5" s="463"/>
      <c r="E5" s="463"/>
      <c r="F5" s="463"/>
      <c r="G5" s="463"/>
      <c r="H5" s="463"/>
      <c r="I5" s="463"/>
      <c r="J5" s="463"/>
      <c r="K5" s="463"/>
      <c r="L5" s="464"/>
      <c r="M5" s="464"/>
      <c r="N5" s="464"/>
      <c r="O5" s="464"/>
      <c r="P5" s="464"/>
      <c r="Q5" s="464"/>
      <c r="R5" s="464"/>
      <c r="S5" s="464"/>
      <c r="T5" s="464"/>
      <c r="U5" s="464"/>
      <c r="V5" s="464"/>
      <c r="W5" s="463"/>
      <c r="X5" s="463"/>
      <c r="Y5" s="463"/>
      <c r="Z5" s="463"/>
      <c r="AA5" s="463"/>
      <c r="AB5" s="463"/>
      <c r="AC5" s="464"/>
      <c r="AD5" s="464"/>
      <c r="AE5" s="464"/>
      <c r="AF5" s="464"/>
      <c r="AG5" s="464"/>
      <c r="AH5" s="464"/>
      <c r="AI5" s="464"/>
      <c r="AJ5" s="464"/>
      <c r="AK5" s="464"/>
      <c r="AL5" s="464"/>
      <c r="AM5" s="431" t="s">
        <v>14</v>
      </c>
      <c r="AN5" s="431"/>
      <c r="AO5" s="431"/>
      <c r="AP5" s="431"/>
      <c r="AQ5" s="431"/>
      <c r="AR5" s="431"/>
      <c r="AS5" s="431"/>
      <c r="AT5" s="431"/>
      <c r="AU5" s="432" t="s">
        <v>15</v>
      </c>
      <c r="AV5" s="432"/>
      <c r="AW5" s="432"/>
      <c r="AX5" s="432"/>
      <c r="AY5" s="411" t="s">
        <v>16</v>
      </c>
      <c r="AZ5" s="411"/>
      <c r="BA5" s="411"/>
      <c r="BB5" s="411"/>
      <c r="BC5" s="411"/>
      <c r="BD5" s="411"/>
      <c r="BE5" s="411"/>
      <c r="BF5" s="411"/>
      <c r="BG5" s="411"/>
      <c r="BH5" s="411"/>
      <c r="BI5" s="411"/>
      <c r="BJ5" s="411"/>
      <c r="BK5" s="411"/>
      <c r="BL5" s="411"/>
      <c r="BM5" s="411"/>
      <c r="BN5" s="412">
        <v>4791983</v>
      </c>
      <c r="BO5" s="412"/>
      <c r="BP5" s="412"/>
      <c r="BQ5" s="412"/>
      <c r="BR5" s="412"/>
      <c r="BS5" s="412"/>
      <c r="BT5" s="412"/>
      <c r="BU5" s="412"/>
      <c r="BV5" s="412">
        <v>5795189</v>
      </c>
      <c r="BW5" s="412"/>
      <c r="BX5" s="412"/>
      <c r="BY5" s="412"/>
      <c r="BZ5" s="412"/>
      <c r="CA5" s="412"/>
      <c r="CB5" s="412"/>
      <c r="CC5" s="412"/>
      <c r="CD5" s="418" t="s">
        <v>17</v>
      </c>
      <c r="CE5" s="418"/>
      <c r="CF5" s="418"/>
      <c r="CG5" s="418"/>
      <c r="CH5" s="418"/>
      <c r="CI5" s="418"/>
      <c r="CJ5" s="418"/>
      <c r="CK5" s="418"/>
      <c r="CL5" s="418"/>
      <c r="CM5" s="418"/>
      <c r="CN5" s="418"/>
      <c r="CO5" s="418"/>
      <c r="CP5" s="418"/>
      <c r="CQ5" s="418"/>
      <c r="CR5" s="418"/>
      <c r="CS5" s="418"/>
      <c r="CT5" s="407">
        <v>75.8</v>
      </c>
      <c r="CU5" s="407"/>
      <c r="CV5" s="407"/>
      <c r="CW5" s="407"/>
      <c r="CX5" s="407"/>
      <c r="CY5" s="407"/>
      <c r="CZ5" s="407"/>
      <c r="DA5" s="407"/>
      <c r="DB5" s="407">
        <v>78.7</v>
      </c>
      <c r="DC5" s="407"/>
      <c r="DD5" s="407"/>
      <c r="DE5" s="407"/>
      <c r="DF5" s="407"/>
      <c r="DG5" s="407"/>
      <c r="DH5" s="407"/>
      <c r="DI5" s="407"/>
    </row>
    <row r="6" spans="1:119" ht="18.75" customHeight="1" x14ac:dyDescent="0.15">
      <c r="A6" s="2"/>
      <c r="B6" s="441" t="s">
        <v>18</v>
      </c>
      <c r="C6" s="441"/>
      <c r="D6" s="441"/>
      <c r="E6" s="441"/>
      <c r="F6" s="441"/>
      <c r="G6" s="441"/>
      <c r="H6" s="441"/>
      <c r="I6" s="441"/>
      <c r="J6" s="441"/>
      <c r="K6" s="441"/>
      <c r="L6" s="436" t="s">
        <v>19</v>
      </c>
      <c r="M6" s="436"/>
      <c r="N6" s="436"/>
      <c r="O6" s="436"/>
      <c r="P6" s="436"/>
      <c r="Q6" s="436"/>
      <c r="R6" s="436"/>
      <c r="S6" s="436"/>
      <c r="T6" s="436"/>
      <c r="U6" s="436"/>
      <c r="V6" s="436"/>
      <c r="W6" s="441" t="s">
        <v>20</v>
      </c>
      <c r="X6" s="441"/>
      <c r="Y6" s="441"/>
      <c r="Z6" s="441"/>
      <c r="AA6" s="441"/>
      <c r="AB6" s="441"/>
      <c r="AC6" s="460" t="s">
        <v>21</v>
      </c>
      <c r="AD6" s="460"/>
      <c r="AE6" s="460"/>
      <c r="AF6" s="460"/>
      <c r="AG6" s="460"/>
      <c r="AH6" s="460"/>
      <c r="AI6" s="460"/>
      <c r="AJ6" s="460"/>
      <c r="AK6" s="460"/>
      <c r="AL6" s="460"/>
      <c r="AM6" s="431" t="s">
        <v>22</v>
      </c>
      <c r="AN6" s="431"/>
      <c r="AO6" s="431"/>
      <c r="AP6" s="431"/>
      <c r="AQ6" s="431"/>
      <c r="AR6" s="431"/>
      <c r="AS6" s="431"/>
      <c r="AT6" s="431"/>
      <c r="AU6" s="432" t="s">
        <v>15</v>
      </c>
      <c r="AV6" s="432"/>
      <c r="AW6" s="432"/>
      <c r="AX6" s="432"/>
      <c r="AY6" s="411" t="s">
        <v>23</v>
      </c>
      <c r="AZ6" s="411"/>
      <c r="BA6" s="411"/>
      <c r="BB6" s="411"/>
      <c r="BC6" s="411"/>
      <c r="BD6" s="411"/>
      <c r="BE6" s="411"/>
      <c r="BF6" s="411"/>
      <c r="BG6" s="411"/>
      <c r="BH6" s="411"/>
      <c r="BI6" s="411"/>
      <c r="BJ6" s="411"/>
      <c r="BK6" s="411"/>
      <c r="BL6" s="411"/>
      <c r="BM6" s="411"/>
      <c r="BN6" s="412">
        <v>93412</v>
      </c>
      <c r="BO6" s="412"/>
      <c r="BP6" s="412"/>
      <c r="BQ6" s="412"/>
      <c r="BR6" s="412"/>
      <c r="BS6" s="412"/>
      <c r="BT6" s="412"/>
      <c r="BU6" s="412"/>
      <c r="BV6" s="412">
        <v>28955</v>
      </c>
      <c r="BW6" s="412"/>
      <c r="BX6" s="412"/>
      <c r="BY6" s="412"/>
      <c r="BZ6" s="412"/>
      <c r="CA6" s="412"/>
      <c r="CB6" s="412"/>
      <c r="CC6" s="412"/>
      <c r="CD6" s="418" t="s">
        <v>24</v>
      </c>
      <c r="CE6" s="418"/>
      <c r="CF6" s="418"/>
      <c r="CG6" s="418"/>
      <c r="CH6" s="418"/>
      <c r="CI6" s="418"/>
      <c r="CJ6" s="418"/>
      <c r="CK6" s="418"/>
      <c r="CL6" s="418"/>
      <c r="CM6" s="418"/>
      <c r="CN6" s="418"/>
      <c r="CO6" s="418"/>
      <c r="CP6" s="418"/>
      <c r="CQ6" s="418"/>
      <c r="CR6" s="418"/>
      <c r="CS6" s="418"/>
      <c r="CT6" s="461">
        <v>79.3</v>
      </c>
      <c r="CU6" s="461"/>
      <c r="CV6" s="461"/>
      <c r="CW6" s="461"/>
      <c r="CX6" s="461"/>
      <c r="CY6" s="461"/>
      <c r="CZ6" s="461"/>
      <c r="DA6" s="461"/>
      <c r="DB6" s="461">
        <v>81.8</v>
      </c>
      <c r="DC6" s="461"/>
      <c r="DD6" s="461"/>
      <c r="DE6" s="461"/>
      <c r="DF6" s="461"/>
      <c r="DG6" s="461"/>
      <c r="DH6" s="461"/>
      <c r="DI6" s="461"/>
    </row>
    <row r="7" spans="1:119" ht="18.75" customHeight="1" x14ac:dyDescent="0.15">
      <c r="A7" s="2"/>
      <c r="B7" s="441"/>
      <c r="C7" s="441"/>
      <c r="D7" s="441"/>
      <c r="E7" s="441"/>
      <c r="F7" s="441"/>
      <c r="G7" s="441"/>
      <c r="H7" s="441"/>
      <c r="I7" s="441"/>
      <c r="J7" s="441"/>
      <c r="K7" s="441"/>
      <c r="L7" s="436"/>
      <c r="M7" s="436"/>
      <c r="N7" s="436"/>
      <c r="O7" s="436"/>
      <c r="P7" s="436"/>
      <c r="Q7" s="436"/>
      <c r="R7" s="436"/>
      <c r="S7" s="436"/>
      <c r="T7" s="436"/>
      <c r="U7" s="436"/>
      <c r="V7" s="436"/>
      <c r="W7" s="441"/>
      <c r="X7" s="441"/>
      <c r="Y7" s="441"/>
      <c r="Z7" s="441"/>
      <c r="AA7" s="441"/>
      <c r="AB7" s="441"/>
      <c r="AC7" s="460"/>
      <c r="AD7" s="460"/>
      <c r="AE7" s="460"/>
      <c r="AF7" s="460"/>
      <c r="AG7" s="460"/>
      <c r="AH7" s="460"/>
      <c r="AI7" s="460"/>
      <c r="AJ7" s="460"/>
      <c r="AK7" s="460"/>
      <c r="AL7" s="460"/>
      <c r="AM7" s="431" t="s">
        <v>25</v>
      </c>
      <c r="AN7" s="431"/>
      <c r="AO7" s="431"/>
      <c r="AP7" s="431"/>
      <c r="AQ7" s="431"/>
      <c r="AR7" s="431"/>
      <c r="AS7" s="431"/>
      <c r="AT7" s="431"/>
      <c r="AU7" s="432" t="s">
        <v>15</v>
      </c>
      <c r="AV7" s="432"/>
      <c r="AW7" s="432"/>
      <c r="AX7" s="432"/>
      <c r="AY7" s="411" t="s">
        <v>26</v>
      </c>
      <c r="AZ7" s="411"/>
      <c r="BA7" s="411"/>
      <c r="BB7" s="411"/>
      <c r="BC7" s="411"/>
      <c r="BD7" s="411"/>
      <c r="BE7" s="411"/>
      <c r="BF7" s="411"/>
      <c r="BG7" s="411"/>
      <c r="BH7" s="411"/>
      <c r="BI7" s="411"/>
      <c r="BJ7" s="411"/>
      <c r="BK7" s="411"/>
      <c r="BL7" s="411"/>
      <c r="BM7" s="411"/>
      <c r="BN7" s="412">
        <v>86279</v>
      </c>
      <c r="BO7" s="412"/>
      <c r="BP7" s="412"/>
      <c r="BQ7" s="412"/>
      <c r="BR7" s="412"/>
      <c r="BS7" s="412"/>
      <c r="BT7" s="412"/>
      <c r="BU7" s="412"/>
      <c r="BV7" s="412">
        <v>14223</v>
      </c>
      <c r="BW7" s="412"/>
      <c r="BX7" s="412"/>
      <c r="BY7" s="412"/>
      <c r="BZ7" s="412"/>
      <c r="CA7" s="412"/>
      <c r="CB7" s="412"/>
      <c r="CC7" s="412"/>
      <c r="CD7" s="418" t="s">
        <v>27</v>
      </c>
      <c r="CE7" s="418"/>
      <c r="CF7" s="418"/>
      <c r="CG7" s="418"/>
      <c r="CH7" s="418"/>
      <c r="CI7" s="418"/>
      <c r="CJ7" s="418"/>
      <c r="CK7" s="418"/>
      <c r="CL7" s="418"/>
      <c r="CM7" s="418"/>
      <c r="CN7" s="418"/>
      <c r="CO7" s="418"/>
      <c r="CP7" s="418"/>
      <c r="CQ7" s="418"/>
      <c r="CR7" s="418"/>
      <c r="CS7" s="418"/>
      <c r="CT7" s="412">
        <v>3282095</v>
      </c>
      <c r="CU7" s="412"/>
      <c r="CV7" s="412"/>
      <c r="CW7" s="412"/>
      <c r="CX7" s="412"/>
      <c r="CY7" s="412"/>
      <c r="CZ7" s="412"/>
      <c r="DA7" s="412"/>
      <c r="DB7" s="412">
        <v>3069882</v>
      </c>
      <c r="DC7" s="412"/>
      <c r="DD7" s="412"/>
      <c r="DE7" s="412"/>
      <c r="DF7" s="412"/>
      <c r="DG7" s="412"/>
      <c r="DH7" s="412"/>
      <c r="DI7" s="412"/>
    </row>
    <row r="8" spans="1:119" ht="18.75" customHeight="1" x14ac:dyDescent="0.15">
      <c r="A8" s="2"/>
      <c r="B8" s="441"/>
      <c r="C8" s="441"/>
      <c r="D8" s="441"/>
      <c r="E8" s="441"/>
      <c r="F8" s="441"/>
      <c r="G8" s="441"/>
      <c r="H8" s="441"/>
      <c r="I8" s="441"/>
      <c r="J8" s="441"/>
      <c r="K8" s="441"/>
      <c r="L8" s="436"/>
      <c r="M8" s="436"/>
      <c r="N8" s="436"/>
      <c r="O8" s="436"/>
      <c r="P8" s="436"/>
      <c r="Q8" s="436"/>
      <c r="R8" s="436"/>
      <c r="S8" s="436"/>
      <c r="T8" s="436"/>
      <c r="U8" s="436"/>
      <c r="V8" s="436"/>
      <c r="W8" s="441"/>
      <c r="X8" s="441"/>
      <c r="Y8" s="441"/>
      <c r="Z8" s="441"/>
      <c r="AA8" s="441"/>
      <c r="AB8" s="441"/>
      <c r="AC8" s="460"/>
      <c r="AD8" s="460"/>
      <c r="AE8" s="460"/>
      <c r="AF8" s="460"/>
      <c r="AG8" s="460"/>
      <c r="AH8" s="460"/>
      <c r="AI8" s="460"/>
      <c r="AJ8" s="460"/>
      <c r="AK8" s="460"/>
      <c r="AL8" s="460"/>
      <c r="AM8" s="431" t="s">
        <v>28</v>
      </c>
      <c r="AN8" s="431"/>
      <c r="AO8" s="431"/>
      <c r="AP8" s="431"/>
      <c r="AQ8" s="431"/>
      <c r="AR8" s="431"/>
      <c r="AS8" s="431"/>
      <c r="AT8" s="431"/>
      <c r="AU8" s="432" t="s">
        <v>15</v>
      </c>
      <c r="AV8" s="432"/>
      <c r="AW8" s="432"/>
      <c r="AX8" s="432"/>
      <c r="AY8" s="411" t="s">
        <v>29</v>
      </c>
      <c r="AZ8" s="411"/>
      <c r="BA8" s="411"/>
      <c r="BB8" s="411"/>
      <c r="BC8" s="411"/>
      <c r="BD8" s="411"/>
      <c r="BE8" s="411"/>
      <c r="BF8" s="411"/>
      <c r="BG8" s="411"/>
      <c r="BH8" s="411"/>
      <c r="BI8" s="411"/>
      <c r="BJ8" s="411"/>
      <c r="BK8" s="411"/>
      <c r="BL8" s="411"/>
      <c r="BM8" s="411"/>
      <c r="BN8" s="412">
        <v>7133</v>
      </c>
      <c r="BO8" s="412"/>
      <c r="BP8" s="412"/>
      <c r="BQ8" s="412"/>
      <c r="BR8" s="412"/>
      <c r="BS8" s="412"/>
      <c r="BT8" s="412"/>
      <c r="BU8" s="412"/>
      <c r="BV8" s="412">
        <v>14732</v>
      </c>
      <c r="BW8" s="412"/>
      <c r="BX8" s="412"/>
      <c r="BY8" s="412"/>
      <c r="BZ8" s="412"/>
      <c r="CA8" s="412"/>
      <c r="CB8" s="412"/>
      <c r="CC8" s="412"/>
      <c r="CD8" s="418" t="s">
        <v>30</v>
      </c>
      <c r="CE8" s="418"/>
      <c r="CF8" s="418"/>
      <c r="CG8" s="418"/>
      <c r="CH8" s="418"/>
      <c r="CI8" s="418"/>
      <c r="CJ8" s="418"/>
      <c r="CK8" s="418"/>
      <c r="CL8" s="418"/>
      <c r="CM8" s="418"/>
      <c r="CN8" s="418"/>
      <c r="CO8" s="418"/>
      <c r="CP8" s="418"/>
      <c r="CQ8" s="418"/>
      <c r="CR8" s="418"/>
      <c r="CS8" s="418"/>
      <c r="CT8" s="450">
        <v>0.36</v>
      </c>
      <c r="CU8" s="450"/>
      <c r="CV8" s="450"/>
      <c r="CW8" s="450"/>
      <c r="CX8" s="450"/>
      <c r="CY8" s="450"/>
      <c r="CZ8" s="450"/>
      <c r="DA8" s="450"/>
      <c r="DB8" s="450">
        <v>0.38</v>
      </c>
      <c r="DC8" s="450"/>
      <c r="DD8" s="450"/>
      <c r="DE8" s="450"/>
      <c r="DF8" s="450"/>
      <c r="DG8" s="450"/>
      <c r="DH8" s="450"/>
      <c r="DI8" s="450"/>
    </row>
    <row r="9" spans="1:119" ht="18.75" customHeight="1" x14ac:dyDescent="0.15">
      <c r="A9" s="2"/>
      <c r="B9" s="426" t="s">
        <v>31</v>
      </c>
      <c r="C9" s="426"/>
      <c r="D9" s="426"/>
      <c r="E9" s="426"/>
      <c r="F9" s="426"/>
      <c r="G9" s="426"/>
      <c r="H9" s="426"/>
      <c r="I9" s="426"/>
      <c r="J9" s="426"/>
      <c r="K9" s="426"/>
      <c r="L9" s="457" t="s">
        <v>32</v>
      </c>
      <c r="M9" s="457"/>
      <c r="N9" s="457"/>
      <c r="O9" s="457"/>
      <c r="P9" s="457"/>
      <c r="Q9" s="457"/>
      <c r="R9" s="458">
        <v>9599</v>
      </c>
      <c r="S9" s="458"/>
      <c r="T9" s="458"/>
      <c r="U9" s="458"/>
      <c r="V9" s="458"/>
      <c r="W9" s="459" t="s">
        <v>33</v>
      </c>
      <c r="X9" s="459"/>
      <c r="Y9" s="459"/>
      <c r="Z9" s="459"/>
      <c r="AA9" s="459"/>
      <c r="AB9" s="459"/>
      <c r="AC9" s="459"/>
      <c r="AD9" s="459"/>
      <c r="AE9" s="459"/>
      <c r="AF9" s="459"/>
      <c r="AG9" s="459"/>
      <c r="AH9" s="459"/>
      <c r="AI9" s="459"/>
      <c r="AJ9" s="459"/>
      <c r="AK9" s="459"/>
      <c r="AL9" s="459"/>
      <c r="AM9" s="431" t="s">
        <v>34</v>
      </c>
      <c r="AN9" s="431"/>
      <c r="AO9" s="431"/>
      <c r="AP9" s="431"/>
      <c r="AQ9" s="431"/>
      <c r="AR9" s="431"/>
      <c r="AS9" s="431"/>
      <c r="AT9" s="431"/>
      <c r="AU9" s="432" t="s">
        <v>15</v>
      </c>
      <c r="AV9" s="432"/>
      <c r="AW9" s="432"/>
      <c r="AX9" s="432"/>
      <c r="AY9" s="411" t="s">
        <v>35</v>
      </c>
      <c r="AZ9" s="411"/>
      <c r="BA9" s="411"/>
      <c r="BB9" s="411"/>
      <c r="BC9" s="411"/>
      <c r="BD9" s="411"/>
      <c r="BE9" s="411"/>
      <c r="BF9" s="411"/>
      <c r="BG9" s="411"/>
      <c r="BH9" s="411"/>
      <c r="BI9" s="411"/>
      <c r="BJ9" s="411"/>
      <c r="BK9" s="411"/>
      <c r="BL9" s="411"/>
      <c r="BM9" s="411"/>
      <c r="BN9" s="412">
        <v>-7599</v>
      </c>
      <c r="BO9" s="412"/>
      <c r="BP9" s="412"/>
      <c r="BQ9" s="412"/>
      <c r="BR9" s="412"/>
      <c r="BS9" s="412"/>
      <c r="BT9" s="412"/>
      <c r="BU9" s="412"/>
      <c r="BV9" s="412">
        <v>80</v>
      </c>
      <c r="BW9" s="412"/>
      <c r="BX9" s="412"/>
      <c r="BY9" s="412"/>
      <c r="BZ9" s="412"/>
      <c r="CA9" s="412"/>
      <c r="CB9" s="412"/>
      <c r="CC9" s="412"/>
      <c r="CD9" s="418" t="s">
        <v>36</v>
      </c>
      <c r="CE9" s="418"/>
      <c r="CF9" s="418"/>
      <c r="CG9" s="418"/>
      <c r="CH9" s="418"/>
      <c r="CI9" s="418"/>
      <c r="CJ9" s="418"/>
      <c r="CK9" s="418"/>
      <c r="CL9" s="418"/>
      <c r="CM9" s="418"/>
      <c r="CN9" s="418"/>
      <c r="CO9" s="418"/>
      <c r="CP9" s="418"/>
      <c r="CQ9" s="418"/>
      <c r="CR9" s="418"/>
      <c r="CS9" s="418"/>
      <c r="CT9" s="407">
        <v>10.7</v>
      </c>
      <c r="CU9" s="407"/>
      <c r="CV9" s="407"/>
      <c r="CW9" s="407"/>
      <c r="CX9" s="407"/>
      <c r="CY9" s="407"/>
      <c r="CZ9" s="407"/>
      <c r="DA9" s="407"/>
      <c r="DB9" s="407">
        <v>10</v>
      </c>
      <c r="DC9" s="407"/>
      <c r="DD9" s="407"/>
      <c r="DE9" s="407"/>
      <c r="DF9" s="407"/>
      <c r="DG9" s="407"/>
      <c r="DH9" s="407"/>
      <c r="DI9" s="407"/>
    </row>
    <row r="10" spans="1:119" ht="18.75" customHeight="1" x14ac:dyDescent="0.15">
      <c r="A10" s="2"/>
      <c r="B10" s="426"/>
      <c r="C10" s="426"/>
      <c r="D10" s="426"/>
      <c r="E10" s="426"/>
      <c r="F10" s="426"/>
      <c r="G10" s="426"/>
      <c r="H10" s="426"/>
      <c r="I10" s="426"/>
      <c r="J10" s="426"/>
      <c r="K10" s="426"/>
      <c r="L10" s="408" t="s">
        <v>37</v>
      </c>
      <c r="M10" s="408"/>
      <c r="N10" s="408"/>
      <c r="O10" s="408"/>
      <c r="P10" s="408"/>
      <c r="Q10" s="408"/>
      <c r="R10" s="410">
        <v>9948</v>
      </c>
      <c r="S10" s="410"/>
      <c r="T10" s="410"/>
      <c r="U10" s="410"/>
      <c r="V10" s="410"/>
      <c r="W10" s="459"/>
      <c r="X10" s="459"/>
      <c r="Y10" s="459"/>
      <c r="Z10" s="459"/>
      <c r="AA10" s="459"/>
      <c r="AB10" s="459"/>
      <c r="AC10" s="459"/>
      <c r="AD10" s="459"/>
      <c r="AE10" s="459"/>
      <c r="AF10" s="459"/>
      <c r="AG10" s="459"/>
      <c r="AH10" s="459"/>
      <c r="AI10" s="459"/>
      <c r="AJ10" s="459"/>
      <c r="AK10" s="459"/>
      <c r="AL10" s="459"/>
      <c r="AM10" s="431" t="s">
        <v>38</v>
      </c>
      <c r="AN10" s="431"/>
      <c r="AO10" s="431"/>
      <c r="AP10" s="431"/>
      <c r="AQ10" s="431"/>
      <c r="AR10" s="431"/>
      <c r="AS10" s="431"/>
      <c r="AT10" s="431"/>
      <c r="AU10" s="432" t="s">
        <v>15</v>
      </c>
      <c r="AV10" s="432"/>
      <c r="AW10" s="432"/>
      <c r="AX10" s="432"/>
      <c r="AY10" s="411" t="s">
        <v>39</v>
      </c>
      <c r="AZ10" s="411"/>
      <c r="BA10" s="411"/>
      <c r="BB10" s="411"/>
      <c r="BC10" s="411"/>
      <c r="BD10" s="411"/>
      <c r="BE10" s="411"/>
      <c r="BF10" s="411"/>
      <c r="BG10" s="411"/>
      <c r="BH10" s="411"/>
      <c r="BI10" s="411"/>
      <c r="BJ10" s="411"/>
      <c r="BK10" s="411"/>
      <c r="BL10" s="411"/>
      <c r="BM10" s="411"/>
      <c r="BN10" s="412">
        <v>243</v>
      </c>
      <c r="BO10" s="412"/>
      <c r="BP10" s="412"/>
      <c r="BQ10" s="412"/>
      <c r="BR10" s="412"/>
      <c r="BS10" s="412"/>
      <c r="BT10" s="412"/>
      <c r="BU10" s="412"/>
      <c r="BV10" s="412">
        <v>140</v>
      </c>
      <c r="BW10" s="412"/>
      <c r="BX10" s="412"/>
      <c r="BY10" s="412"/>
      <c r="BZ10" s="412"/>
      <c r="CA10" s="412"/>
      <c r="CB10" s="412"/>
      <c r="CC10" s="412"/>
      <c r="CD10" s="5" t="s">
        <v>40</v>
      </c>
      <c r="CE10" s="6"/>
      <c r="CF10" s="6"/>
      <c r="CG10" s="6"/>
      <c r="CH10" s="6"/>
      <c r="CI10" s="6"/>
      <c r="CJ10" s="6"/>
      <c r="CK10" s="6"/>
      <c r="CL10" s="6"/>
      <c r="CM10" s="6"/>
      <c r="CN10" s="6"/>
      <c r="CO10" s="6"/>
      <c r="CP10" s="6"/>
      <c r="CQ10" s="6"/>
      <c r="CR10" s="6"/>
      <c r="CS10" s="7"/>
      <c r="CT10" s="8"/>
      <c r="CU10" s="9"/>
      <c r="CV10" s="9"/>
      <c r="CW10" s="9"/>
      <c r="CX10" s="9"/>
      <c r="CY10" s="9"/>
      <c r="CZ10" s="9"/>
      <c r="DA10" s="10"/>
      <c r="DB10" s="8"/>
      <c r="DC10" s="9"/>
      <c r="DD10" s="9"/>
      <c r="DE10" s="9"/>
      <c r="DF10" s="9"/>
      <c r="DG10" s="9"/>
      <c r="DH10" s="9"/>
      <c r="DI10" s="10"/>
    </row>
    <row r="11" spans="1:119" ht="18.75" customHeight="1" x14ac:dyDescent="0.15">
      <c r="A11" s="2"/>
      <c r="B11" s="426"/>
      <c r="C11" s="426"/>
      <c r="D11" s="426"/>
      <c r="E11" s="426"/>
      <c r="F11" s="426"/>
      <c r="G11" s="426"/>
      <c r="H11" s="426"/>
      <c r="I11" s="426"/>
      <c r="J11" s="426"/>
      <c r="K11" s="426"/>
      <c r="L11" s="402" t="s">
        <v>41</v>
      </c>
      <c r="M11" s="402"/>
      <c r="N11" s="402"/>
      <c r="O11" s="402"/>
      <c r="P11" s="402"/>
      <c r="Q11" s="402"/>
      <c r="R11" s="456" t="s">
        <v>42</v>
      </c>
      <c r="S11" s="456"/>
      <c r="T11" s="456"/>
      <c r="U11" s="456"/>
      <c r="V11" s="456"/>
      <c r="W11" s="459"/>
      <c r="X11" s="459"/>
      <c r="Y11" s="459"/>
      <c r="Z11" s="459"/>
      <c r="AA11" s="459"/>
      <c r="AB11" s="459"/>
      <c r="AC11" s="459"/>
      <c r="AD11" s="459"/>
      <c r="AE11" s="459"/>
      <c r="AF11" s="459"/>
      <c r="AG11" s="459"/>
      <c r="AH11" s="459"/>
      <c r="AI11" s="459"/>
      <c r="AJ11" s="459"/>
      <c r="AK11" s="459"/>
      <c r="AL11" s="459"/>
      <c r="AM11" s="431" t="s">
        <v>43</v>
      </c>
      <c r="AN11" s="431"/>
      <c r="AO11" s="431"/>
      <c r="AP11" s="431"/>
      <c r="AQ11" s="431"/>
      <c r="AR11" s="431"/>
      <c r="AS11" s="431"/>
      <c r="AT11" s="431"/>
      <c r="AU11" s="432" t="s">
        <v>15</v>
      </c>
      <c r="AV11" s="432"/>
      <c r="AW11" s="432"/>
      <c r="AX11" s="432"/>
      <c r="AY11" s="411" t="s">
        <v>44</v>
      </c>
      <c r="AZ11" s="411"/>
      <c r="BA11" s="411"/>
      <c r="BB11" s="411"/>
      <c r="BC11" s="411"/>
      <c r="BD11" s="411"/>
      <c r="BE11" s="411"/>
      <c r="BF11" s="411"/>
      <c r="BG11" s="411"/>
      <c r="BH11" s="411"/>
      <c r="BI11" s="411"/>
      <c r="BJ11" s="411"/>
      <c r="BK11" s="411"/>
      <c r="BL11" s="411"/>
      <c r="BM11" s="411"/>
      <c r="BN11" s="412">
        <v>0</v>
      </c>
      <c r="BO11" s="412"/>
      <c r="BP11" s="412"/>
      <c r="BQ11" s="412"/>
      <c r="BR11" s="412"/>
      <c r="BS11" s="412"/>
      <c r="BT11" s="412"/>
      <c r="BU11" s="412"/>
      <c r="BV11" s="412">
        <v>0</v>
      </c>
      <c r="BW11" s="412"/>
      <c r="BX11" s="412"/>
      <c r="BY11" s="412"/>
      <c r="BZ11" s="412"/>
      <c r="CA11" s="412"/>
      <c r="CB11" s="412"/>
      <c r="CC11" s="412"/>
      <c r="CD11" s="418" t="s">
        <v>45</v>
      </c>
      <c r="CE11" s="418"/>
      <c r="CF11" s="418"/>
      <c r="CG11" s="418"/>
      <c r="CH11" s="418"/>
      <c r="CI11" s="418"/>
      <c r="CJ11" s="418"/>
      <c r="CK11" s="418"/>
      <c r="CL11" s="418"/>
      <c r="CM11" s="418"/>
      <c r="CN11" s="418"/>
      <c r="CO11" s="418"/>
      <c r="CP11" s="418"/>
      <c r="CQ11" s="418"/>
      <c r="CR11" s="418"/>
      <c r="CS11" s="418"/>
      <c r="CT11" s="450" t="s">
        <v>46</v>
      </c>
      <c r="CU11" s="450"/>
      <c r="CV11" s="450"/>
      <c r="CW11" s="450"/>
      <c r="CX11" s="450"/>
      <c r="CY11" s="450"/>
      <c r="CZ11" s="450"/>
      <c r="DA11" s="450"/>
      <c r="DB11" s="450" t="s">
        <v>46</v>
      </c>
      <c r="DC11" s="450"/>
      <c r="DD11" s="450"/>
      <c r="DE11" s="450"/>
      <c r="DF11" s="450"/>
      <c r="DG11" s="450"/>
      <c r="DH11" s="450"/>
      <c r="DI11" s="450"/>
    </row>
    <row r="12" spans="1:119" ht="18.75" customHeight="1" x14ac:dyDescent="0.15">
      <c r="A12" s="2"/>
      <c r="B12" s="451" t="s">
        <v>47</v>
      </c>
      <c r="C12" s="451"/>
      <c r="D12" s="451"/>
      <c r="E12" s="451"/>
      <c r="F12" s="451"/>
      <c r="G12" s="451"/>
      <c r="H12" s="451"/>
      <c r="I12" s="451"/>
      <c r="J12" s="451"/>
      <c r="K12" s="451"/>
      <c r="L12" s="452" t="s">
        <v>48</v>
      </c>
      <c r="M12" s="452"/>
      <c r="N12" s="452"/>
      <c r="O12" s="452"/>
      <c r="P12" s="452"/>
      <c r="Q12" s="452"/>
      <c r="R12" s="453">
        <v>9670</v>
      </c>
      <c r="S12" s="453"/>
      <c r="T12" s="453"/>
      <c r="U12" s="453"/>
      <c r="V12" s="453"/>
      <c r="W12" s="448" t="s">
        <v>7</v>
      </c>
      <c r="X12" s="448"/>
      <c r="Y12" s="448"/>
      <c r="Z12" s="448"/>
      <c r="AA12" s="448"/>
      <c r="AB12" s="448"/>
      <c r="AC12" s="454" t="s">
        <v>49</v>
      </c>
      <c r="AD12" s="454"/>
      <c r="AE12" s="454"/>
      <c r="AF12" s="454"/>
      <c r="AG12" s="454"/>
      <c r="AH12" s="455" t="s">
        <v>50</v>
      </c>
      <c r="AI12" s="455"/>
      <c r="AJ12" s="455"/>
      <c r="AK12" s="455"/>
      <c r="AL12" s="455"/>
      <c r="AM12" s="431" t="s">
        <v>51</v>
      </c>
      <c r="AN12" s="431"/>
      <c r="AO12" s="431"/>
      <c r="AP12" s="431"/>
      <c r="AQ12" s="431"/>
      <c r="AR12" s="431"/>
      <c r="AS12" s="431"/>
      <c r="AT12" s="431"/>
      <c r="AU12" s="432" t="s">
        <v>15</v>
      </c>
      <c r="AV12" s="432"/>
      <c r="AW12" s="432"/>
      <c r="AX12" s="432"/>
      <c r="AY12" s="411" t="s">
        <v>52</v>
      </c>
      <c r="AZ12" s="411"/>
      <c r="BA12" s="411"/>
      <c r="BB12" s="411"/>
      <c r="BC12" s="411"/>
      <c r="BD12" s="411"/>
      <c r="BE12" s="411"/>
      <c r="BF12" s="411"/>
      <c r="BG12" s="411"/>
      <c r="BH12" s="411"/>
      <c r="BI12" s="411"/>
      <c r="BJ12" s="411"/>
      <c r="BK12" s="411"/>
      <c r="BL12" s="411"/>
      <c r="BM12" s="411"/>
      <c r="BN12" s="412">
        <v>0</v>
      </c>
      <c r="BO12" s="412"/>
      <c r="BP12" s="412"/>
      <c r="BQ12" s="412"/>
      <c r="BR12" s="412"/>
      <c r="BS12" s="412"/>
      <c r="BT12" s="412"/>
      <c r="BU12" s="412"/>
      <c r="BV12" s="412">
        <v>0</v>
      </c>
      <c r="BW12" s="412"/>
      <c r="BX12" s="412"/>
      <c r="BY12" s="412"/>
      <c r="BZ12" s="412"/>
      <c r="CA12" s="412"/>
      <c r="CB12" s="412"/>
      <c r="CC12" s="412"/>
      <c r="CD12" s="418" t="s">
        <v>53</v>
      </c>
      <c r="CE12" s="418"/>
      <c r="CF12" s="418"/>
      <c r="CG12" s="418"/>
      <c r="CH12" s="418"/>
      <c r="CI12" s="418"/>
      <c r="CJ12" s="418"/>
      <c r="CK12" s="418"/>
      <c r="CL12" s="418"/>
      <c r="CM12" s="418"/>
      <c r="CN12" s="418"/>
      <c r="CO12" s="418"/>
      <c r="CP12" s="418"/>
      <c r="CQ12" s="418"/>
      <c r="CR12" s="418"/>
      <c r="CS12" s="418"/>
      <c r="CT12" s="450" t="s">
        <v>46</v>
      </c>
      <c r="CU12" s="450"/>
      <c r="CV12" s="450"/>
      <c r="CW12" s="450"/>
      <c r="CX12" s="450"/>
      <c r="CY12" s="450"/>
      <c r="CZ12" s="450"/>
      <c r="DA12" s="450"/>
      <c r="DB12" s="450" t="s">
        <v>46</v>
      </c>
      <c r="DC12" s="450"/>
      <c r="DD12" s="450"/>
      <c r="DE12" s="450"/>
      <c r="DF12" s="450"/>
      <c r="DG12" s="450"/>
      <c r="DH12" s="450"/>
      <c r="DI12" s="450"/>
    </row>
    <row r="13" spans="1:119" ht="18.75" customHeight="1" x14ac:dyDescent="0.15">
      <c r="A13" s="2"/>
      <c r="B13" s="451"/>
      <c r="C13" s="451"/>
      <c r="D13" s="451"/>
      <c r="E13" s="451"/>
      <c r="F13" s="451"/>
      <c r="G13" s="451"/>
      <c r="H13" s="451"/>
      <c r="I13" s="451"/>
      <c r="J13" s="451"/>
      <c r="K13" s="451"/>
      <c r="L13" s="11"/>
      <c r="M13" s="446" t="s">
        <v>54</v>
      </c>
      <c r="N13" s="446"/>
      <c r="O13" s="446"/>
      <c r="P13" s="446"/>
      <c r="Q13" s="446"/>
      <c r="R13" s="447">
        <v>9521</v>
      </c>
      <c r="S13" s="447"/>
      <c r="T13" s="447"/>
      <c r="U13" s="447"/>
      <c r="V13" s="447"/>
      <c r="W13" s="448" t="s">
        <v>55</v>
      </c>
      <c r="X13" s="448"/>
      <c r="Y13" s="448"/>
      <c r="Z13" s="448"/>
      <c r="AA13" s="448"/>
      <c r="AB13" s="448"/>
      <c r="AC13" s="409">
        <v>550</v>
      </c>
      <c r="AD13" s="409"/>
      <c r="AE13" s="409"/>
      <c r="AF13" s="409"/>
      <c r="AG13" s="409"/>
      <c r="AH13" s="410">
        <v>572</v>
      </c>
      <c r="AI13" s="410"/>
      <c r="AJ13" s="410"/>
      <c r="AK13" s="410"/>
      <c r="AL13" s="410"/>
      <c r="AM13" s="431" t="s">
        <v>56</v>
      </c>
      <c r="AN13" s="431"/>
      <c r="AO13" s="431"/>
      <c r="AP13" s="431"/>
      <c r="AQ13" s="431"/>
      <c r="AR13" s="431"/>
      <c r="AS13" s="431"/>
      <c r="AT13" s="431"/>
      <c r="AU13" s="432" t="s">
        <v>57</v>
      </c>
      <c r="AV13" s="432"/>
      <c r="AW13" s="432"/>
      <c r="AX13" s="432"/>
      <c r="AY13" s="411" t="s">
        <v>58</v>
      </c>
      <c r="AZ13" s="411"/>
      <c r="BA13" s="411"/>
      <c r="BB13" s="411"/>
      <c r="BC13" s="411"/>
      <c r="BD13" s="411"/>
      <c r="BE13" s="411"/>
      <c r="BF13" s="411"/>
      <c r="BG13" s="411"/>
      <c r="BH13" s="411"/>
      <c r="BI13" s="411"/>
      <c r="BJ13" s="411"/>
      <c r="BK13" s="411"/>
      <c r="BL13" s="411"/>
      <c r="BM13" s="411"/>
      <c r="BN13" s="412">
        <v>-7356</v>
      </c>
      <c r="BO13" s="412"/>
      <c r="BP13" s="412"/>
      <c r="BQ13" s="412"/>
      <c r="BR13" s="412"/>
      <c r="BS13" s="412"/>
      <c r="BT13" s="412"/>
      <c r="BU13" s="412"/>
      <c r="BV13" s="412">
        <v>220</v>
      </c>
      <c r="BW13" s="412"/>
      <c r="BX13" s="412"/>
      <c r="BY13" s="412"/>
      <c r="BZ13" s="412"/>
      <c r="CA13" s="412"/>
      <c r="CB13" s="412"/>
      <c r="CC13" s="412"/>
      <c r="CD13" s="418" t="s">
        <v>59</v>
      </c>
      <c r="CE13" s="418"/>
      <c r="CF13" s="418"/>
      <c r="CG13" s="418"/>
      <c r="CH13" s="418"/>
      <c r="CI13" s="418"/>
      <c r="CJ13" s="418"/>
      <c r="CK13" s="418"/>
      <c r="CL13" s="418"/>
      <c r="CM13" s="418"/>
      <c r="CN13" s="418"/>
      <c r="CO13" s="418"/>
      <c r="CP13" s="418"/>
      <c r="CQ13" s="418"/>
      <c r="CR13" s="418"/>
      <c r="CS13" s="418"/>
      <c r="CT13" s="407">
        <v>7.1</v>
      </c>
      <c r="CU13" s="407"/>
      <c r="CV13" s="407"/>
      <c r="CW13" s="407"/>
      <c r="CX13" s="407"/>
      <c r="CY13" s="407"/>
      <c r="CZ13" s="407"/>
      <c r="DA13" s="407"/>
      <c r="DB13" s="407">
        <v>5.5</v>
      </c>
      <c r="DC13" s="407"/>
      <c r="DD13" s="407"/>
      <c r="DE13" s="407"/>
      <c r="DF13" s="407"/>
      <c r="DG13" s="407"/>
      <c r="DH13" s="407"/>
      <c r="DI13" s="407"/>
    </row>
    <row r="14" spans="1:119" ht="18.75" customHeight="1" x14ac:dyDescent="0.15">
      <c r="A14" s="2"/>
      <c r="B14" s="451"/>
      <c r="C14" s="451"/>
      <c r="D14" s="451"/>
      <c r="E14" s="451"/>
      <c r="F14" s="451"/>
      <c r="G14" s="451"/>
      <c r="H14" s="451"/>
      <c r="I14" s="451"/>
      <c r="J14" s="451"/>
      <c r="K14" s="451"/>
      <c r="L14" s="443" t="s">
        <v>60</v>
      </c>
      <c r="M14" s="443"/>
      <c r="N14" s="443"/>
      <c r="O14" s="443"/>
      <c r="P14" s="443"/>
      <c r="Q14" s="443"/>
      <c r="R14" s="447">
        <v>9705</v>
      </c>
      <c r="S14" s="447"/>
      <c r="T14" s="447"/>
      <c r="U14" s="447"/>
      <c r="V14" s="447"/>
      <c r="W14" s="448"/>
      <c r="X14" s="448"/>
      <c r="Y14" s="448"/>
      <c r="Z14" s="448"/>
      <c r="AA14" s="448"/>
      <c r="AB14" s="448"/>
      <c r="AC14" s="444">
        <v>10.8</v>
      </c>
      <c r="AD14" s="444"/>
      <c r="AE14" s="444"/>
      <c r="AF14" s="444"/>
      <c r="AG14" s="444"/>
      <c r="AH14" s="445">
        <v>11.1</v>
      </c>
      <c r="AI14" s="445"/>
      <c r="AJ14" s="445"/>
      <c r="AK14" s="445"/>
      <c r="AL14" s="445"/>
      <c r="AM14" s="431"/>
      <c r="AN14" s="431"/>
      <c r="AO14" s="431"/>
      <c r="AP14" s="431"/>
      <c r="AQ14" s="431"/>
      <c r="AR14" s="431"/>
      <c r="AS14" s="431"/>
      <c r="AT14" s="431"/>
      <c r="AU14" s="432"/>
      <c r="AV14" s="432"/>
      <c r="AW14" s="432"/>
      <c r="AX14" s="432"/>
      <c r="AY14" s="411"/>
      <c r="AZ14" s="411"/>
      <c r="BA14" s="411"/>
      <c r="BB14" s="411"/>
      <c r="BC14" s="411"/>
      <c r="BD14" s="411"/>
      <c r="BE14" s="411"/>
      <c r="BF14" s="411"/>
      <c r="BG14" s="411"/>
      <c r="BH14" s="411"/>
      <c r="BI14" s="411"/>
      <c r="BJ14" s="411"/>
      <c r="BK14" s="411"/>
      <c r="BL14" s="411"/>
      <c r="BM14" s="411"/>
      <c r="BN14" s="412"/>
      <c r="BO14" s="412"/>
      <c r="BP14" s="412"/>
      <c r="BQ14" s="412"/>
      <c r="BR14" s="412"/>
      <c r="BS14" s="412"/>
      <c r="BT14" s="412"/>
      <c r="BU14" s="412"/>
      <c r="BV14" s="412"/>
      <c r="BW14" s="412"/>
      <c r="BX14" s="412"/>
      <c r="BY14" s="412"/>
      <c r="BZ14" s="412"/>
      <c r="CA14" s="412"/>
      <c r="CB14" s="412"/>
      <c r="CC14" s="412"/>
      <c r="CD14" s="417" t="s">
        <v>61</v>
      </c>
      <c r="CE14" s="417"/>
      <c r="CF14" s="417"/>
      <c r="CG14" s="417"/>
      <c r="CH14" s="417"/>
      <c r="CI14" s="417"/>
      <c r="CJ14" s="417"/>
      <c r="CK14" s="417"/>
      <c r="CL14" s="417"/>
      <c r="CM14" s="417"/>
      <c r="CN14" s="417"/>
      <c r="CO14" s="417"/>
      <c r="CP14" s="417"/>
      <c r="CQ14" s="417"/>
      <c r="CR14" s="417"/>
      <c r="CS14" s="417"/>
      <c r="CT14" s="449" t="s">
        <v>46</v>
      </c>
      <c r="CU14" s="449"/>
      <c r="CV14" s="449"/>
      <c r="CW14" s="449"/>
      <c r="CX14" s="449"/>
      <c r="CY14" s="449"/>
      <c r="CZ14" s="449"/>
      <c r="DA14" s="449"/>
      <c r="DB14" s="449" t="s">
        <v>46</v>
      </c>
      <c r="DC14" s="449"/>
      <c r="DD14" s="449"/>
      <c r="DE14" s="449"/>
      <c r="DF14" s="449"/>
      <c r="DG14" s="449"/>
      <c r="DH14" s="449"/>
      <c r="DI14" s="449"/>
    </row>
    <row r="15" spans="1:119" ht="18.75" customHeight="1" x14ac:dyDescent="0.15">
      <c r="A15" s="2"/>
      <c r="B15" s="451"/>
      <c r="C15" s="451"/>
      <c r="D15" s="451"/>
      <c r="E15" s="451"/>
      <c r="F15" s="451"/>
      <c r="G15" s="451"/>
      <c r="H15" s="451"/>
      <c r="I15" s="451"/>
      <c r="J15" s="451"/>
      <c r="K15" s="451"/>
      <c r="L15" s="11"/>
      <c r="M15" s="446" t="s">
        <v>54</v>
      </c>
      <c r="N15" s="446"/>
      <c r="O15" s="446"/>
      <c r="P15" s="446"/>
      <c r="Q15" s="446"/>
      <c r="R15" s="447">
        <v>9563</v>
      </c>
      <c r="S15" s="447"/>
      <c r="T15" s="447"/>
      <c r="U15" s="447"/>
      <c r="V15" s="447"/>
      <c r="W15" s="448" t="s">
        <v>62</v>
      </c>
      <c r="X15" s="448"/>
      <c r="Y15" s="448"/>
      <c r="Z15" s="448"/>
      <c r="AA15" s="448"/>
      <c r="AB15" s="448"/>
      <c r="AC15" s="409">
        <v>1578</v>
      </c>
      <c r="AD15" s="409"/>
      <c r="AE15" s="409"/>
      <c r="AF15" s="409"/>
      <c r="AG15" s="409"/>
      <c r="AH15" s="410">
        <v>1682</v>
      </c>
      <c r="AI15" s="410"/>
      <c r="AJ15" s="410"/>
      <c r="AK15" s="410"/>
      <c r="AL15" s="410"/>
      <c r="AM15" s="431"/>
      <c r="AN15" s="431"/>
      <c r="AO15" s="431"/>
      <c r="AP15" s="431"/>
      <c r="AQ15" s="431"/>
      <c r="AR15" s="431"/>
      <c r="AS15" s="431"/>
      <c r="AT15" s="431"/>
      <c r="AU15" s="432"/>
      <c r="AV15" s="432"/>
      <c r="AW15" s="432"/>
      <c r="AX15" s="432"/>
      <c r="AY15" s="414" t="s">
        <v>63</v>
      </c>
      <c r="AZ15" s="414"/>
      <c r="BA15" s="414"/>
      <c r="BB15" s="414"/>
      <c r="BC15" s="414"/>
      <c r="BD15" s="414"/>
      <c r="BE15" s="414"/>
      <c r="BF15" s="414"/>
      <c r="BG15" s="414"/>
      <c r="BH15" s="414"/>
      <c r="BI15" s="414"/>
      <c r="BJ15" s="414"/>
      <c r="BK15" s="414"/>
      <c r="BL15" s="414"/>
      <c r="BM15" s="414"/>
      <c r="BN15" s="405">
        <v>989840</v>
      </c>
      <c r="BO15" s="405"/>
      <c r="BP15" s="405"/>
      <c r="BQ15" s="405"/>
      <c r="BR15" s="405"/>
      <c r="BS15" s="405"/>
      <c r="BT15" s="405"/>
      <c r="BU15" s="405"/>
      <c r="BV15" s="405">
        <v>1012003</v>
      </c>
      <c r="BW15" s="405"/>
      <c r="BX15" s="405"/>
      <c r="BY15" s="405"/>
      <c r="BZ15" s="405"/>
      <c r="CA15" s="405"/>
      <c r="CB15" s="405"/>
      <c r="CC15" s="405"/>
      <c r="CD15" s="442" t="s">
        <v>64</v>
      </c>
      <c r="CE15" s="442"/>
      <c r="CF15" s="442"/>
      <c r="CG15" s="442"/>
      <c r="CH15" s="442"/>
      <c r="CI15" s="442"/>
      <c r="CJ15" s="442"/>
      <c r="CK15" s="442"/>
      <c r="CL15" s="442"/>
      <c r="CM15" s="442"/>
      <c r="CN15" s="442"/>
      <c r="CO15" s="442"/>
      <c r="CP15" s="442"/>
      <c r="CQ15" s="442"/>
      <c r="CR15" s="442"/>
      <c r="CS15" s="442"/>
      <c r="CT15" s="12"/>
      <c r="CU15" s="13"/>
      <c r="CV15" s="13"/>
      <c r="CW15" s="13"/>
      <c r="CX15" s="13"/>
      <c r="CY15" s="13"/>
      <c r="CZ15" s="13"/>
      <c r="DA15" s="14"/>
      <c r="DB15" s="12"/>
      <c r="DC15" s="13"/>
      <c r="DD15" s="13"/>
      <c r="DE15" s="13"/>
      <c r="DF15" s="13"/>
      <c r="DG15" s="13"/>
      <c r="DH15" s="13"/>
      <c r="DI15" s="14"/>
    </row>
    <row r="16" spans="1:119" ht="18.75" customHeight="1" x14ac:dyDescent="0.15">
      <c r="A16" s="2"/>
      <c r="B16" s="451"/>
      <c r="C16" s="451"/>
      <c r="D16" s="451"/>
      <c r="E16" s="451"/>
      <c r="F16" s="451"/>
      <c r="G16" s="451"/>
      <c r="H16" s="451"/>
      <c r="I16" s="451"/>
      <c r="J16" s="451"/>
      <c r="K16" s="451"/>
      <c r="L16" s="443" t="s">
        <v>41</v>
      </c>
      <c r="M16" s="443"/>
      <c r="N16" s="443"/>
      <c r="O16" s="443"/>
      <c r="P16" s="443"/>
      <c r="Q16" s="443"/>
      <c r="R16" s="440" t="s">
        <v>65</v>
      </c>
      <c r="S16" s="440"/>
      <c r="T16" s="440"/>
      <c r="U16" s="440"/>
      <c r="V16" s="440"/>
      <c r="W16" s="448"/>
      <c r="X16" s="448"/>
      <c r="Y16" s="448"/>
      <c r="Z16" s="448"/>
      <c r="AA16" s="448"/>
      <c r="AB16" s="448"/>
      <c r="AC16" s="444">
        <v>31.1</v>
      </c>
      <c r="AD16" s="444"/>
      <c r="AE16" s="444"/>
      <c r="AF16" s="444"/>
      <c r="AG16" s="444"/>
      <c r="AH16" s="445">
        <v>32.6</v>
      </c>
      <c r="AI16" s="445"/>
      <c r="AJ16" s="445"/>
      <c r="AK16" s="445"/>
      <c r="AL16" s="445"/>
      <c r="AM16" s="431"/>
      <c r="AN16" s="431"/>
      <c r="AO16" s="431"/>
      <c r="AP16" s="431"/>
      <c r="AQ16" s="431"/>
      <c r="AR16" s="431"/>
      <c r="AS16" s="431"/>
      <c r="AT16" s="431"/>
      <c r="AU16" s="432"/>
      <c r="AV16" s="432"/>
      <c r="AW16" s="432"/>
      <c r="AX16" s="432"/>
      <c r="AY16" s="411" t="s">
        <v>66</v>
      </c>
      <c r="AZ16" s="411"/>
      <c r="BA16" s="411"/>
      <c r="BB16" s="411"/>
      <c r="BC16" s="411"/>
      <c r="BD16" s="411"/>
      <c r="BE16" s="411"/>
      <c r="BF16" s="411"/>
      <c r="BG16" s="411"/>
      <c r="BH16" s="411"/>
      <c r="BI16" s="411"/>
      <c r="BJ16" s="411"/>
      <c r="BK16" s="411"/>
      <c r="BL16" s="411"/>
      <c r="BM16" s="411"/>
      <c r="BN16" s="412">
        <v>2900851</v>
      </c>
      <c r="BO16" s="412"/>
      <c r="BP16" s="412"/>
      <c r="BQ16" s="412"/>
      <c r="BR16" s="412"/>
      <c r="BS16" s="412"/>
      <c r="BT16" s="412"/>
      <c r="BU16" s="412"/>
      <c r="BV16" s="412">
        <v>2715398</v>
      </c>
      <c r="BW16" s="412"/>
      <c r="BX16" s="412"/>
      <c r="BY16" s="412"/>
      <c r="BZ16" s="412"/>
      <c r="CA16" s="412"/>
      <c r="CB16" s="412"/>
      <c r="CC16" s="412"/>
      <c r="CD16" s="15"/>
      <c r="CE16" s="406"/>
      <c r="CF16" s="406"/>
      <c r="CG16" s="406"/>
      <c r="CH16" s="406"/>
      <c r="CI16" s="406"/>
      <c r="CJ16" s="406"/>
      <c r="CK16" s="406"/>
      <c r="CL16" s="406"/>
      <c r="CM16" s="406"/>
      <c r="CN16" s="406"/>
      <c r="CO16" s="406"/>
      <c r="CP16" s="406"/>
      <c r="CQ16" s="406"/>
      <c r="CR16" s="406"/>
      <c r="CS16" s="406"/>
      <c r="CT16" s="407"/>
      <c r="CU16" s="407"/>
      <c r="CV16" s="407"/>
      <c r="CW16" s="407"/>
      <c r="CX16" s="407"/>
      <c r="CY16" s="407"/>
      <c r="CZ16" s="407"/>
      <c r="DA16" s="407"/>
      <c r="DB16" s="407"/>
      <c r="DC16" s="407"/>
      <c r="DD16" s="407"/>
      <c r="DE16" s="407"/>
      <c r="DF16" s="407"/>
      <c r="DG16" s="407"/>
      <c r="DH16" s="407"/>
      <c r="DI16" s="407"/>
    </row>
    <row r="17" spans="1:113" ht="18.75" customHeight="1" x14ac:dyDescent="0.15">
      <c r="A17" s="2"/>
      <c r="B17" s="451"/>
      <c r="C17" s="451"/>
      <c r="D17" s="451"/>
      <c r="E17" s="451"/>
      <c r="F17" s="451"/>
      <c r="G17" s="451"/>
      <c r="H17" s="451"/>
      <c r="I17" s="451"/>
      <c r="J17" s="451"/>
      <c r="K17" s="451"/>
      <c r="L17" s="16"/>
      <c r="M17" s="439" t="s">
        <v>67</v>
      </c>
      <c r="N17" s="439"/>
      <c r="O17" s="439"/>
      <c r="P17" s="439"/>
      <c r="Q17" s="439"/>
      <c r="R17" s="440" t="s">
        <v>65</v>
      </c>
      <c r="S17" s="440"/>
      <c r="T17" s="440"/>
      <c r="U17" s="440"/>
      <c r="V17" s="440"/>
      <c r="W17" s="441" t="s">
        <v>68</v>
      </c>
      <c r="X17" s="441"/>
      <c r="Y17" s="441"/>
      <c r="Z17" s="441"/>
      <c r="AA17" s="441"/>
      <c r="AB17" s="441"/>
      <c r="AC17" s="409">
        <v>2954</v>
      </c>
      <c r="AD17" s="409"/>
      <c r="AE17" s="409"/>
      <c r="AF17" s="409"/>
      <c r="AG17" s="409"/>
      <c r="AH17" s="410">
        <v>2912</v>
      </c>
      <c r="AI17" s="410"/>
      <c r="AJ17" s="410"/>
      <c r="AK17" s="410"/>
      <c r="AL17" s="410"/>
      <c r="AM17" s="431"/>
      <c r="AN17" s="431"/>
      <c r="AO17" s="431"/>
      <c r="AP17" s="431"/>
      <c r="AQ17" s="431"/>
      <c r="AR17" s="431"/>
      <c r="AS17" s="431"/>
      <c r="AT17" s="431"/>
      <c r="AU17" s="432"/>
      <c r="AV17" s="432"/>
      <c r="AW17" s="432"/>
      <c r="AX17" s="432"/>
      <c r="AY17" s="411" t="s">
        <v>69</v>
      </c>
      <c r="AZ17" s="411"/>
      <c r="BA17" s="411"/>
      <c r="BB17" s="411"/>
      <c r="BC17" s="411"/>
      <c r="BD17" s="411"/>
      <c r="BE17" s="411"/>
      <c r="BF17" s="411"/>
      <c r="BG17" s="411"/>
      <c r="BH17" s="411"/>
      <c r="BI17" s="411"/>
      <c r="BJ17" s="411"/>
      <c r="BK17" s="411"/>
      <c r="BL17" s="411"/>
      <c r="BM17" s="411"/>
      <c r="BN17" s="412">
        <v>1224713</v>
      </c>
      <c r="BO17" s="412"/>
      <c r="BP17" s="412"/>
      <c r="BQ17" s="412"/>
      <c r="BR17" s="412"/>
      <c r="BS17" s="412"/>
      <c r="BT17" s="412"/>
      <c r="BU17" s="412"/>
      <c r="BV17" s="412">
        <v>1253437</v>
      </c>
      <c r="BW17" s="412"/>
      <c r="BX17" s="412"/>
      <c r="BY17" s="412"/>
      <c r="BZ17" s="412"/>
      <c r="CA17" s="412"/>
      <c r="CB17" s="412"/>
      <c r="CC17" s="412"/>
      <c r="CD17" s="15"/>
      <c r="CE17" s="406"/>
      <c r="CF17" s="406"/>
      <c r="CG17" s="406"/>
      <c r="CH17" s="406"/>
      <c r="CI17" s="406"/>
      <c r="CJ17" s="406"/>
      <c r="CK17" s="406"/>
      <c r="CL17" s="406"/>
      <c r="CM17" s="406"/>
      <c r="CN17" s="406"/>
      <c r="CO17" s="406"/>
      <c r="CP17" s="406"/>
      <c r="CQ17" s="406"/>
      <c r="CR17" s="406"/>
      <c r="CS17" s="406"/>
      <c r="CT17" s="407"/>
      <c r="CU17" s="407"/>
      <c r="CV17" s="407"/>
      <c r="CW17" s="407"/>
      <c r="CX17" s="407"/>
      <c r="CY17" s="407"/>
      <c r="CZ17" s="407"/>
      <c r="DA17" s="407"/>
      <c r="DB17" s="407"/>
      <c r="DC17" s="407"/>
      <c r="DD17" s="407"/>
      <c r="DE17" s="407"/>
      <c r="DF17" s="407"/>
      <c r="DG17" s="407"/>
      <c r="DH17" s="407"/>
      <c r="DI17" s="407"/>
    </row>
    <row r="18" spans="1:113" ht="18.75" customHeight="1" x14ac:dyDescent="0.15">
      <c r="A18" s="2"/>
      <c r="B18" s="426" t="s">
        <v>70</v>
      </c>
      <c r="C18" s="426"/>
      <c r="D18" s="426"/>
      <c r="E18" s="426"/>
      <c r="F18" s="426"/>
      <c r="G18" s="426"/>
      <c r="H18" s="426"/>
      <c r="I18" s="426"/>
      <c r="J18" s="426"/>
      <c r="K18" s="426"/>
      <c r="L18" s="437">
        <v>47.07</v>
      </c>
      <c r="M18" s="437"/>
      <c r="N18" s="437"/>
      <c r="O18" s="437"/>
      <c r="P18" s="437"/>
      <c r="Q18" s="437"/>
      <c r="R18" s="437"/>
      <c r="S18" s="437"/>
      <c r="T18" s="437"/>
      <c r="U18" s="437"/>
      <c r="V18" s="437"/>
      <c r="W18" s="441"/>
      <c r="X18" s="441"/>
      <c r="Y18" s="441"/>
      <c r="Z18" s="441"/>
      <c r="AA18" s="441"/>
      <c r="AB18" s="441"/>
      <c r="AC18" s="438">
        <v>58.1</v>
      </c>
      <c r="AD18" s="438"/>
      <c r="AE18" s="438"/>
      <c r="AF18" s="438"/>
      <c r="AG18" s="438"/>
      <c r="AH18" s="415">
        <v>56.4</v>
      </c>
      <c r="AI18" s="415"/>
      <c r="AJ18" s="415"/>
      <c r="AK18" s="415"/>
      <c r="AL18" s="415"/>
      <c r="AM18" s="431"/>
      <c r="AN18" s="431"/>
      <c r="AO18" s="431"/>
      <c r="AP18" s="431"/>
      <c r="AQ18" s="431"/>
      <c r="AR18" s="431"/>
      <c r="AS18" s="431"/>
      <c r="AT18" s="431"/>
      <c r="AU18" s="432"/>
      <c r="AV18" s="432"/>
      <c r="AW18" s="432"/>
      <c r="AX18" s="432"/>
      <c r="AY18" s="411" t="s">
        <v>71</v>
      </c>
      <c r="AZ18" s="411"/>
      <c r="BA18" s="411"/>
      <c r="BB18" s="411"/>
      <c r="BC18" s="411"/>
      <c r="BD18" s="411"/>
      <c r="BE18" s="411"/>
      <c r="BF18" s="411"/>
      <c r="BG18" s="411"/>
      <c r="BH18" s="411"/>
      <c r="BI18" s="411"/>
      <c r="BJ18" s="411"/>
      <c r="BK18" s="411"/>
      <c r="BL18" s="411"/>
      <c r="BM18" s="411"/>
      <c r="BN18" s="412">
        <v>2532877</v>
      </c>
      <c r="BO18" s="412"/>
      <c r="BP18" s="412"/>
      <c r="BQ18" s="412"/>
      <c r="BR18" s="412"/>
      <c r="BS18" s="412"/>
      <c r="BT18" s="412"/>
      <c r="BU18" s="412"/>
      <c r="BV18" s="412">
        <v>2433480</v>
      </c>
      <c r="BW18" s="412"/>
      <c r="BX18" s="412"/>
      <c r="BY18" s="412"/>
      <c r="BZ18" s="412"/>
      <c r="CA18" s="412"/>
      <c r="CB18" s="412"/>
      <c r="CC18" s="412"/>
      <c r="CD18" s="15"/>
      <c r="CE18" s="406"/>
      <c r="CF18" s="406"/>
      <c r="CG18" s="406"/>
      <c r="CH18" s="406"/>
      <c r="CI18" s="406"/>
      <c r="CJ18" s="406"/>
      <c r="CK18" s="406"/>
      <c r="CL18" s="406"/>
      <c r="CM18" s="406"/>
      <c r="CN18" s="406"/>
      <c r="CO18" s="406"/>
      <c r="CP18" s="406"/>
      <c r="CQ18" s="406"/>
      <c r="CR18" s="406"/>
      <c r="CS18" s="406"/>
      <c r="CT18" s="407"/>
      <c r="CU18" s="407"/>
      <c r="CV18" s="407"/>
      <c r="CW18" s="407"/>
      <c r="CX18" s="407"/>
      <c r="CY18" s="407"/>
      <c r="CZ18" s="407"/>
      <c r="DA18" s="407"/>
      <c r="DB18" s="407"/>
      <c r="DC18" s="407"/>
      <c r="DD18" s="407"/>
      <c r="DE18" s="407"/>
      <c r="DF18" s="407"/>
      <c r="DG18" s="407"/>
      <c r="DH18" s="407"/>
      <c r="DI18" s="407"/>
    </row>
    <row r="19" spans="1:113" ht="18.75" customHeight="1" x14ac:dyDescent="0.15">
      <c r="A19" s="2"/>
      <c r="B19" s="426" t="s">
        <v>72</v>
      </c>
      <c r="C19" s="426"/>
      <c r="D19" s="426"/>
      <c r="E19" s="426"/>
      <c r="F19" s="426"/>
      <c r="G19" s="426"/>
      <c r="H19" s="426"/>
      <c r="I19" s="426"/>
      <c r="J19" s="426"/>
      <c r="K19" s="426"/>
      <c r="L19" s="427">
        <v>204</v>
      </c>
      <c r="M19" s="427"/>
      <c r="N19" s="427"/>
      <c r="O19" s="427"/>
      <c r="P19" s="427"/>
      <c r="Q19" s="427"/>
      <c r="R19" s="427"/>
      <c r="S19" s="427"/>
      <c r="T19" s="427"/>
      <c r="U19" s="427"/>
      <c r="V19" s="427"/>
      <c r="W19" s="428"/>
      <c r="X19" s="428"/>
      <c r="Y19" s="428"/>
      <c r="Z19" s="428"/>
      <c r="AA19" s="428"/>
      <c r="AB19" s="428"/>
      <c r="AC19" s="429"/>
      <c r="AD19" s="429"/>
      <c r="AE19" s="429"/>
      <c r="AF19" s="429"/>
      <c r="AG19" s="429"/>
      <c r="AH19" s="430"/>
      <c r="AI19" s="430"/>
      <c r="AJ19" s="430"/>
      <c r="AK19" s="430"/>
      <c r="AL19" s="430"/>
      <c r="AM19" s="431"/>
      <c r="AN19" s="431"/>
      <c r="AO19" s="431"/>
      <c r="AP19" s="431"/>
      <c r="AQ19" s="431"/>
      <c r="AR19" s="431"/>
      <c r="AS19" s="431"/>
      <c r="AT19" s="431"/>
      <c r="AU19" s="432"/>
      <c r="AV19" s="432"/>
      <c r="AW19" s="432"/>
      <c r="AX19" s="432"/>
      <c r="AY19" s="411" t="s">
        <v>73</v>
      </c>
      <c r="AZ19" s="411"/>
      <c r="BA19" s="411"/>
      <c r="BB19" s="411"/>
      <c r="BC19" s="411"/>
      <c r="BD19" s="411"/>
      <c r="BE19" s="411"/>
      <c r="BF19" s="411"/>
      <c r="BG19" s="411"/>
      <c r="BH19" s="411"/>
      <c r="BI19" s="411"/>
      <c r="BJ19" s="411"/>
      <c r="BK19" s="411"/>
      <c r="BL19" s="411"/>
      <c r="BM19" s="411"/>
      <c r="BN19" s="412">
        <v>3640439</v>
      </c>
      <c r="BO19" s="412"/>
      <c r="BP19" s="412"/>
      <c r="BQ19" s="412"/>
      <c r="BR19" s="412"/>
      <c r="BS19" s="412"/>
      <c r="BT19" s="412"/>
      <c r="BU19" s="412"/>
      <c r="BV19" s="412">
        <v>3537850</v>
      </c>
      <c r="BW19" s="412"/>
      <c r="BX19" s="412"/>
      <c r="BY19" s="412"/>
      <c r="BZ19" s="412"/>
      <c r="CA19" s="412"/>
      <c r="CB19" s="412"/>
      <c r="CC19" s="412"/>
      <c r="CD19" s="15"/>
      <c r="CE19" s="406"/>
      <c r="CF19" s="406"/>
      <c r="CG19" s="406"/>
      <c r="CH19" s="406"/>
      <c r="CI19" s="406"/>
      <c r="CJ19" s="406"/>
      <c r="CK19" s="406"/>
      <c r="CL19" s="406"/>
      <c r="CM19" s="406"/>
      <c r="CN19" s="406"/>
      <c r="CO19" s="406"/>
      <c r="CP19" s="406"/>
      <c r="CQ19" s="406"/>
      <c r="CR19" s="406"/>
      <c r="CS19" s="406"/>
      <c r="CT19" s="407"/>
      <c r="CU19" s="407"/>
      <c r="CV19" s="407"/>
      <c r="CW19" s="407"/>
      <c r="CX19" s="407"/>
      <c r="CY19" s="407"/>
      <c r="CZ19" s="407"/>
      <c r="DA19" s="407"/>
      <c r="DB19" s="407"/>
      <c r="DC19" s="407"/>
      <c r="DD19" s="407"/>
      <c r="DE19" s="407"/>
      <c r="DF19" s="407"/>
      <c r="DG19" s="407"/>
      <c r="DH19" s="407"/>
      <c r="DI19" s="407"/>
    </row>
    <row r="20" spans="1:113" ht="18.75" customHeight="1" x14ac:dyDescent="0.15">
      <c r="A20" s="2"/>
      <c r="B20" s="426" t="s">
        <v>74</v>
      </c>
      <c r="C20" s="426"/>
      <c r="D20" s="426"/>
      <c r="E20" s="426"/>
      <c r="F20" s="426"/>
      <c r="G20" s="426"/>
      <c r="H20" s="426"/>
      <c r="I20" s="426"/>
      <c r="J20" s="426"/>
      <c r="K20" s="426"/>
      <c r="L20" s="427">
        <v>3577</v>
      </c>
      <c r="M20" s="427"/>
      <c r="N20" s="427"/>
      <c r="O20" s="427"/>
      <c r="P20" s="427"/>
      <c r="Q20" s="427"/>
      <c r="R20" s="427"/>
      <c r="S20" s="427"/>
      <c r="T20" s="427"/>
      <c r="U20" s="427"/>
      <c r="V20" s="427"/>
      <c r="W20" s="428"/>
      <c r="X20" s="428"/>
      <c r="Y20" s="428"/>
      <c r="Z20" s="428"/>
      <c r="AA20" s="428"/>
      <c r="AB20" s="428"/>
      <c r="AC20" s="433"/>
      <c r="AD20" s="433"/>
      <c r="AE20" s="433"/>
      <c r="AF20" s="433"/>
      <c r="AG20" s="433"/>
      <c r="AH20" s="434"/>
      <c r="AI20" s="434"/>
      <c r="AJ20" s="434"/>
      <c r="AK20" s="434"/>
      <c r="AL20" s="434"/>
      <c r="AM20" s="435"/>
      <c r="AN20" s="435"/>
      <c r="AO20" s="435"/>
      <c r="AP20" s="435"/>
      <c r="AQ20" s="435"/>
      <c r="AR20" s="435"/>
      <c r="AS20" s="435"/>
      <c r="AT20" s="435"/>
      <c r="AU20" s="436"/>
      <c r="AV20" s="436"/>
      <c r="AW20" s="436"/>
      <c r="AX20" s="436"/>
      <c r="AY20" s="411"/>
      <c r="AZ20" s="411"/>
      <c r="BA20" s="411"/>
      <c r="BB20" s="411"/>
      <c r="BC20" s="411"/>
      <c r="BD20" s="411"/>
      <c r="BE20" s="411"/>
      <c r="BF20" s="411"/>
      <c r="BG20" s="411"/>
      <c r="BH20" s="411"/>
      <c r="BI20" s="411"/>
      <c r="BJ20" s="411"/>
      <c r="BK20" s="411"/>
      <c r="BL20" s="411"/>
      <c r="BM20" s="411"/>
      <c r="BN20" s="412"/>
      <c r="BO20" s="412"/>
      <c r="BP20" s="412"/>
      <c r="BQ20" s="412"/>
      <c r="BR20" s="412"/>
      <c r="BS20" s="412"/>
      <c r="BT20" s="412"/>
      <c r="BU20" s="412"/>
      <c r="BV20" s="412"/>
      <c r="BW20" s="412"/>
      <c r="BX20" s="412"/>
      <c r="BY20" s="412"/>
      <c r="BZ20" s="412"/>
      <c r="CA20" s="412"/>
      <c r="CB20" s="412"/>
      <c r="CC20" s="412"/>
      <c r="CD20" s="15"/>
      <c r="CE20" s="406"/>
      <c r="CF20" s="406"/>
      <c r="CG20" s="406"/>
      <c r="CH20" s="406"/>
      <c r="CI20" s="406"/>
      <c r="CJ20" s="406"/>
      <c r="CK20" s="406"/>
      <c r="CL20" s="406"/>
      <c r="CM20" s="406"/>
      <c r="CN20" s="406"/>
      <c r="CO20" s="406"/>
      <c r="CP20" s="406"/>
      <c r="CQ20" s="406"/>
      <c r="CR20" s="406"/>
      <c r="CS20" s="406"/>
      <c r="CT20" s="407"/>
      <c r="CU20" s="407"/>
      <c r="CV20" s="407"/>
      <c r="CW20" s="407"/>
      <c r="CX20" s="407"/>
      <c r="CY20" s="407"/>
      <c r="CZ20" s="407"/>
      <c r="DA20" s="407"/>
      <c r="DB20" s="407"/>
      <c r="DC20" s="407"/>
      <c r="DD20" s="407"/>
      <c r="DE20" s="407"/>
      <c r="DF20" s="407"/>
      <c r="DG20" s="407"/>
      <c r="DH20" s="407"/>
      <c r="DI20" s="407"/>
    </row>
    <row r="21" spans="1:113" ht="18.75" customHeight="1" x14ac:dyDescent="0.15">
      <c r="A21" s="2"/>
      <c r="B21" s="419" t="s">
        <v>75</v>
      </c>
      <c r="C21" s="419"/>
      <c r="D21" s="419"/>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19"/>
      <c r="AJ21" s="419"/>
      <c r="AK21" s="419"/>
      <c r="AL21" s="419"/>
      <c r="AM21" s="419"/>
      <c r="AN21" s="419"/>
      <c r="AO21" s="419"/>
      <c r="AP21" s="419"/>
      <c r="AQ21" s="419"/>
      <c r="AR21" s="419"/>
      <c r="AS21" s="419"/>
      <c r="AT21" s="419"/>
      <c r="AU21" s="419"/>
      <c r="AV21" s="419"/>
      <c r="AW21" s="419"/>
      <c r="AX21" s="419"/>
      <c r="AY21" s="416"/>
      <c r="AZ21" s="416"/>
      <c r="BA21" s="416"/>
      <c r="BB21" s="416"/>
      <c r="BC21" s="416"/>
      <c r="BD21" s="416"/>
      <c r="BE21" s="416"/>
      <c r="BF21" s="416"/>
      <c r="BG21" s="416"/>
      <c r="BH21" s="416"/>
      <c r="BI21" s="416"/>
      <c r="BJ21" s="416"/>
      <c r="BK21" s="416"/>
      <c r="BL21" s="416"/>
      <c r="BM21" s="416"/>
      <c r="BN21" s="397"/>
      <c r="BO21" s="397"/>
      <c r="BP21" s="397"/>
      <c r="BQ21" s="397"/>
      <c r="BR21" s="397"/>
      <c r="BS21" s="397"/>
      <c r="BT21" s="397"/>
      <c r="BU21" s="397"/>
      <c r="BV21" s="397"/>
      <c r="BW21" s="397"/>
      <c r="BX21" s="397"/>
      <c r="BY21" s="397"/>
      <c r="BZ21" s="397"/>
      <c r="CA21" s="397"/>
      <c r="CB21" s="397"/>
      <c r="CC21" s="397"/>
      <c r="CD21" s="15"/>
      <c r="CE21" s="406"/>
      <c r="CF21" s="406"/>
      <c r="CG21" s="406"/>
      <c r="CH21" s="406"/>
      <c r="CI21" s="406"/>
      <c r="CJ21" s="406"/>
      <c r="CK21" s="406"/>
      <c r="CL21" s="406"/>
      <c r="CM21" s="406"/>
      <c r="CN21" s="406"/>
      <c r="CO21" s="406"/>
      <c r="CP21" s="406"/>
      <c r="CQ21" s="406"/>
      <c r="CR21" s="406"/>
      <c r="CS21" s="406"/>
      <c r="CT21" s="407"/>
      <c r="CU21" s="407"/>
      <c r="CV21" s="407"/>
      <c r="CW21" s="407"/>
      <c r="CX21" s="407"/>
      <c r="CY21" s="407"/>
      <c r="CZ21" s="407"/>
      <c r="DA21" s="407"/>
      <c r="DB21" s="407"/>
      <c r="DC21" s="407"/>
      <c r="DD21" s="407"/>
      <c r="DE21" s="407"/>
      <c r="DF21" s="407"/>
      <c r="DG21" s="407"/>
      <c r="DH21" s="407"/>
      <c r="DI21" s="407"/>
    </row>
    <row r="22" spans="1:113" ht="18.75" customHeight="1" x14ac:dyDescent="0.15">
      <c r="A22" s="2"/>
      <c r="B22" s="420" t="s">
        <v>76</v>
      </c>
      <c r="C22" s="420"/>
      <c r="D22" s="420"/>
      <c r="E22" s="421" t="s">
        <v>7</v>
      </c>
      <c r="F22" s="421"/>
      <c r="G22" s="421"/>
      <c r="H22" s="421"/>
      <c r="I22" s="421"/>
      <c r="J22" s="421"/>
      <c r="K22" s="421"/>
      <c r="L22" s="421" t="s">
        <v>77</v>
      </c>
      <c r="M22" s="421"/>
      <c r="N22" s="421"/>
      <c r="O22" s="421"/>
      <c r="P22" s="421"/>
      <c r="Q22" s="422" t="s">
        <v>78</v>
      </c>
      <c r="R22" s="422"/>
      <c r="S22" s="422"/>
      <c r="T22" s="422"/>
      <c r="U22" s="422"/>
      <c r="V22" s="422"/>
      <c r="W22" s="423" t="s">
        <v>79</v>
      </c>
      <c r="X22" s="423"/>
      <c r="Y22" s="423"/>
      <c r="Z22" s="421" t="s">
        <v>7</v>
      </c>
      <c r="AA22" s="421"/>
      <c r="AB22" s="421"/>
      <c r="AC22" s="421"/>
      <c r="AD22" s="421"/>
      <c r="AE22" s="421"/>
      <c r="AF22" s="421"/>
      <c r="AG22" s="421"/>
      <c r="AH22" s="424" t="s">
        <v>80</v>
      </c>
      <c r="AI22" s="424"/>
      <c r="AJ22" s="424"/>
      <c r="AK22" s="424"/>
      <c r="AL22" s="424"/>
      <c r="AM22" s="424" t="s">
        <v>81</v>
      </c>
      <c r="AN22" s="424"/>
      <c r="AO22" s="424"/>
      <c r="AP22" s="424"/>
      <c r="AQ22" s="424"/>
      <c r="AR22" s="424"/>
      <c r="AS22" s="425" t="s">
        <v>78</v>
      </c>
      <c r="AT22" s="425"/>
      <c r="AU22" s="425"/>
      <c r="AV22" s="425"/>
      <c r="AW22" s="425"/>
      <c r="AX22" s="425"/>
      <c r="AY22" s="414" t="s">
        <v>82</v>
      </c>
      <c r="AZ22" s="414"/>
      <c r="BA22" s="414"/>
      <c r="BB22" s="414"/>
      <c r="BC22" s="414"/>
      <c r="BD22" s="414"/>
      <c r="BE22" s="414"/>
      <c r="BF22" s="414"/>
      <c r="BG22" s="414"/>
      <c r="BH22" s="414"/>
      <c r="BI22" s="414"/>
      <c r="BJ22" s="414"/>
      <c r="BK22" s="414"/>
      <c r="BL22" s="414"/>
      <c r="BM22" s="414"/>
      <c r="BN22" s="405">
        <v>3359266</v>
      </c>
      <c r="BO22" s="405"/>
      <c r="BP22" s="405"/>
      <c r="BQ22" s="405"/>
      <c r="BR22" s="405"/>
      <c r="BS22" s="405"/>
      <c r="BT22" s="405"/>
      <c r="BU22" s="405"/>
      <c r="BV22" s="405">
        <v>3569569</v>
      </c>
      <c r="BW22" s="405"/>
      <c r="BX22" s="405"/>
      <c r="BY22" s="405"/>
      <c r="BZ22" s="405"/>
      <c r="CA22" s="405"/>
      <c r="CB22" s="405"/>
      <c r="CC22" s="405"/>
      <c r="CD22" s="15"/>
      <c r="CE22" s="406"/>
      <c r="CF22" s="406"/>
      <c r="CG22" s="406"/>
      <c r="CH22" s="406"/>
      <c r="CI22" s="406"/>
      <c r="CJ22" s="406"/>
      <c r="CK22" s="406"/>
      <c r="CL22" s="406"/>
      <c r="CM22" s="406"/>
      <c r="CN22" s="406"/>
      <c r="CO22" s="406"/>
      <c r="CP22" s="406"/>
      <c r="CQ22" s="406"/>
      <c r="CR22" s="406"/>
      <c r="CS22" s="406"/>
      <c r="CT22" s="407"/>
      <c r="CU22" s="407"/>
      <c r="CV22" s="407"/>
      <c r="CW22" s="407"/>
      <c r="CX22" s="407"/>
      <c r="CY22" s="407"/>
      <c r="CZ22" s="407"/>
      <c r="DA22" s="407"/>
      <c r="DB22" s="407"/>
      <c r="DC22" s="407"/>
      <c r="DD22" s="407"/>
      <c r="DE22" s="407"/>
      <c r="DF22" s="407"/>
      <c r="DG22" s="407"/>
      <c r="DH22" s="407"/>
      <c r="DI22" s="407"/>
    </row>
    <row r="23" spans="1:113" ht="18.75" customHeight="1" x14ac:dyDescent="0.15">
      <c r="A23" s="2"/>
      <c r="B23" s="420"/>
      <c r="C23" s="420"/>
      <c r="D23" s="420"/>
      <c r="E23" s="421"/>
      <c r="F23" s="421"/>
      <c r="G23" s="421"/>
      <c r="H23" s="421"/>
      <c r="I23" s="421"/>
      <c r="J23" s="421"/>
      <c r="K23" s="421"/>
      <c r="L23" s="421"/>
      <c r="M23" s="421"/>
      <c r="N23" s="421"/>
      <c r="O23" s="421"/>
      <c r="P23" s="421"/>
      <c r="Q23" s="422"/>
      <c r="R23" s="422"/>
      <c r="S23" s="422"/>
      <c r="T23" s="422"/>
      <c r="U23" s="422"/>
      <c r="V23" s="422"/>
      <c r="W23" s="423"/>
      <c r="X23" s="423"/>
      <c r="Y23" s="423"/>
      <c r="Z23" s="421"/>
      <c r="AA23" s="421"/>
      <c r="AB23" s="421"/>
      <c r="AC23" s="421"/>
      <c r="AD23" s="421"/>
      <c r="AE23" s="421"/>
      <c r="AF23" s="421"/>
      <c r="AG23" s="421"/>
      <c r="AH23" s="424"/>
      <c r="AI23" s="424"/>
      <c r="AJ23" s="424"/>
      <c r="AK23" s="424"/>
      <c r="AL23" s="424"/>
      <c r="AM23" s="424"/>
      <c r="AN23" s="424"/>
      <c r="AO23" s="424"/>
      <c r="AP23" s="424"/>
      <c r="AQ23" s="424"/>
      <c r="AR23" s="424"/>
      <c r="AS23" s="425"/>
      <c r="AT23" s="425"/>
      <c r="AU23" s="425"/>
      <c r="AV23" s="425"/>
      <c r="AW23" s="425"/>
      <c r="AX23" s="425"/>
      <c r="AY23" s="411" t="s">
        <v>83</v>
      </c>
      <c r="AZ23" s="411"/>
      <c r="BA23" s="411"/>
      <c r="BB23" s="411"/>
      <c r="BC23" s="411"/>
      <c r="BD23" s="411"/>
      <c r="BE23" s="411"/>
      <c r="BF23" s="411"/>
      <c r="BG23" s="411"/>
      <c r="BH23" s="411"/>
      <c r="BI23" s="411"/>
      <c r="BJ23" s="411"/>
      <c r="BK23" s="411"/>
      <c r="BL23" s="411"/>
      <c r="BM23" s="411"/>
      <c r="BN23" s="412">
        <v>2766630</v>
      </c>
      <c r="BO23" s="412"/>
      <c r="BP23" s="412"/>
      <c r="BQ23" s="412"/>
      <c r="BR23" s="412"/>
      <c r="BS23" s="412"/>
      <c r="BT23" s="412"/>
      <c r="BU23" s="412"/>
      <c r="BV23" s="412">
        <v>2937484</v>
      </c>
      <c r="BW23" s="412"/>
      <c r="BX23" s="412"/>
      <c r="BY23" s="412"/>
      <c r="BZ23" s="412"/>
      <c r="CA23" s="412"/>
      <c r="CB23" s="412"/>
      <c r="CC23" s="412"/>
      <c r="CD23" s="15"/>
      <c r="CE23" s="406"/>
      <c r="CF23" s="406"/>
      <c r="CG23" s="406"/>
      <c r="CH23" s="406"/>
      <c r="CI23" s="406"/>
      <c r="CJ23" s="406"/>
      <c r="CK23" s="406"/>
      <c r="CL23" s="406"/>
      <c r="CM23" s="406"/>
      <c r="CN23" s="406"/>
      <c r="CO23" s="406"/>
      <c r="CP23" s="406"/>
      <c r="CQ23" s="406"/>
      <c r="CR23" s="406"/>
      <c r="CS23" s="406"/>
      <c r="CT23" s="407"/>
      <c r="CU23" s="407"/>
      <c r="CV23" s="407"/>
      <c r="CW23" s="407"/>
      <c r="CX23" s="407"/>
      <c r="CY23" s="407"/>
      <c r="CZ23" s="407"/>
      <c r="DA23" s="407"/>
      <c r="DB23" s="407"/>
      <c r="DC23" s="407"/>
      <c r="DD23" s="407"/>
      <c r="DE23" s="407"/>
      <c r="DF23" s="407"/>
      <c r="DG23" s="407"/>
      <c r="DH23" s="407"/>
      <c r="DI23" s="407"/>
    </row>
    <row r="24" spans="1:113" ht="18.75" customHeight="1" x14ac:dyDescent="0.15">
      <c r="A24" s="2"/>
      <c r="B24" s="420"/>
      <c r="C24" s="420"/>
      <c r="D24" s="420"/>
      <c r="E24" s="408" t="s">
        <v>84</v>
      </c>
      <c r="F24" s="408"/>
      <c r="G24" s="408"/>
      <c r="H24" s="408"/>
      <c r="I24" s="408"/>
      <c r="J24" s="408"/>
      <c r="K24" s="408"/>
      <c r="L24" s="409">
        <v>1</v>
      </c>
      <c r="M24" s="409"/>
      <c r="N24" s="409"/>
      <c r="O24" s="409"/>
      <c r="P24" s="409"/>
      <c r="Q24" s="409">
        <v>6900</v>
      </c>
      <c r="R24" s="409"/>
      <c r="S24" s="409"/>
      <c r="T24" s="409"/>
      <c r="U24" s="409"/>
      <c r="V24" s="409"/>
      <c r="W24" s="423"/>
      <c r="X24" s="423"/>
      <c r="Y24" s="423"/>
      <c r="Z24" s="408" t="s">
        <v>85</v>
      </c>
      <c r="AA24" s="408"/>
      <c r="AB24" s="408"/>
      <c r="AC24" s="408"/>
      <c r="AD24" s="408"/>
      <c r="AE24" s="408"/>
      <c r="AF24" s="408"/>
      <c r="AG24" s="408"/>
      <c r="AH24" s="409">
        <v>79</v>
      </c>
      <c r="AI24" s="409"/>
      <c r="AJ24" s="409"/>
      <c r="AK24" s="409"/>
      <c r="AL24" s="409"/>
      <c r="AM24" s="409">
        <v>245216</v>
      </c>
      <c r="AN24" s="409"/>
      <c r="AO24" s="409"/>
      <c r="AP24" s="409"/>
      <c r="AQ24" s="409"/>
      <c r="AR24" s="409"/>
      <c r="AS24" s="410">
        <v>3104</v>
      </c>
      <c r="AT24" s="410"/>
      <c r="AU24" s="410"/>
      <c r="AV24" s="410"/>
      <c r="AW24" s="410"/>
      <c r="AX24" s="410"/>
      <c r="AY24" s="416" t="s">
        <v>86</v>
      </c>
      <c r="AZ24" s="416"/>
      <c r="BA24" s="416"/>
      <c r="BB24" s="416"/>
      <c r="BC24" s="416"/>
      <c r="BD24" s="416"/>
      <c r="BE24" s="416"/>
      <c r="BF24" s="416"/>
      <c r="BG24" s="416"/>
      <c r="BH24" s="416"/>
      <c r="BI24" s="416"/>
      <c r="BJ24" s="416"/>
      <c r="BK24" s="416"/>
      <c r="BL24" s="416"/>
      <c r="BM24" s="416"/>
      <c r="BN24" s="412">
        <v>1361910</v>
      </c>
      <c r="BO24" s="412"/>
      <c r="BP24" s="412"/>
      <c r="BQ24" s="412"/>
      <c r="BR24" s="412"/>
      <c r="BS24" s="412"/>
      <c r="BT24" s="412"/>
      <c r="BU24" s="412"/>
      <c r="BV24" s="412">
        <v>1528966</v>
      </c>
      <c r="BW24" s="412"/>
      <c r="BX24" s="412"/>
      <c r="BY24" s="412"/>
      <c r="BZ24" s="412"/>
      <c r="CA24" s="412"/>
      <c r="CB24" s="412"/>
      <c r="CC24" s="412"/>
      <c r="CD24" s="15"/>
      <c r="CE24" s="406"/>
      <c r="CF24" s="406"/>
      <c r="CG24" s="406"/>
      <c r="CH24" s="406"/>
      <c r="CI24" s="406"/>
      <c r="CJ24" s="406"/>
      <c r="CK24" s="406"/>
      <c r="CL24" s="406"/>
      <c r="CM24" s="406"/>
      <c r="CN24" s="406"/>
      <c r="CO24" s="406"/>
      <c r="CP24" s="406"/>
      <c r="CQ24" s="406"/>
      <c r="CR24" s="406"/>
      <c r="CS24" s="406"/>
      <c r="CT24" s="407"/>
      <c r="CU24" s="407"/>
      <c r="CV24" s="407"/>
      <c r="CW24" s="407"/>
      <c r="CX24" s="407"/>
      <c r="CY24" s="407"/>
      <c r="CZ24" s="407"/>
      <c r="DA24" s="407"/>
      <c r="DB24" s="407"/>
      <c r="DC24" s="407"/>
      <c r="DD24" s="407"/>
      <c r="DE24" s="407"/>
      <c r="DF24" s="407"/>
      <c r="DG24" s="407"/>
      <c r="DH24" s="407"/>
      <c r="DI24" s="407"/>
    </row>
    <row r="25" spans="1:113" ht="18.75" customHeight="1" x14ac:dyDescent="0.15">
      <c r="A25" s="2"/>
      <c r="B25" s="420"/>
      <c r="C25" s="420"/>
      <c r="D25" s="420"/>
      <c r="E25" s="408" t="s">
        <v>87</v>
      </c>
      <c r="F25" s="408"/>
      <c r="G25" s="408"/>
      <c r="H25" s="408"/>
      <c r="I25" s="408"/>
      <c r="J25" s="408"/>
      <c r="K25" s="408"/>
      <c r="L25" s="409">
        <v>1</v>
      </c>
      <c r="M25" s="409"/>
      <c r="N25" s="409"/>
      <c r="O25" s="409"/>
      <c r="P25" s="409"/>
      <c r="Q25" s="409">
        <v>5950</v>
      </c>
      <c r="R25" s="409"/>
      <c r="S25" s="409"/>
      <c r="T25" s="409"/>
      <c r="U25" s="409"/>
      <c r="V25" s="409"/>
      <c r="W25" s="423"/>
      <c r="X25" s="423"/>
      <c r="Y25" s="423"/>
      <c r="Z25" s="408" t="s">
        <v>88</v>
      </c>
      <c r="AA25" s="408"/>
      <c r="AB25" s="408"/>
      <c r="AC25" s="408"/>
      <c r="AD25" s="408"/>
      <c r="AE25" s="408"/>
      <c r="AF25" s="408"/>
      <c r="AG25" s="408"/>
      <c r="AH25" s="409" t="s">
        <v>46</v>
      </c>
      <c r="AI25" s="409"/>
      <c r="AJ25" s="409"/>
      <c r="AK25" s="409"/>
      <c r="AL25" s="409"/>
      <c r="AM25" s="409" t="s">
        <v>46</v>
      </c>
      <c r="AN25" s="409"/>
      <c r="AO25" s="409"/>
      <c r="AP25" s="409"/>
      <c r="AQ25" s="409"/>
      <c r="AR25" s="409"/>
      <c r="AS25" s="410" t="s">
        <v>46</v>
      </c>
      <c r="AT25" s="410"/>
      <c r="AU25" s="410"/>
      <c r="AV25" s="410"/>
      <c r="AW25" s="410"/>
      <c r="AX25" s="410"/>
      <c r="AY25" s="414" t="s">
        <v>89</v>
      </c>
      <c r="AZ25" s="414"/>
      <c r="BA25" s="414"/>
      <c r="BB25" s="414"/>
      <c r="BC25" s="414"/>
      <c r="BD25" s="414"/>
      <c r="BE25" s="414"/>
      <c r="BF25" s="414"/>
      <c r="BG25" s="414"/>
      <c r="BH25" s="414"/>
      <c r="BI25" s="414"/>
      <c r="BJ25" s="414"/>
      <c r="BK25" s="414"/>
      <c r="BL25" s="414"/>
      <c r="BM25" s="414"/>
      <c r="BN25" s="405" t="s">
        <v>46</v>
      </c>
      <c r="BO25" s="405"/>
      <c r="BP25" s="405"/>
      <c r="BQ25" s="405"/>
      <c r="BR25" s="405"/>
      <c r="BS25" s="405"/>
      <c r="BT25" s="405"/>
      <c r="BU25" s="405"/>
      <c r="BV25" s="405" t="s">
        <v>46</v>
      </c>
      <c r="BW25" s="405"/>
      <c r="BX25" s="405"/>
      <c r="BY25" s="405"/>
      <c r="BZ25" s="405"/>
      <c r="CA25" s="405"/>
      <c r="CB25" s="405"/>
      <c r="CC25" s="405"/>
      <c r="CD25" s="15"/>
      <c r="CE25" s="406"/>
      <c r="CF25" s="406"/>
      <c r="CG25" s="406"/>
      <c r="CH25" s="406"/>
      <c r="CI25" s="406"/>
      <c r="CJ25" s="406"/>
      <c r="CK25" s="406"/>
      <c r="CL25" s="406"/>
      <c r="CM25" s="406"/>
      <c r="CN25" s="406"/>
      <c r="CO25" s="406"/>
      <c r="CP25" s="406"/>
      <c r="CQ25" s="406"/>
      <c r="CR25" s="406"/>
      <c r="CS25" s="406"/>
      <c r="CT25" s="407"/>
      <c r="CU25" s="407"/>
      <c r="CV25" s="407"/>
      <c r="CW25" s="407"/>
      <c r="CX25" s="407"/>
      <c r="CY25" s="407"/>
      <c r="CZ25" s="407"/>
      <c r="DA25" s="407"/>
      <c r="DB25" s="407"/>
      <c r="DC25" s="407"/>
      <c r="DD25" s="407"/>
      <c r="DE25" s="407"/>
      <c r="DF25" s="407"/>
      <c r="DG25" s="407"/>
      <c r="DH25" s="407"/>
      <c r="DI25" s="407"/>
    </row>
    <row r="26" spans="1:113" ht="18.75" customHeight="1" x14ac:dyDescent="0.15">
      <c r="A26" s="2"/>
      <c r="B26" s="420"/>
      <c r="C26" s="420"/>
      <c r="D26" s="420"/>
      <c r="E26" s="408" t="s">
        <v>90</v>
      </c>
      <c r="F26" s="408"/>
      <c r="G26" s="408"/>
      <c r="H26" s="408"/>
      <c r="I26" s="408"/>
      <c r="J26" s="408"/>
      <c r="K26" s="408"/>
      <c r="L26" s="409">
        <v>1</v>
      </c>
      <c r="M26" s="409"/>
      <c r="N26" s="409"/>
      <c r="O26" s="409"/>
      <c r="P26" s="409"/>
      <c r="Q26" s="409">
        <v>5300</v>
      </c>
      <c r="R26" s="409"/>
      <c r="S26" s="409"/>
      <c r="T26" s="409"/>
      <c r="U26" s="409"/>
      <c r="V26" s="409"/>
      <c r="W26" s="423"/>
      <c r="X26" s="423"/>
      <c r="Y26" s="423"/>
      <c r="Z26" s="408" t="s">
        <v>91</v>
      </c>
      <c r="AA26" s="408"/>
      <c r="AB26" s="408"/>
      <c r="AC26" s="408"/>
      <c r="AD26" s="408"/>
      <c r="AE26" s="408"/>
      <c r="AF26" s="408"/>
      <c r="AG26" s="408"/>
      <c r="AH26" s="409" t="s">
        <v>46</v>
      </c>
      <c r="AI26" s="409"/>
      <c r="AJ26" s="409"/>
      <c r="AK26" s="409"/>
      <c r="AL26" s="409"/>
      <c r="AM26" s="409" t="s">
        <v>46</v>
      </c>
      <c r="AN26" s="409"/>
      <c r="AO26" s="409"/>
      <c r="AP26" s="409"/>
      <c r="AQ26" s="409"/>
      <c r="AR26" s="409"/>
      <c r="AS26" s="410" t="s">
        <v>46</v>
      </c>
      <c r="AT26" s="410"/>
      <c r="AU26" s="410"/>
      <c r="AV26" s="410"/>
      <c r="AW26" s="410"/>
      <c r="AX26" s="410"/>
      <c r="AY26" s="418" t="s">
        <v>92</v>
      </c>
      <c r="AZ26" s="418"/>
      <c r="BA26" s="418"/>
      <c r="BB26" s="418"/>
      <c r="BC26" s="418"/>
      <c r="BD26" s="418"/>
      <c r="BE26" s="418"/>
      <c r="BF26" s="418"/>
      <c r="BG26" s="418"/>
      <c r="BH26" s="418"/>
      <c r="BI26" s="418"/>
      <c r="BJ26" s="418"/>
      <c r="BK26" s="418"/>
      <c r="BL26" s="418"/>
      <c r="BM26" s="418"/>
      <c r="BN26" s="412" t="s">
        <v>46</v>
      </c>
      <c r="BO26" s="412"/>
      <c r="BP26" s="412"/>
      <c r="BQ26" s="412"/>
      <c r="BR26" s="412"/>
      <c r="BS26" s="412"/>
      <c r="BT26" s="412"/>
      <c r="BU26" s="412"/>
      <c r="BV26" s="412" t="s">
        <v>46</v>
      </c>
      <c r="BW26" s="412"/>
      <c r="BX26" s="412"/>
      <c r="BY26" s="412"/>
      <c r="BZ26" s="412"/>
      <c r="CA26" s="412"/>
      <c r="CB26" s="412"/>
      <c r="CC26" s="412"/>
      <c r="CD26" s="15"/>
      <c r="CE26" s="406"/>
      <c r="CF26" s="406"/>
      <c r="CG26" s="406"/>
      <c r="CH26" s="406"/>
      <c r="CI26" s="406"/>
      <c r="CJ26" s="406"/>
      <c r="CK26" s="406"/>
      <c r="CL26" s="406"/>
      <c r="CM26" s="406"/>
      <c r="CN26" s="406"/>
      <c r="CO26" s="406"/>
      <c r="CP26" s="406"/>
      <c r="CQ26" s="406"/>
      <c r="CR26" s="406"/>
      <c r="CS26" s="406"/>
      <c r="CT26" s="407"/>
      <c r="CU26" s="407"/>
      <c r="CV26" s="407"/>
      <c r="CW26" s="407"/>
      <c r="CX26" s="407"/>
      <c r="CY26" s="407"/>
      <c r="CZ26" s="407"/>
      <c r="DA26" s="407"/>
      <c r="DB26" s="407"/>
      <c r="DC26" s="407"/>
      <c r="DD26" s="407"/>
      <c r="DE26" s="407"/>
      <c r="DF26" s="407"/>
      <c r="DG26" s="407"/>
      <c r="DH26" s="407"/>
      <c r="DI26" s="407"/>
    </row>
    <row r="27" spans="1:113" ht="18.75" customHeight="1" x14ac:dyDescent="0.15">
      <c r="A27" s="2"/>
      <c r="B27" s="420"/>
      <c r="C27" s="420"/>
      <c r="D27" s="420"/>
      <c r="E27" s="408" t="s">
        <v>93</v>
      </c>
      <c r="F27" s="408"/>
      <c r="G27" s="408"/>
      <c r="H27" s="408"/>
      <c r="I27" s="408"/>
      <c r="J27" s="408"/>
      <c r="K27" s="408"/>
      <c r="L27" s="409">
        <v>1</v>
      </c>
      <c r="M27" s="409"/>
      <c r="N27" s="409"/>
      <c r="O27" s="409"/>
      <c r="P27" s="409"/>
      <c r="Q27" s="409">
        <v>2750</v>
      </c>
      <c r="R27" s="409"/>
      <c r="S27" s="409"/>
      <c r="T27" s="409"/>
      <c r="U27" s="409"/>
      <c r="V27" s="409"/>
      <c r="W27" s="423"/>
      <c r="X27" s="423"/>
      <c r="Y27" s="423"/>
      <c r="Z27" s="408" t="s">
        <v>94</v>
      </c>
      <c r="AA27" s="408"/>
      <c r="AB27" s="408"/>
      <c r="AC27" s="408"/>
      <c r="AD27" s="408"/>
      <c r="AE27" s="408"/>
      <c r="AF27" s="408"/>
      <c r="AG27" s="408"/>
      <c r="AH27" s="409" t="s">
        <v>46</v>
      </c>
      <c r="AI27" s="409"/>
      <c r="AJ27" s="409"/>
      <c r="AK27" s="409"/>
      <c r="AL27" s="409"/>
      <c r="AM27" s="409" t="s">
        <v>46</v>
      </c>
      <c r="AN27" s="409"/>
      <c r="AO27" s="409"/>
      <c r="AP27" s="409"/>
      <c r="AQ27" s="409"/>
      <c r="AR27" s="409"/>
      <c r="AS27" s="410" t="s">
        <v>46</v>
      </c>
      <c r="AT27" s="410"/>
      <c r="AU27" s="410"/>
      <c r="AV27" s="410"/>
      <c r="AW27" s="410"/>
      <c r="AX27" s="410"/>
      <c r="AY27" s="417" t="s">
        <v>95</v>
      </c>
      <c r="AZ27" s="417"/>
      <c r="BA27" s="417"/>
      <c r="BB27" s="417"/>
      <c r="BC27" s="417"/>
      <c r="BD27" s="417"/>
      <c r="BE27" s="417"/>
      <c r="BF27" s="417"/>
      <c r="BG27" s="417"/>
      <c r="BH27" s="417"/>
      <c r="BI27" s="417"/>
      <c r="BJ27" s="417"/>
      <c r="BK27" s="417"/>
      <c r="BL27" s="417"/>
      <c r="BM27" s="417"/>
      <c r="BN27" s="397">
        <v>229419</v>
      </c>
      <c r="BO27" s="397"/>
      <c r="BP27" s="397"/>
      <c r="BQ27" s="397"/>
      <c r="BR27" s="397"/>
      <c r="BS27" s="397"/>
      <c r="BT27" s="397"/>
      <c r="BU27" s="397"/>
      <c r="BV27" s="397">
        <v>229252</v>
      </c>
      <c r="BW27" s="397"/>
      <c r="BX27" s="397"/>
      <c r="BY27" s="397"/>
      <c r="BZ27" s="397"/>
      <c r="CA27" s="397"/>
      <c r="CB27" s="397"/>
      <c r="CC27" s="397"/>
      <c r="CD27" s="17"/>
      <c r="CE27" s="406"/>
      <c r="CF27" s="406"/>
      <c r="CG27" s="406"/>
      <c r="CH27" s="406"/>
      <c r="CI27" s="406"/>
      <c r="CJ27" s="406"/>
      <c r="CK27" s="406"/>
      <c r="CL27" s="406"/>
      <c r="CM27" s="406"/>
      <c r="CN27" s="406"/>
      <c r="CO27" s="406"/>
      <c r="CP27" s="406"/>
      <c r="CQ27" s="406"/>
      <c r="CR27" s="406"/>
      <c r="CS27" s="406"/>
      <c r="CT27" s="407"/>
      <c r="CU27" s="407"/>
      <c r="CV27" s="407"/>
      <c r="CW27" s="407"/>
      <c r="CX27" s="407"/>
      <c r="CY27" s="407"/>
      <c r="CZ27" s="407"/>
      <c r="DA27" s="407"/>
      <c r="DB27" s="407"/>
      <c r="DC27" s="407"/>
      <c r="DD27" s="407"/>
      <c r="DE27" s="407"/>
      <c r="DF27" s="407"/>
      <c r="DG27" s="407"/>
      <c r="DH27" s="407"/>
      <c r="DI27" s="407"/>
    </row>
    <row r="28" spans="1:113" ht="18.75" customHeight="1" x14ac:dyDescent="0.15">
      <c r="A28" s="2"/>
      <c r="B28" s="420"/>
      <c r="C28" s="420"/>
      <c r="D28" s="420"/>
      <c r="E28" s="408" t="s">
        <v>96</v>
      </c>
      <c r="F28" s="408"/>
      <c r="G28" s="408"/>
      <c r="H28" s="408"/>
      <c r="I28" s="408"/>
      <c r="J28" s="408"/>
      <c r="K28" s="408"/>
      <c r="L28" s="409">
        <v>1</v>
      </c>
      <c r="M28" s="409"/>
      <c r="N28" s="409"/>
      <c r="O28" s="409"/>
      <c r="P28" s="409"/>
      <c r="Q28" s="409">
        <v>2100</v>
      </c>
      <c r="R28" s="409"/>
      <c r="S28" s="409"/>
      <c r="T28" s="409"/>
      <c r="U28" s="409"/>
      <c r="V28" s="409"/>
      <c r="W28" s="423"/>
      <c r="X28" s="423"/>
      <c r="Y28" s="423"/>
      <c r="Z28" s="408" t="s">
        <v>97</v>
      </c>
      <c r="AA28" s="408"/>
      <c r="AB28" s="408"/>
      <c r="AC28" s="408"/>
      <c r="AD28" s="408"/>
      <c r="AE28" s="408"/>
      <c r="AF28" s="408"/>
      <c r="AG28" s="408"/>
      <c r="AH28" s="409" t="s">
        <v>46</v>
      </c>
      <c r="AI28" s="409"/>
      <c r="AJ28" s="409"/>
      <c r="AK28" s="409"/>
      <c r="AL28" s="409"/>
      <c r="AM28" s="409" t="s">
        <v>46</v>
      </c>
      <c r="AN28" s="409"/>
      <c r="AO28" s="409"/>
      <c r="AP28" s="409"/>
      <c r="AQ28" s="409"/>
      <c r="AR28" s="409"/>
      <c r="AS28" s="410" t="s">
        <v>46</v>
      </c>
      <c r="AT28" s="410"/>
      <c r="AU28" s="410"/>
      <c r="AV28" s="410"/>
      <c r="AW28" s="410"/>
      <c r="AX28" s="410"/>
      <c r="AY28" s="413" t="s">
        <v>98</v>
      </c>
      <c r="AZ28" s="413"/>
      <c r="BA28" s="413"/>
      <c r="BB28" s="413"/>
      <c r="BC28" s="414" t="s">
        <v>99</v>
      </c>
      <c r="BD28" s="414"/>
      <c r="BE28" s="414"/>
      <c r="BF28" s="414"/>
      <c r="BG28" s="414"/>
      <c r="BH28" s="414"/>
      <c r="BI28" s="414"/>
      <c r="BJ28" s="414"/>
      <c r="BK28" s="414"/>
      <c r="BL28" s="414"/>
      <c r="BM28" s="414"/>
      <c r="BN28" s="405">
        <v>367084</v>
      </c>
      <c r="BO28" s="405"/>
      <c r="BP28" s="405"/>
      <c r="BQ28" s="405"/>
      <c r="BR28" s="405"/>
      <c r="BS28" s="405"/>
      <c r="BT28" s="405"/>
      <c r="BU28" s="405"/>
      <c r="BV28" s="405">
        <v>358841</v>
      </c>
      <c r="BW28" s="405"/>
      <c r="BX28" s="405"/>
      <c r="BY28" s="405"/>
      <c r="BZ28" s="405"/>
      <c r="CA28" s="405"/>
      <c r="CB28" s="405"/>
      <c r="CC28" s="405"/>
      <c r="CD28" s="15"/>
      <c r="CE28" s="406"/>
      <c r="CF28" s="406"/>
      <c r="CG28" s="406"/>
      <c r="CH28" s="406"/>
      <c r="CI28" s="406"/>
      <c r="CJ28" s="406"/>
      <c r="CK28" s="406"/>
      <c r="CL28" s="406"/>
      <c r="CM28" s="406"/>
      <c r="CN28" s="406"/>
      <c r="CO28" s="406"/>
      <c r="CP28" s="406"/>
      <c r="CQ28" s="406"/>
      <c r="CR28" s="406"/>
      <c r="CS28" s="406"/>
      <c r="CT28" s="407"/>
      <c r="CU28" s="407"/>
      <c r="CV28" s="407"/>
      <c r="CW28" s="407"/>
      <c r="CX28" s="407"/>
      <c r="CY28" s="407"/>
      <c r="CZ28" s="407"/>
      <c r="DA28" s="407"/>
      <c r="DB28" s="407"/>
      <c r="DC28" s="407"/>
      <c r="DD28" s="407"/>
      <c r="DE28" s="407"/>
      <c r="DF28" s="407"/>
      <c r="DG28" s="407"/>
      <c r="DH28" s="407"/>
      <c r="DI28" s="407"/>
    </row>
    <row r="29" spans="1:113" ht="18.75" customHeight="1" x14ac:dyDescent="0.15">
      <c r="A29" s="2"/>
      <c r="B29" s="420"/>
      <c r="C29" s="420"/>
      <c r="D29" s="420"/>
      <c r="E29" s="408" t="s">
        <v>100</v>
      </c>
      <c r="F29" s="408"/>
      <c r="G29" s="408"/>
      <c r="H29" s="408"/>
      <c r="I29" s="408"/>
      <c r="J29" s="408"/>
      <c r="K29" s="408"/>
      <c r="L29" s="409">
        <v>10</v>
      </c>
      <c r="M29" s="409"/>
      <c r="N29" s="409"/>
      <c r="O29" s="409"/>
      <c r="P29" s="409"/>
      <c r="Q29" s="409">
        <v>1900</v>
      </c>
      <c r="R29" s="409"/>
      <c r="S29" s="409"/>
      <c r="T29" s="409"/>
      <c r="U29" s="409"/>
      <c r="V29" s="409"/>
      <c r="W29" s="423"/>
      <c r="X29" s="423"/>
      <c r="Y29" s="423"/>
      <c r="Z29" s="408" t="s">
        <v>101</v>
      </c>
      <c r="AA29" s="408"/>
      <c r="AB29" s="408"/>
      <c r="AC29" s="408"/>
      <c r="AD29" s="408"/>
      <c r="AE29" s="408"/>
      <c r="AF29" s="408"/>
      <c r="AG29" s="408"/>
      <c r="AH29" s="409">
        <v>79</v>
      </c>
      <c r="AI29" s="409"/>
      <c r="AJ29" s="409"/>
      <c r="AK29" s="409"/>
      <c r="AL29" s="409"/>
      <c r="AM29" s="409">
        <v>245216</v>
      </c>
      <c r="AN29" s="409"/>
      <c r="AO29" s="409"/>
      <c r="AP29" s="409"/>
      <c r="AQ29" s="409"/>
      <c r="AR29" s="409"/>
      <c r="AS29" s="410">
        <v>3104</v>
      </c>
      <c r="AT29" s="410"/>
      <c r="AU29" s="410"/>
      <c r="AV29" s="410"/>
      <c r="AW29" s="410"/>
      <c r="AX29" s="410"/>
      <c r="AY29" s="413"/>
      <c r="AZ29" s="413"/>
      <c r="BA29" s="413"/>
      <c r="BB29" s="413"/>
      <c r="BC29" s="411" t="s">
        <v>102</v>
      </c>
      <c r="BD29" s="411"/>
      <c r="BE29" s="411"/>
      <c r="BF29" s="411"/>
      <c r="BG29" s="411"/>
      <c r="BH29" s="411"/>
      <c r="BI29" s="411"/>
      <c r="BJ29" s="411"/>
      <c r="BK29" s="411"/>
      <c r="BL29" s="411"/>
      <c r="BM29" s="411"/>
      <c r="BN29" s="412">
        <v>548622</v>
      </c>
      <c r="BO29" s="412"/>
      <c r="BP29" s="412"/>
      <c r="BQ29" s="412"/>
      <c r="BR29" s="412"/>
      <c r="BS29" s="412"/>
      <c r="BT29" s="412"/>
      <c r="BU29" s="412"/>
      <c r="BV29" s="412">
        <v>508180</v>
      </c>
      <c r="BW29" s="412"/>
      <c r="BX29" s="412"/>
      <c r="BY29" s="412"/>
      <c r="BZ29" s="412"/>
      <c r="CA29" s="412"/>
      <c r="CB29" s="412"/>
      <c r="CC29" s="412"/>
      <c r="CD29" s="17"/>
      <c r="CE29" s="406"/>
      <c r="CF29" s="406"/>
      <c r="CG29" s="406"/>
      <c r="CH29" s="406"/>
      <c r="CI29" s="406"/>
      <c r="CJ29" s="406"/>
      <c r="CK29" s="406"/>
      <c r="CL29" s="406"/>
      <c r="CM29" s="406"/>
      <c r="CN29" s="406"/>
      <c r="CO29" s="406"/>
      <c r="CP29" s="406"/>
      <c r="CQ29" s="406"/>
      <c r="CR29" s="406"/>
      <c r="CS29" s="406"/>
      <c r="CT29" s="407"/>
      <c r="CU29" s="407"/>
      <c r="CV29" s="407"/>
      <c r="CW29" s="407"/>
      <c r="CX29" s="407"/>
      <c r="CY29" s="407"/>
      <c r="CZ29" s="407"/>
      <c r="DA29" s="407"/>
      <c r="DB29" s="407"/>
      <c r="DC29" s="407"/>
      <c r="DD29" s="407"/>
      <c r="DE29" s="407"/>
      <c r="DF29" s="407"/>
      <c r="DG29" s="407"/>
      <c r="DH29" s="407"/>
      <c r="DI29" s="407"/>
    </row>
    <row r="30" spans="1:113" ht="18.75" customHeight="1" x14ac:dyDescent="0.15">
      <c r="A30" s="2"/>
      <c r="B30" s="420"/>
      <c r="C30" s="420"/>
      <c r="D30" s="420"/>
      <c r="E30" s="402"/>
      <c r="F30" s="402"/>
      <c r="G30" s="402"/>
      <c r="H30" s="402"/>
      <c r="I30" s="402"/>
      <c r="J30" s="402"/>
      <c r="K30" s="402"/>
      <c r="L30" s="403"/>
      <c r="M30" s="403"/>
      <c r="N30" s="403"/>
      <c r="O30" s="403"/>
      <c r="P30" s="403"/>
      <c r="Q30" s="403"/>
      <c r="R30" s="403"/>
      <c r="S30" s="403"/>
      <c r="T30" s="403"/>
      <c r="U30" s="403"/>
      <c r="V30" s="403"/>
      <c r="W30" s="404" t="s">
        <v>103</v>
      </c>
      <c r="X30" s="404"/>
      <c r="Y30" s="404"/>
      <c r="Z30" s="404"/>
      <c r="AA30" s="404"/>
      <c r="AB30" s="404"/>
      <c r="AC30" s="404"/>
      <c r="AD30" s="404"/>
      <c r="AE30" s="404"/>
      <c r="AF30" s="404"/>
      <c r="AG30" s="404"/>
      <c r="AH30" s="415">
        <v>95.8</v>
      </c>
      <c r="AI30" s="415"/>
      <c r="AJ30" s="415"/>
      <c r="AK30" s="415"/>
      <c r="AL30" s="415"/>
      <c r="AM30" s="415"/>
      <c r="AN30" s="415"/>
      <c r="AO30" s="415"/>
      <c r="AP30" s="415"/>
      <c r="AQ30" s="415"/>
      <c r="AR30" s="415"/>
      <c r="AS30" s="415"/>
      <c r="AT30" s="415"/>
      <c r="AU30" s="415"/>
      <c r="AV30" s="415"/>
      <c r="AW30" s="415"/>
      <c r="AX30" s="415"/>
      <c r="AY30" s="413"/>
      <c r="AZ30" s="413"/>
      <c r="BA30" s="413"/>
      <c r="BB30" s="413"/>
      <c r="BC30" s="416" t="s">
        <v>104</v>
      </c>
      <c r="BD30" s="416"/>
      <c r="BE30" s="416"/>
      <c r="BF30" s="416"/>
      <c r="BG30" s="416"/>
      <c r="BH30" s="416"/>
      <c r="BI30" s="416"/>
      <c r="BJ30" s="416"/>
      <c r="BK30" s="416"/>
      <c r="BL30" s="416"/>
      <c r="BM30" s="416"/>
      <c r="BN30" s="397">
        <v>2792668</v>
      </c>
      <c r="BO30" s="397"/>
      <c r="BP30" s="397"/>
      <c r="BQ30" s="397"/>
      <c r="BR30" s="397"/>
      <c r="BS30" s="397"/>
      <c r="BT30" s="397"/>
      <c r="BU30" s="397"/>
      <c r="BV30" s="397">
        <v>2665185</v>
      </c>
      <c r="BW30" s="397"/>
      <c r="BX30" s="397"/>
      <c r="BY30" s="397"/>
      <c r="BZ30" s="397"/>
      <c r="CA30" s="397"/>
      <c r="CB30" s="397"/>
      <c r="CC30" s="397"/>
      <c r="CD30" s="18"/>
      <c r="CE30" s="19"/>
      <c r="CF30" s="19"/>
      <c r="CG30" s="19"/>
      <c r="CH30" s="19"/>
      <c r="CI30" s="19"/>
      <c r="CJ30" s="19"/>
      <c r="CK30" s="19"/>
      <c r="CL30" s="19"/>
      <c r="CM30" s="19"/>
      <c r="CN30" s="19"/>
      <c r="CO30" s="19"/>
      <c r="CP30" s="19"/>
      <c r="CQ30" s="19"/>
      <c r="CR30" s="19"/>
      <c r="CS30" s="20"/>
      <c r="CT30" s="21"/>
      <c r="CU30" s="22"/>
      <c r="CV30" s="22"/>
      <c r="CW30" s="22"/>
      <c r="CX30" s="22"/>
      <c r="CY30" s="22"/>
      <c r="CZ30" s="22"/>
      <c r="DA30" s="23"/>
      <c r="DB30" s="21"/>
      <c r="DC30" s="22"/>
      <c r="DD30" s="22"/>
      <c r="DE30" s="22"/>
      <c r="DF30" s="22"/>
      <c r="DG30" s="22"/>
      <c r="DH30" s="22"/>
      <c r="DI30" s="23"/>
    </row>
    <row r="31" spans="1:113" ht="13.5" customHeight="1" x14ac:dyDescent="0.15">
      <c r="A31" s="2"/>
      <c r="B31" s="24"/>
      <c r="DI31" s="25"/>
    </row>
    <row r="32" spans="1:113" ht="13.5" customHeight="1" x14ac:dyDescent="0.15">
      <c r="A32" s="2"/>
      <c r="B32" s="26"/>
      <c r="C32" s="398" t="s">
        <v>105</v>
      </c>
      <c r="D32" s="398"/>
      <c r="E32" s="398"/>
      <c r="F32" s="398"/>
      <c r="G32" s="398"/>
      <c r="H32" s="398"/>
      <c r="I32" s="398"/>
      <c r="J32" s="398"/>
      <c r="K32" s="398"/>
      <c r="L32" s="398"/>
      <c r="M32" s="398"/>
      <c r="N32" s="398"/>
      <c r="O32" s="398"/>
      <c r="P32" s="398"/>
      <c r="Q32" s="398"/>
      <c r="R32" s="398"/>
      <c r="S32" s="398"/>
      <c r="U32" s="399" t="s">
        <v>106</v>
      </c>
      <c r="V32" s="399"/>
      <c r="W32" s="399"/>
      <c r="X32" s="399"/>
      <c r="Y32" s="399"/>
      <c r="Z32" s="399"/>
      <c r="AA32" s="399"/>
      <c r="AB32" s="399"/>
      <c r="AC32" s="399"/>
      <c r="AD32" s="399"/>
      <c r="AE32" s="399"/>
      <c r="AF32" s="399"/>
      <c r="AG32" s="399"/>
      <c r="AH32" s="399"/>
      <c r="AI32" s="399"/>
      <c r="AJ32" s="399"/>
      <c r="AK32" s="399"/>
      <c r="AM32" s="399" t="s">
        <v>107</v>
      </c>
      <c r="AN32" s="399"/>
      <c r="AO32" s="399"/>
      <c r="AP32" s="399"/>
      <c r="AQ32" s="399"/>
      <c r="AR32" s="399"/>
      <c r="AS32" s="399"/>
      <c r="AT32" s="399"/>
      <c r="AU32" s="399"/>
      <c r="AV32" s="399"/>
      <c r="AW32" s="399"/>
      <c r="AX32" s="399"/>
      <c r="AY32" s="399"/>
      <c r="AZ32" s="399"/>
      <c r="BA32" s="399"/>
      <c r="BB32" s="399"/>
      <c r="BC32" s="399"/>
      <c r="BE32" s="399" t="s">
        <v>108</v>
      </c>
      <c r="BF32" s="399"/>
      <c r="BG32" s="399"/>
      <c r="BH32" s="399"/>
      <c r="BI32" s="399"/>
      <c r="BJ32" s="399"/>
      <c r="BK32" s="399"/>
      <c r="BL32" s="399"/>
      <c r="BM32" s="399"/>
      <c r="BN32" s="399"/>
      <c r="BO32" s="399"/>
      <c r="BP32" s="399"/>
      <c r="BQ32" s="399"/>
      <c r="BR32" s="399"/>
      <c r="BS32" s="399"/>
      <c r="BT32" s="399"/>
      <c r="BU32" s="399"/>
      <c r="BW32" s="399" t="s">
        <v>109</v>
      </c>
      <c r="BX32" s="399"/>
      <c r="BY32" s="399"/>
      <c r="BZ32" s="399"/>
      <c r="CA32" s="399"/>
      <c r="CB32" s="399"/>
      <c r="CC32" s="399"/>
      <c r="CD32" s="399"/>
      <c r="CE32" s="399"/>
      <c r="CF32" s="399"/>
      <c r="CG32" s="399"/>
      <c r="CH32" s="399"/>
      <c r="CI32" s="399"/>
      <c r="CJ32" s="399"/>
      <c r="CK32" s="399"/>
      <c r="CL32" s="399"/>
      <c r="CM32" s="399"/>
      <c r="CO32" s="399" t="s">
        <v>110</v>
      </c>
      <c r="CP32" s="399"/>
      <c r="CQ32" s="399"/>
      <c r="CR32" s="399"/>
      <c r="CS32" s="399"/>
      <c r="CT32" s="399"/>
      <c r="CU32" s="399"/>
      <c r="CV32" s="399"/>
      <c r="CW32" s="399"/>
      <c r="CX32" s="399"/>
      <c r="CY32" s="399"/>
      <c r="CZ32" s="399"/>
      <c r="DA32" s="399"/>
      <c r="DB32" s="399"/>
      <c r="DC32" s="399"/>
      <c r="DD32" s="399"/>
      <c r="DE32" s="399"/>
      <c r="DI32" s="25"/>
    </row>
    <row r="33" spans="1:113" ht="13.5" customHeight="1" x14ac:dyDescent="0.15">
      <c r="A33" s="2"/>
      <c r="B33" s="26"/>
      <c r="C33" s="400" t="s">
        <v>111</v>
      </c>
      <c r="D33" s="400"/>
      <c r="E33" s="401" t="s">
        <v>112</v>
      </c>
      <c r="F33" s="401"/>
      <c r="G33" s="401"/>
      <c r="H33" s="401"/>
      <c r="I33" s="401"/>
      <c r="J33" s="401"/>
      <c r="K33" s="401"/>
      <c r="L33" s="401"/>
      <c r="M33" s="401"/>
      <c r="N33" s="401"/>
      <c r="O33" s="401"/>
      <c r="P33" s="401"/>
      <c r="Q33" s="401"/>
      <c r="R33" s="401"/>
      <c r="S33" s="401"/>
      <c r="T33" s="27"/>
      <c r="U33" s="400" t="s">
        <v>111</v>
      </c>
      <c r="V33" s="400"/>
      <c r="W33" s="401" t="s">
        <v>112</v>
      </c>
      <c r="X33" s="401"/>
      <c r="Y33" s="401"/>
      <c r="Z33" s="401"/>
      <c r="AA33" s="401"/>
      <c r="AB33" s="401"/>
      <c r="AC33" s="401"/>
      <c r="AD33" s="401"/>
      <c r="AE33" s="401"/>
      <c r="AF33" s="401"/>
      <c r="AG33" s="401"/>
      <c r="AH33" s="401"/>
      <c r="AI33" s="401"/>
      <c r="AJ33" s="401"/>
      <c r="AK33" s="401"/>
      <c r="AL33" s="27"/>
      <c r="AM33" s="400" t="s">
        <v>111</v>
      </c>
      <c r="AN33" s="400"/>
      <c r="AO33" s="401" t="s">
        <v>112</v>
      </c>
      <c r="AP33" s="401"/>
      <c r="AQ33" s="401"/>
      <c r="AR33" s="401"/>
      <c r="AS33" s="401"/>
      <c r="AT33" s="401"/>
      <c r="AU33" s="401"/>
      <c r="AV33" s="401"/>
      <c r="AW33" s="401"/>
      <c r="AX33" s="401"/>
      <c r="AY33" s="401"/>
      <c r="AZ33" s="401"/>
      <c r="BA33" s="401"/>
      <c r="BB33" s="401"/>
      <c r="BC33" s="401"/>
      <c r="BD33" s="28"/>
      <c r="BE33" s="401" t="s">
        <v>111</v>
      </c>
      <c r="BF33" s="401"/>
      <c r="BG33" s="401" t="s">
        <v>112</v>
      </c>
      <c r="BH33" s="401"/>
      <c r="BI33" s="401"/>
      <c r="BJ33" s="401"/>
      <c r="BK33" s="401"/>
      <c r="BL33" s="401"/>
      <c r="BM33" s="401"/>
      <c r="BN33" s="401"/>
      <c r="BO33" s="401"/>
      <c r="BP33" s="401"/>
      <c r="BQ33" s="401"/>
      <c r="BR33" s="401"/>
      <c r="BS33" s="401"/>
      <c r="BT33" s="401"/>
      <c r="BU33" s="401"/>
      <c r="BV33" s="28"/>
      <c r="BW33" s="400" t="s">
        <v>111</v>
      </c>
      <c r="BX33" s="400"/>
      <c r="BY33" s="401" t="s">
        <v>113</v>
      </c>
      <c r="BZ33" s="401"/>
      <c r="CA33" s="401"/>
      <c r="CB33" s="401"/>
      <c r="CC33" s="401"/>
      <c r="CD33" s="401"/>
      <c r="CE33" s="401"/>
      <c r="CF33" s="401"/>
      <c r="CG33" s="401"/>
      <c r="CH33" s="401"/>
      <c r="CI33" s="401"/>
      <c r="CJ33" s="401"/>
      <c r="CK33" s="401"/>
      <c r="CL33" s="401"/>
      <c r="CM33" s="401"/>
      <c r="CN33" s="27"/>
      <c r="CO33" s="400" t="s">
        <v>111</v>
      </c>
      <c r="CP33" s="400"/>
      <c r="CQ33" s="401" t="s">
        <v>114</v>
      </c>
      <c r="CR33" s="401"/>
      <c r="CS33" s="401"/>
      <c r="CT33" s="401"/>
      <c r="CU33" s="401"/>
      <c r="CV33" s="401"/>
      <c r="CW33" s="401"/>
      <c r="CX33" s="401"/>
      <c r="CY33" s="401"/>
      <c r="CZ33" s="401"/>
      <c r="DA33" s="401"/>
      <c r="DB33" s="401"/>
      <c r="DC33" s="401"/>
      <c r="DD33" s="401"/>
      <c r="DE33" s="401"/>
      <c r="DF33" s="27"/>
      <c r="DG33" s="396" t="s">
        <v>115</v>
      </c>
      <c r="DH33" s="396"/>
      <c r="DI33" s="29"/>
    </row>
    <row r="34" spans="1:113" ht="32.25" customHeight="1" x14ac:dyDescent="0.15">
      <c r="A34" s="2"/>
      <c r="B34" s="26"/>
      <c r="C34" s="393">
        <f>IF(E34="","",1)</f>
        <v>1</v>
      </c>
      <c r="D34" s="393"/>
      <c r="E34" s="392" t="str">
        <f>IF('各会計、関係団体の財政状況及び健全化判断比率'!B7="","",'各会計、関係団体の財政状況及び健全化判断比率'!B7)</f>
        <v>一般会計</v>
      </c>
      <c r="F34" s="392"/>
      <c r="G34" s="392"/>
      <c r="H34" s="392"/>
      <c r="I34" s="392"/>
      <c r="J34" s="392"/>
      <c r="K34" s="392"/>
      <c r="L34" s="392"/>
      <c r="M34" s="392"/>
      <c r="N34" s="392"/>
      <c r="O34" s="392"/>
      <c r="P34" s="392"/>
      <c r="Q34" s="392"/>
      <c r="R34" s="392"/>
      <c r="S34" s="392"/>
      <c r="T34" s="2"/>
      <c r="U34" s="393">
        <f>IF(W34="","",MAX(C34:D43)+1)</f>
        <v>3</v>
      </c>
      <c r="V34" s="393"/>
      <c r="W34" s="392" t="str">
        <f>IF('各会計、関係団体の財政状況及び健全化判断比率'!B28="","",'各会計、関係団体の財政状況及び健全化判断比率'!B28)</f>
        <v>国民健康保険特別会計</v>
      </c>
      <c r="X34" s="392"/>
      <c r="Y34" s="392"/>
      <c r="Z34" s="392"/>
      <c r="AA34" s="392"/>
      <c r="AB34" s="392"/>
      <c r="AC34" s="392"/>
      <c r="AD34" s="392"/>
      <c r="AE34" s="392"/>
      <c r="AF34" s="392"/>
      <c r="AG34" s="392"/>
      <c r="AH34" s="392"/>
      <c r="AI34" s="392"/>
      <c r="AJ34" s="392"/>
      <c r="AK34" s="392"/>
      <c r="AL34" s="2"/>
      <c r="AM34" s="393">
        <f>IF(AO34="","",MAX(C34:D43,U34:V43)+1)</f>
        <v>5</v>
      </c>
      <c r="AN34" s="393"/>
      <c r="AO34" s="392" t="str">
        <f>IF('各会計、関係団体の財政状況及び健全化判断比率'!B30="","",'各会計、関係団体の財政状況及び健全化判断比率'!B30)</f>
        <v>水道事業会計</v>
      </c>
      <c r="AP34" s="392"/>
      <c r="AQ34" s="392"/>
      <c r="AR34" s="392"/>
      <c r="AS34" s="392"/>
      <c r="AT34" s="392"/>
      <c r="AU34" s="392"/>
      <c r="AV34" s="392"/>
      <c r="AW34" s="392"/>
      <c r="AX34" s="392"/>
      <c r="AY34" s="392"/>
      <c r="AZ34" s="392"/>
      <c r="BA34" s="392"/>
      <c r="BB34" s="392"/>
      <c r="BC34" s="392"/>
      <c r="BD34" s="2"/>
      <c r="BE34" s="393">
        <f>IF(BG34="","",MAX(C34:D43,U34:V43,AM34:AN43)+1)</f>
        <v>6</v>
      </c>
      <c r="BF34" s="393"/>
      <c r="BG34" s="392" t="str">
        <f>IF('各会計、関係団体の財政状況及び健全化判断比率'!B31="","",'各会計、関係団体の財政状況及び健全化判断比率'!B31)</f>
        <v>特定環境保全公共下水道事業特別会計</v>
      </c>
      <c r="BH34" s="392"/>
      <c r="BI34" s="392"/>
      <c r="BJ34" s="392"/>
      <c r="BK34" s="392"/>
      <c r="BL34" s="392"/>
      <c r="BM34" s="392"/>
      <c r="BN34" s="392"/>
      <c r="BO34" s="392"/>
      <c r="BP34" s="392"/>
      <c r="BQ34" s="392"/>
      <c r="BR34" s="392"/>
      <c r="BS34" s="392"/>
      <c r="BT34" s="392"/>
      <c r="BU34" s="392"/>
      <c r="BV34" s="2"/>
      <c r="BW34" s="393">
        <f>IF(BY34="","",MAX(C34:D43,U34:V43,AM34:AN43,BE34:BF43)+1)</f>
        <v>7</v>
      </c>
      <c r="BX34" s="393"/>
      <c r="BY34" s="392" t="str">
        <f>IF('各会計、関係団体の財政状況及び健全化判断比率'!B68="","",'各会計、関係団体の財政状況及び健全化判断比率'!B68)</f>
        <v>北アルプス広域連合</v>
      </c>
      <c r="BZ34" s="392"/>
      <c r="CA34" s="392"/>
      <c r="CB34" s="392"/>
      <c r="CC34" s="392"/>
      <c r="CD34" s="392"/>
      <c r="CE34" s="392"/>
      <c r="CF34" s="392"/>
      <c r="CG34" s="392"/>
      <c r="CH34" s="392"/>
      <c r="CI34" s="392"/>
      <c r="CJ34" s="392"/>
      <c r="CK34" s="392"/>
      <c r="CL34" s="392"/>
      <c r="CM34" s="392"/>
      <c r="CN34" s="2"/>
      <c r="CO34" s="393">
        <f>IF(CQ34="","",MAX(C34:D43,U34:V43,AM34:AN43,BE34:BF43,BW34:BX43)+1)</f>
        <v>17</v>
      </c>
      <c r="CP34" s="393"/>
      <c r="CQ34" s="392" t="str">
        <f>IF('各会計、関係団体の財政状況及び健全化判断比率'!BS7="","",'各会計、関係団体の財政状況及び健全化判断比率'!BS7)</f>
        <v>松川村土地開発公社</v>
      </c>
      <c r="CR34" s="392"/>
      <c r="CS34" s="392"/>
      <c r="CT34" s="392"/>
      <c r="CU34" s="392"/>
      <c r="CV34" s="392"/>
      <c r="CW34" s="392"/>
      <c r="CX34" s="392"/>
      <c r="CY34" s="392"/>
      <c r="CZ34" s="392"/>
      <c r="DA34" s="392"/>
      <c r="DB34" s="392"/>
      <c r="DC34" s="392"/>
      <c r="DD34" s="392"/>
      <c r="DE34" s="392"/>
      <c r="DG34" s="394" t="str">
        <f>IF('各会計、関係団体の財政状況及び健全化判断比率'!BR7="","",'各会計、関係団体の財政状況及び健全化判断比率'!BR7)</f>
        <v/>
      </c>
      <c r="DH34" s="394"/>
      <c r="DI34" s="29"/>
    </row>
    <row r="35" spans="1:113" ht="32.25" customHeight="1" x14ac:dyDescent="0.15">
      <c r="A35" s="2"/>
      <c r="B35" s="26"/>
      <c r="C35" s="393">
        <f t="shared" ref="C35:C43" si="0">IF(E35="","",C34+1)</f>
        <v>2</v>
      </c>
      <c r="D35" s="393"/>
      <c r="E35" s="392" t="str">
        <f>IF('各会計、関係団体の財政状況及び健全化判断比率'!B8="","",'各会計、関係団体の財政状況及び健全化判断比率'!B8)</f>
        <v>公園墓地造成事業特別会計</v>
      </c>
      <c r="F35" s="392"/>
      <c r="G35" s="392"/>
      <c r="H35" s="392"/>
      <c r="I35" s="392"/>
      <c r="J35" s="392"/>
      <c r="K35" s="392"/>
      <c r="L35" s="392"/>
      <c r="M35" s="392"/>
      <c r="N35" s="392"/>
      <c r="O35" s="392"/>
      <c r="P35" s="392"/>
      <c r="Q35" s="392"/>
      <c r="R35" s="392"/>
      <c r="S35" s="392"/>
      <c r="T35" s="2"/>
      <c r="U35" s="393">
        <f t="shared" ref="U35:U43" si="1">IF(W35="","",U34+1)</f>
        <v>4</v>
      </c>
      <c r="V35" s="393"/>
      <c r="W35" s="392" t="str">
        <f>IF('各会計、関係団体の財政状況及び健全化判断比率'!B29="","",'各会計、関係団体の財政状況及び健全化判断比率'!B29)</f>
        <v>後期高齢者医療特別会計</v>
      </c>
      <c r="X35" s="392"/>
      <c r="Y35" s="392"/>
      <c r="Z35" s="392"/>
      <c r="AA35" s="392"/>
      <c r="AB35" s="392"/>
      <c r="AC35" s="392"/>
      <c r="AD35" s="392"/>
      <c r="AE35" s="392"/>
      <c r="AF35" s="392"/>
      <c r="AG35" s="392"/>
      <c r="AH35" s="392"/>
      <c r="AI35" s="392"/>
      <c r="AJ35" s="392"/>
      <c r="AK35" s="392"/>
      <c r="AL35" s="2"/>
      <c r="AM35" s="393" t="str">
        <f t="shared" ref="AM35:AM43" si="2">IF(AO35="","",AM34+1)</f>
        <v/>
      </c>
      <c r="AN35" s="393"/>
      <c r="AO35" s="392"/>
      <c r="AP35" s="392"/>
      <c r="AQ35" s="392"/>
      <c r="AR35" s="392"/>
      <c r="AS35" s="392"/>
      <c r="AT35" s="392"/>
      <c r="AU35" s="392"/>
      <c r="AV35" s="392"/>
      <c r="AW35" s="392"/>
      <c r="AX35" s="392"/>
      <c r="AY35" s="392"/>
      <c r="AZ35" s="392"/>
      <c r="BA35" s="392"/>
      <c r="BB35" s="392"/>
      <c r="BC35" s="392"/>
      <c r="BD35" s="2"/>
      <c r="BE35" s="393" t="str">
        <f t="shared" ref="BE35:BE43" si="3">IF(BG35="","",BE34+1)</f>
        <v/>
      </c>
      <c r="BF35" s="393"/>
      <c r="BG35" s="392"/>
      <c r="BH35" s="392"/>
      <c r="BI35" s="392"/>
      <c r="BJ35" s="392"/>
      <c r="BK35" s="392"/>
      <c r="BL35" s="392"/>
      <c r="BM35" s="392"/>
      <c r="BN35" s="392"/>
      <c r="BO35" s="392"/>
      <c r="BP35" s="392"/>
      <c r="BQ35" s="392"/>
      <c r="BR35" s="392"/>
      <c r="BS35" s="392"/>
      <c r="BT35" s="392"/>
      <c r="BU35" s="392"/>
      <c r="BV35" s="2"/>
      <c r="BW35" s="393">
        <f t="shared" ref="BW35:BW43" si="4">IF(BY35="","",BW34+1)</f>
        <v>8</v>
      </c>
      <c r="BX35" s="393"/>
      <c r="BY35" s="392" t="str">
        <f>IF('各会計、関係団体の財政状況及び健全化判断比率'!B69="","",'各会計、関係団体の財政状況及び健全化判断比率'!B69)</f>
        <v>（普通会計）</v>
      </c>
      <c r="BZ35" s="392"/>
      <c r="CA35" s="392"/>
      <c r="CB35" s="392"/>
      <c r="CC35" s="392"/>
      <c r="CD35" s="392"/>
      <c r="CE35" s="392"/>
      <c r="CF35" s="392"/>
      <c r="CG35" s="392"/>
      <c r="CH35" s="392"/>
      <c r="CI35" s="392"/>
      <c r="CJ35" s="392"/>
      <c r="CK35" s="392"/>
      <c r="CL35" s="392"/>
      <c r="CM35" s="392"/>
      <c r="CN35" s="2"/>
      <c r="CO35" s="393" t="str">
        <f t="shared" ref="CO35:CO43" si="5">IF(CQ35="","",CO34+1)</f>
        <v/>
      </c>
      <c r="CP35" s="393"/>
      <c r="CQ35" s="392" t="str">
        <f>IF('各会計、関係団体の財政状況及び健全化判断比率'!BS8="","",'各会計、関係団体の財政状況及び健全化判断比率'!BS8)</f>
        <v/>
      </c>
      <c r="CR35" s="392"/>
      <c r="CS35" s="392"/>
      <c r="CT35" s="392"/>
      <c r="CU35" s="392"/>
      <c r="CV35" s="392"/>
      <c r="CW35" s="392"/>
      <c r="CX35" s="392"/>
      <c r="CY35" s="392"/>
      <c r="CZ35" s="392"/>
      <c r="DA35" s="392"/>
      <c r="DB35" s="392"/>
      <c r="DC35" s="392"/>
      <c r="DD35" s="392"/>
      <c r="DE35" s="392"/>
      <c r="DG35" s="394" t="str">
        <f>IF('各会計、関係団体の財政状況及び健全化判断比率'!BR8="","",'各会計、関係団体の財政状況及び健全化判断比率'!BR8)</f>
        <v/>
      </c>
      <c r="DH35" s="394"/>
      <c r="DI35" s="29"/>
    </row>
    <row r="36" spans="1:113" ht="32.25" customHeight="1" x14ac:dyDescent="0.15">
      <c r="A36" s="2"/>
      <c r="B36" s="26"/>
      <c r="C36" s="393" t="str">
        <f t="shared" si="0"/>
        <v/>
      </c>
      <c r="D36" s="393"/>
      <c r="E36" s="392" t="str">
        <f>IF('各会計、関係団体の財政状況及び健全化判断比率'!B9="","",'各会計、関係団体の財政状況及び健全化判断比率'!B9)</f>
        <v/>
      </c>
      <c r="F36" s="392"/>
      <c r="G36" s="392"/>
      <c r="H36" s="392"/>
      <c r="I36" s="392"/>
      <c r="J36" s="392"/>
      <c r="K36" s="392"/>
      <c r="L36" s="392"/>
      <c r="M36" s="392"/>
      <c r="N36" s="392"/>
      <c r="O36" s="392"/>
      <c r="P36" s="392"/>
      <c r="Q36" s="392"/>
      <c r="R36" s="392"/>
      <c r="S36" s="392"/>
      <c r="T36" s="2"/>
      <c r="U36" s="393" t="str">
        <f t="shared" si="1"/>
        <v/>
      </c>
      <c r="V36" s="393"/>
      <c r="W36" s="392"/>
      <c r="X36" s="392"/>
      <c r="Y36" s="392"/>
      <c r="Z36" s="392"/>
      <c r="AA36" s="392"/>
      <c r="AB36" s="392"/>
      <c r="AC36" s="392"/>
      <c r="AD36" s="392"/>
      <c r="AE36" s="392"/>
      <c r="AF36" s="392"/>
      <c r="AG36" s="392"/>
      <c r="AH36" s="392"/>
      <c r="AI36" s="392"/>
      <c r="AJ36" s="392"/>
      <c r="AK36" s="392"/>
      <c r="AL36" s="2"/>
      <c r="AM36" s="393" t="str">
        <f t="shared" si="2"/>
        <v/>
      </c>
      <c r="AN36" s="393"/>
      <c r="AO36" s="392"/>
      <c r="AP36" s="392"/>
      <c r="AQ36" s="392"/>
      <c r="AR36" s="392"/>
      <c r="AS36" s="392"/>
      <c r="AT36" s="392"/>
      <c r="AU36" s="392"/>
      <c r="AV36" s="392"/>
      <c r="AW36" s="392"/>
      <c r="AX36" s="392"/>
      <c r="AY36" s="392"/>
      <c r="AZ36" s="392"/>
      <c r="BA36" s="392"/>
      <c r="BB36" s="392"/>
      <c r="BC36" s="392"/>
      <c r="BD36" s="2"/>
      <c r="BE36" s="393" t="str">
        <f t="shared" si="3"/>
        <v/>
      </c>
      <c r="BF36" s="393"/>
      <c r="BG36" s="392"/>
      <c r="BH36" s="392"/>
      <c r="BI36" s="392"/>
      <c r="BJ36" s="392"/>
      <c r="BK36" s="392"/>
      <c r="BL36" s="392"/>
      <c r="BM36" s="392"/>
      <c r="BN36" s="392"/>
      <c r="BO36" s="392"/>
      <c r="BP36" s="392"/>
      <c r="BQ36" s="392"/>
      <c r="BR36" s="392"/>
      <c r="BS36" s="392"/>
      <c r="BT36" s="392"/>
      <c r="BU36" s="392"/>
      <c r="BV36" s="2"/>
      <c r="BW36" s="393">
        <f t="shared" si="4"/>
        <v>9</v>
      </c>
      <c r="BX36" s="393"/>
      <c r="BY36" s="392" t="str">
        <f>IF('各会計、関係団体の財政状況及び健全化判断比率'!B70="","",'各会計、関係団体の財政状況及び健全化判断比率'!B70)</f>
        <v>（介護保険事業会計）</v>
      </c>
      <c r="BZ36" s="392"/>
      <c r="CA36" s="392"/>
      <c r="CB36" s="392"/>
      <c r="CC36" s="392"/>
      <c r="CD36" s="392"/>
      <c r="CE36" s="392"/>
      <c r="CF36" s="392"/>
      <c r="CG36" s="392"/>
      <c r="CH36" s="392"/>
      <c r="CI36" s="392"/>
      <c r="CJ36" s="392"/>
      <c r="CK36" s="392"/>
      <c r="CL36" s="392"/>
      <c r="CM36" s="392"/>
      <c r="CN36" s="2"/>
      <c r="CO36" s="393" t="str">
        <f t="shared" si="5"/>
        <v/>
      </c>
      <c r="CP36" s="393"/>
      <c r="CQ36" s="392" t="str">
        <f>IF('各会計、関係団体の財政状況及び健全化判断比率'!BS9="","",'各会計、関係団体の財政状況及び健全化判断比率'!BS9)</f>
        <v/>
      </c>
      <c r="CR36" s="392"/>
      <c r="CS36" s="392"/>
      <c r="CT36" s="392"/>
      <c r="CU36" s="392"/>
      <c r="CV36" s="392"/>
      <c r="CW36" s="392"/>
      <c r="CX36" s="392"/>
      <c r="CY36" s="392"/>
      <c r="CZ36" s="392"/>
      <c r="DA36" s="392"/>
      <c r="DB36" s="392"/>
      <c r="DC36" s="392"/>
      <c r="DD36" s="392"/>
      <c r="DE36" s="392"/>
      <c r="DG36" s="394" t="str">
        <f>IF('各会計、関係団体の財政状況及び健全化判断比率'!BR9="","",'各会計、関係団体の財政状況及び健全化判断比率'!BR9)</f>
        <v/>
      </c>
      <c r="DH36" s="394"/>
      <c r="DI36" s="29"/>
    </row>
    <row r="37" spans="1:113" ht="32.25" customHeight="1" x14ac:dyDescent="0.15">
      <c r="A37" s="2"/>
      <c r="B37" s="26"/>
      <c r="C37" s="393" t="str">
        <f t="shared" si="0"/>
        <v/>
      </c>
      <c r="D37" s="393"/>
      <c r="E37" s="392" t="str">
        <f>IF('各会計、関係団体の財政状況及び健全化判断比率'!B10="","",'各会計、関係団体の財政状況及び健全化判断比率'!B10)</f>
        <v/>
      </c>
      <c r="F37" s="392"/>
      <c r="G37" s="392"/>
      <c r="H37" s="392"/>
      <c r="I37" s="392"/>
      <c r="J37" s="392"/>
      <c r="K37" s="392"/>
      <c r="L37" s="392"/>
      <c r="M37" s="392"/>
      <c r="N37" s="392"/>
      <c r="O37" s="392"/>
      <c r="P37" s="392"/>
      <c r="Q37" s="392"/>
      <c r="R37" s="392"/>
      <c r="S37" s="392"/>
      <c r="T37" s="2"/>
      <c r="U37" s="393" t="str">
        <f t="shared" si="1"/>
        <v/>
      </c>
      <c r="V37" s="393"/>
      <c r="W37" s="392"/>
      <c r="X37" s="392"/>
      <c r="Y37" s="392"/>
      <c r="Z37" s="392"/>
      <c r="AA37" s="392"/>
      <c r="AB37" s="392"/>
      <c r="AC37" s="392"/>
      <c r="AD37" s="392"/>
      <c r="AE37" s="392"/>
      <c r="AF37" s="392"/>
      <c r="AG37" s="392"/>
      <c r="AH37" s="392"/>
      <c r="AI37" s="392"/>
      <c r="AJ37" s="392"/>
      <c r="AK37" s="392"/>
      <c r="AL37" s="2"/>
      <c r="AM37" s="393" t="str">
        <f t="shared" si="2"/>
        <v/>
      </c>
      <c r="AN37" s="393"/>
      <c r="AO37" s="392"/>
      <c r="AP37" s="392"/>
      <c r="AQ37" s="392"/>
      <c r="AR37" s="392"/>
      <c r="AS37" s="392"/>
      <c r="AT37" s="392"/>
      <c r="AU37" s="392"/>
      <c r="AV37" s="392"/>
      <c r="AW37" s="392"/>
      <c r="AX37" s="392"/>
      <c r="AY37" s="392"/>
      <c r="AZ37" s="392"/>
      <c r="BA37" s="392"/>
      <c r="BB37" s="392"/>
      <c r="BC37" s="392"/>
      <c r="BD37" s="2"/>
      <c r="BE37" s="393" t="str">
        <f t="shared" si="3"/>
        <v/>
      </c>
      <c r="BF37" s="393"/>
      <c r="BG37" s="392"/>
      <c r="BH37" s="392"/>
      <c r="BI37" s="392"/>
      <c r="BJ37" s="392"/>
      <c r="BK37" s="392"/>
      <c r="BL37" s="392"/>
      <c r="BM37" s="392"/>
      <c r="BN37" s="392"/>
      <c r="BO37" s="392"/>
      <c r="BP37" s="392"/>
      <c r="BQ37" s="392"/>
      <c r="BR37" s="392"/>
      <c r="BS37" s="392"/>
      <c r="BT37" s="392"/>
      <c r="BU37" s="392"/>
      <c r="BV37" s="2"/>
      <c r="BW37" s="393">
        <f t="shared" si="4"/>
        <v>10</v>
      </c>
      <c r="BX37" s="393"/>
      <c r="BY37" s="392" t="str">
        <f>IF('各会計、関係団体の財政状況及び健全化判断比率'!B71="","",'各会計、関係団体の財政状況及び健全化判断比率'!B71)</f>
        <v>長野県市町村自治振興組合</v>
      </c>
      <c r="BZ37" s="392"/>
      <c r="CA37" s="392"/>
      <c r="CB37" s="392"/>
      <c r="CC37" s="392"/>
      <c r="CD37" s="392"/>
      <c r="CE37" s="392"/>
      <c r="CF37" s="392"/>
      <c r="CG37" s="392"/>
      <c r="CH37" s="392"/>
      <c r="CI37" s="392"/>
      <c r="CJ37" s="392"/>
      <c r="CK37" s="392"/>
      <c r="CL37" s="392"/>
      <c r="CM37" s="392"/>
      <c r="CN37" s="2"/>
      <c r="CO37" s="393" t="str">
        <f t="shared" si="5"/>
        <v/>
      </c>
      <c r="CP37" s="393"/>
      <c r="CQ37" s="392" t="str">
        <f>IF('各会計、関係団体の財政状況及び健全化判断比率'!BS10="","",'各会計、関係団体の財政状況及び健全化判断比率'!BS10)</f>
        <v/>
      </c>
      <c r="CR37" s="392"/>
      <c r="CS37" s="392"/>
      <c r="CT37" s="392"/>
      <c r="CU37" s="392"/>
      <c r="CV37" s="392"/>
      <c r="CW37" s="392"/>
      <c r="CX37" s="392"/>
      <c r="CY37" s="392"/>
      <c r="CZ37" s="392"/>
      <c r="DA37" s="392"/>
      <c r="DB37" s="392"/>
      <c r="DC37" s="392"/>
      <c r="DD37" s="392"/>
      <c r="DE37" s="392"/>
      <c r="DG37" s="394" t="str">
        <f>IF('各会計、関係団体の財政状況及び健全化判断比率'!BR10="","",'各会計、関係団体の財政状況及び健全化判断比率'!BR10)</f>
        <v/>
      </c>
      <c r="DH37" s="394"/>
      <c r="DI37" s="29"/>
    </row>
    <row r="38" spans="1:113" ht="32.25" customHeight="1" x14ac:dyDescent="0.15">
      <c r="A38" s="2"/>
      <c r="B38" s="26"/>
      <c r="C38" s="393" t="str">
        <f t="shared" si="0"/>
        <v/>
      </c>
      <c r="D38" s="393"/>
      <c r="E38" s="392" t="str">
        <f>IF('各会計、関係団体の財政状況及び健全化判断比率'!B11="","",'各会計、関係団体の財政状況及び健全化判断比率'!B11)</f>
        <v/>
      </c>
      <c r="F38" s="392"/>
      <c r="G38" s="392"/>
      <c r="H38" s="392"/>
      <c r="I38" s="392"/>
      <c r="J38" s="392"/>
      <c r="K38" s="392"/>
      <c r="L38" s="392"/>
      <c r="M38" s="392"/>
      <c r="N38" s="392"/>
      <c r="O38" s="392"/>
      <c r="P38" s="392"/>
      <c r="Q38" s="392"/>
      <c r="R38" s="392"/>
      <c r="S38" s="392"/>
      <c r="T38" s="2"/>
      <c r="U38" s="393" t="str">
        <f t="shared" si="1"/>
        <v/>
      </c>
      <c r="V38" s="393"/>
      <c r="W38" s="392"/>
      <c r="X38" s="392"/>
      <c r="Y38" s="392"/>
      <c r="Z38" s="392"/>
      <c r="AA38" s="392"/>
      <c r="AB38" s="392"/>
      <c r="AC38" s="392"/>
      <c r="AD38" s="392"/>
      <c r="AE38" s="392"/>
      <c r="AF38" s="392"/>
      <c r="AG38" s="392"/>
      <c r="AH38" s="392"/>
      <c r="AI38" s="392"/>
      <c r="AJ38" s="392"/>
      <c r="AK38" s="392"/>
      <c r="AL38" s="2"/>
      <c r="AM38" s="393" t="str">
        <f t="shared" si="2"/>
        <v/>
      </c>
      <c r="AN38" s="393"/>
      <c r="AO38" s="392"/>
      <c r="AP38" s="392"/>
      <c r="AQ38" s="392"/>
      <c r="AR38" s="392"/>
      <c r="AS38" s="392"/>
      <c r="AT38" s="392"/>
      <c r="AU38" s="392"/>
      <c r="AV38" s="392"/>
      <c r="AW38" s="392"/>
      <c r="AX38" s="392"/>
      <c r="AY38" s="392"/>
      <c r="AZ38" s="392"/>
      <c r="BA38" s="392"/>
      <c r="BB38" s="392"/>
      <c r="BC38" s="392"/>
      <c r="BD38" s="2"/>
      <c r="BE38" s="393" t="str">
        <f t="shared" si="3"/>
        <v/>
      </c>
      <c r="BF38" s="393"/>
      <c r="BG38" s="392"/>
      <c r="BH38" s="392"/>
      <c r="BI38" s="392"/>
      <c r="BJ38" s="392"/>
      <c r="BK38" s="392"/>
      <c r="BL38" s="392"/>
      <c r="BM38" s="392"/>
      <c r="BN38" s="392"/>
      <c r="BO38" s="392"/>
      <c r="BP38" s="392"/>
      <c r="BQ38" s="392"/>
      <c r="BR38" s="392"/>
      <c r="BS38" s="392"/>
      <c r="BT38" s="392"/>
      <c r="BU38" s="392"/>
      <c r="BV38" s="2"/>
      <c r="BW38" s="393">
        <f t="shared" si="4"/>
        <v>11</v>
      </c>
      <c r="BX38" s="393"/>
      <c r="BY38" s="392" t="str">
        <f>IF('各会計、関係団体の財政状況及び健全化判断比率'!B72="","",'各会計、関係団体の財政状況及び健全化判断比率'!B72)</f>
        <v>長野県後期高齢者医療広域連合</v>
      </c>
      <c r="BZ38" s="392"/>
      <c r="CA38" s="392"/>
      <c r="CB38" s="392"/>
      <c r="CC38" s="392"/>
      <c r="CD38" s="392"/>
      <c r="CE38" s="392"/>
      <c r="CF38" s="392"/>
      <c r="CG38" s="392"/>
      <c r="CH38" s="392"/>
      <c r="CI38" s="392"/>
      <c r="CJ38" s="392"/>
      <c r="CK38" s="392"/>
      <c r="CL38" s="392"/>
      <c r="CM38" s="392"/>
      <c r="CN38" s="2"/>
      <c r="CO38" s="393" t="str">
        <f t="shared" si="5"/>
        <v/>
      </c>
      <c r="CP38" s="393"/>
      <c r="CQ38" s="392" t="str">
        <f>IF('各会計、関係団体の財政状況及び健全化判断比率'!BS11="","",'各会計、関係団体の財政状況及び健全化判断比率'!BS11)</f>
        <v/>
      </c>
      <c r="CR38" s="392"/>
      <c r="CS38" s="392"/>
      <c r="CT38" s="392"/>
      <c r="CU38" s="392"/>
      <c r="CV38" s="392"/>
      <c r="CW38" s="392"/>
      <c r="CX38" s="392"/>
      <c r="CY38" s="392"/>
      <c r="CZ38" s="392"/>
      <c r="DA38" s="392"/>
      <c r="DB38" s="392"/>
      <c r="DC38" s="392"/>
      <c r="DD38" s="392"/>
      <c r="DE38" s="392"/>
      <c r="DG38" s="394" t="str">
        <f>IF('各会計、関係団体の財政状況及び健全化判断比率'!BR11="","",'各会計、関係団体の財政状況及び健全化判断比率'!BR11)</f>
        <v/>
      </c>
      <c r="DH38" s="394"/>
      <c r="DI38" s="29"/>
    </row>
    <row r="39" spans="1:113" ht="32.25" customHeight="1" x14ac:dyDescent="0.15">
      <c r="A39" s="2"/>
      <c r="B39" s="26"/>
      <c r="C39" s="393" t="str">
        <f t="shared" si="0"/>
        <v/>
      </c>
      <c r="D39" s="393"/>
      <c r="E39" s="392" t="str">
        <f>IF('各会計、関係団体の財政状況及び健全化判断比率'!B12="","",'各会計、関係団体の財政状況及び健全化判断比率'!B12)</f>
        <v/>
      </c>
      <c r="F39" s="392"/>
      <c r="G39" s="392"/>
      <c r="H39" s="392"/>
      <c r="I39" s="392"/>
      <c r="J39" s="392"/>
      <c r="K39" s="392"/>
      <c r="L39" s="392"/>
      <c r="M39" s="392"/>
      <c r="N39" s="392"/>
      <c r="O39" s="392"/>
      <c r="P39" s="392"/>
      <c r="Q39" s="392"/>
      <c r="R39" s="392"/>
      <c r="S39" s="392"/>
      <c r="T39" s="2"/>
      <c r="U39" s="393" t="str">
        <f t="shared" si="1"/>
        <v/>
      </c>
      <c r="V39" s="393"/>
      <c r="W39" s="392"/>
      <c r="X39" s="392"/>
      <c r="Y39" s="392"/>
      <c r="Z39" s="392"/>
      <c r="AA39" s="392"/>
      <c r="AB39" s="392"/>
      <c r="AC39" s="392"/>
      <c r="AD39" s="392"/>
      <c r="AE39" s="392"/>
      <c r="AF39" s="392"/>
      <c r="AG39" s="392"/>
      <c r="AH39" s="392"/>
      <c r="AI39" s="392"/>
      <c r="AJ39" s="392"/>
      <c r="AK39" s="392"/>
      <c r="AL39" s="2"/>
      <c r="AM39" s="393" t="str">
        <f t="shared" si="2"/>
        <v/>
      </c>
      <c r="AN39" s="393"/>
      <c r="AO39" s="392"/>
      <c r="AP39" s="392"/>
      <c r="AQ39" s="392"/>
      <c r="AR39" s="392"/>
      <c r="AS39" s="392"/>
      <c r="AT39" s="392"/>
      <c r="AU39" s="392"/>
      <c r="AV39" s="392"/>
      <c r="AW39" s="392"/>
      <c r="AX39" s="392"/>
      <c r="AY39" s="392"/>
      <c r="AZ39" s="392"/>
      <c r="BA39" s="392"/>
      <c r="BB39" s="392"/>
      <c r="BC39" s="392"/>
      <c r="BD39" s="2"/>
      <c r="BE39" s="393" t="str">
        <f t="shared" si="3"/>
        <v/>
      </c>
      <c r="BF39" s="393"/>
      <c r="BG39" s="392"/>
      <c r="BH39" s="392"/>
      <c r="BI39" s="392"/>
      <c r="BJ39" s="392"/>
      <c r="BK39" s="392"/>
      <c r="BL39" s="392"/>
      <c r="BM39" s="392"/>
      <c r="BN39" s="392"/>
      <c r="BO39" s="392"/>
      <c r="BP39" s="392"/>
      <c r="BQ39" s="392"/>
      <c r="BR39" s="392"/>
      <c r="BS39" s="392"/>
      <c r="BT39" s="392"/>
      <c r="BU39" s="392"/>
      <c r="BV39" s="2"/>
      <c r="BW39" s="393">
        <f t="shared" si="4"/>
        <v>12</v>
      </c>
      <c r="BX39" s="393"/>
      <c r="BY39" s="392" t="str">
        <f>IF('各会計、関係団体の財政状況及び健全化判断比率'!B73="","",'各会計、関係団体の財政状況及び健全化判断比率'!B73)</f>
        <v>（一般会計）</v>
      </c>
      <c r="BZ39" s="392"/>
      <c r="CA39" s="392"/>
      <c r="CB39" s="392"/>
      <c r="CC39" s="392"/>
      <c r="CD39" s="392"/>
      <c r="CE39" s="392"/>
      <c r="CF39" s="392"/>
      <c r="CG39" s="392"/>
      <c r="CH39" s="392"/>
      <c r="CI39" s="392"/>
      <c r="CJ39" s="392"/>
      <c r="CK39" s="392"/>
      <c r="CL39" s="392"/>
      <c r="CM39" s="392"/>
      <c r="CN39" s="2"/>
      <c r="CO39" s="393" t="str">
        <f t="shared" si="5"/>
        <v/>
      </c>
      <c r="CP39" s="393"/>
      <c r="CQ39" s="392" t="str">
        <f>IF('各会計、関係団体の財政状況及び健全化判断比率'!BS12="","",'各会計、関係団体の財政状況及び健全化判断比率'!BS12)</f>
        <v/>
      </c>
      <c r="CR39" s="392"/>
      <c r="CS39" s="392"/>
      <c r="CT39" s="392"/>
      <c r="CU39" s="392"/>
      <c r="CV39" s="392"/>
      <c r="CW39" s="392"/>
      <c r="CX39" s="392"/>
      <c r="CY39" s="392"/>
      <c r="CZ39" s="392"/>
      <c r="DA39" s="392"/>
      <c r="DB39" s="392"/>
      <c r="DC39" s="392"/>
      <c r="DD39" s="392"/>
      <c r="DE39" s="392"/>
      <c r="DG39" s="394" t="str">
        <f>IF('各会計、関係団体の財政状況及び健全化判断比率'!BR12="","",'各会計、関係団体の財政状況及び健全化判断比率'!BR12)</f>
        <v/>
      </c>
      <c r="DH39" s="394"/>
      <c r="DI39" s="29"/>
    </row>
    <row r="40" spans="1:113" ht="32.25" customHeight="1" x14ac:dyDescent="0.15">
      <c r="A40" s="2"/>
      <c r="B40" s="26"/>
      <c r="C40" s="393" t="str">
        <f t="shared" si="0"/>
        <v/>
      </c>
      <c r="D40" s="393"/>
      <c r="E40" s="392" t="str">
        <f>IF('各会計、関係団体の財政状況及び健全化判断比率'!B13="","",'各会計、関係団体の財政状況及び健全化判断比率'!B13)</f>
        <v/>
      </c>
      <c r="F40" s="392"/>
      <c r="G40" s="392"/>
      <c r="H40" s="392"/>
      <c r="I40" s="392"/>
      <c r="J40" s="392"/>
      <c r="K40" s="392"/>
      <c r="L40" s="392"/>
      <c r="M40" s="392"/>
      <c r="N40" s="392"/>
      <c r="O40" s="392"/>
      <c r="P40" s="392"/>
      <c r="Q40" s="392"/>
      <c r="R40" s="392"/>
      <c r="S40" s="392"/>
      <c r="T40" s="2"/>
      <c r="U40" s="393" t="str">
        <f t="shared" si="1"/>
        <v/>
      </c>
      <c r="V40" s="393"/>
      <c r="W40" s="392"/>
      <c r="X40" s="392"/>
      <c r="Y40" s="392"/>
      <c r="Z40" s="392"/>
      <c r="AA40" s="392"/>
      <c r="AB40" s="392"/>
      <c r="AC40" s="392"/>
      <c r="AD40" s="392"/>
      <c r="AE40" s="392"/>
      <c r="AF40" s="392"/>
      <c r="AG40" s="392"/>
      <c r="AH40" s="392"/>
      <c r="AI40" s="392"/>
      <c r="AJ40" s="392"/>
      <c r="AK40" s="392"/>
      <c r="AL40" s="2"/>
      <c r="AM40" s="393" t="str">
        <f t="shared" si="2"/>
        <v/>
      </c>
      <c r="AN40" s="393"/>
      <c r="AO40" s="392"/>
      <c r="AP40" s="392"/>
      <c r="AQ40" s="392"/>
      <c r="AR40" s="392"/>
      <c r="AS40" s="392"/>
      <c r="AT40" s="392"/>
      <c r="AU40" s="392"/>
      <c r="AV40" s="392"/>
      <c r="AW40" s="392"/>
      <c r="AX40" s="392"/>
      <c r="AY40" s="392"/>
      <c r="AZ40" s="392"/>
      <c r="BA40" s="392"/>
      <c r="BB40" s="392"/>
      <c r="BC40" s="392"/>
      <c r="BD40" s="2"/>
      <c r="BE40" s="393" t="str">
        <f t="shared" si="3"/>
        <v/>
      </c>
      <c r="BF40" s="393"/>
      <c r="BG40" s="392"/>
      <c r="BH40" s="392"/>
      <c r="BI40" s="392"/>
      <c r="BJ40" s="392"/>
      <c r="BK40" s="392"/>
      <c r="BL40" s="392"/>
      <c r="BM40" s="392"/>
      <c r="BN40" s="392"/>
      <c r="BO40" s="392"/>
      <c r="BP40" s="392"/>
      <c r="BQ40" s="392"/>
      <c r="BR40" s="392"/>
      <c r="BS40" s="392"/>
      <c r="BT40" s="392"/>
      <c r="BU40" s="392"/>
      <c r="BV40" s="2"/>
      <c r="BW40" s="393">
        <f t="shared" si="4"/>
        <v>13</v>
      </c>
      <c r="BX40" s="393"/>
      <c r="BY40" s="392" t="str">
        <f>IF('各会計、関係団体の財政状況及び健全化判断比率'!B74="","",'各会計、関係団体の財政状況及び健全化判断比率'!B74)</f>
        <v>（後期高齢者医療特別会計）</v>
      </c>
      <c r="BZ40" s="392"/>
      <c r="CA40" s="392"/>
      <c r="CB40" s="392"/>
      <c r="CC40" s="392"/>
      <c r="CD40" s="392"/>
      <c r="CE40" s="392"/>
      <c r="CF40" s="392"/>
      <c r="CG40" s="392"/>
      <c r="CH40" s="392"/>
      <c r="CI40" s="392"/>
      <c r="CJ40" s="392"/>
      <c r="CK40" s="392"/>
      <c r="CL40" s="392"/>
      <c r="CM40" s="392"/>
      <c r="CN40" s="2"/>
      <c r="CO40" s="393" t="str">
        <f t="shared" si="5"/>
        <v/>
      </c>
      <c r="CP40" s="393"/>
      <c r="CQ40" s="392" t="str">
        <f>IF('各会計、関係団体の財政状況及び健全化判断比率'!BS13="","",'各会計、関係団体の財政状況及び健全化判断比率'!BS13)</f>
        <v/>
      </c>
      <c r="CR40" s="392"/>
      <c r="CS40" s="392"/>
      <c r="CT40" s="392"/>
      <c r="CU40" s="392"/>
      <c r="CV40" s="392"/>
      <c r="CW40" s="392"/>
      <c r="CX40" s="392"/>
      <c r="CY40" s="392"/>
      <c r="CZ40" s="392"/>
      <c r="DA40" s="392"/>
      <c r="DB40" s="392"/>
      <c r="DC40" s="392"/>
      <c r="DD40" s="392"/>
      <c r="DE40" s="392"/>
      <c r="DG40" s="394" t="str">
        <f>IF('各会計、関係団体の財政状況及び健全化判断比率'!BR13="","",'各会計、関係団体の財政状況及び健全化判断比率'!BR13)</f>
        <v/>
      </c>
      <c r="DH40" s="394"/>
      <c r="DI40" s="29"/>
    </row>
    <row r="41" spans="1:113" ht="32.25" customHeight="1" x14ac:dyDescent="0.15">
      <c r="A41" s="2"/>
      <c r="B41" s="26"/>
      <c r="C41" s="393" t="str">
        <f t="shared" si="0"/>
        <v/>
      </c>
      <c r="D41" s="393"/>
      <c r="E41" s="392" t="str">
        <f>IF('各会計、関係団体の財政状況及び健全化判断比率'!B14="","",'各会計、関係団体の財政状況及び健全化判断比率'!B14)</f>
        <v/>
      </c>
      <c r="F41" s="392"/>
      <c r="G41" s="392"/>
      <c r="H41" s="392"/>
      <c r="I41" s="392"/>
      <c r="J41" s="392"/>
      <c r="K41" s="392"/>
      <c r="L41" s="392"/>
      <c r="M41" s="392"/>
      <c r="N41" s="392"/>
      <c r="O41" s="392"/>
      <c r="P41" s="392"/>
      <c r="Q41" s="392"/>
      <c r="R41" s="392"/>
      <c r="S41" s="392"/>
      <c r="T41" s="2"/>
      <c r="U41" s="393" t="str">
        <f t="shared" si="1"/>
        <v/>
      </c>
      <c r="V41" s="393"/>
      <c r="W41" s="392"/>
      <c r="X41" s="392"/>
      <c r="Y41" s="392"/>
      <c r="Z41" s="392"/>
      <c r="AA41" s="392"/>
      <c r="AB41" s="392"/>
      <c r="AC41" s="392"/>
      <c r="AD41" s="392"/>
      <c r="AE41" s="392"/>
      <c r="AF41" s="392"/>
      <c r="AG41" s="392"/>
      <c r="AH41" s="392"/>
      <c r="AI41" s="392"/>
      <c r="AJ41" s="392"/>
      <c r="AK41" s="392"/>
      <c r="AL41" s="2"/>
      <c r="AM41" s="393" t="str">
        <f t="shared" si="2"/>
        <v/>
      </c>
      <c r="AN41" s="393"/>
      <c r="AO41" s="392"/>
      <c r="AP41" s="392"/>
      <c r="AQ41" s="392"/>
      <c r="AR41" s="392"/>
      <c r="AS41" s="392"/>
      <c r="AT41" s="392"/>
      <c r="AU41" s="392"/>
      <c r="AV41" s="392"/>
      <c r="AW41" s="392"/>
      <c r="AX41" s="392"/>
      <c r="AY41" s="392"/>
      <c r="AZ41" s="392"/>
      <c r="BA41" s="392"/>
      <c r="BB41" s="392"/>
      <c r="BC41" s="392"/>
      <c r="BD41" s="2"/>
      <c r="BE41" s="393" t="str">
        <f t="shared" si="3"/>
        <v/>
      </c>
      <c r="BF41" s="393"/>
      <c r="BG41" s="392"/>
      <c r="BH41" s="392"/>
      <c r="BI41" s="392"/>
      <c r="BJ41" s="392"/>
      <c r="BK41" s="392"/>
      <c r="BL41" s="392"/>
      <c r="BM41" s="392"/>
      <c r="BN41" s="392"/>
      <c r="BO41" s="392"/>
      <c r="BP41" s="392"/>
      <c r="BQ41" s="392"/>
      <c r="BR41" s="392"/>
      <c r="BS41" s="392"/>
      <c r="BT41" s="392"/>
      <c r="BU41" s="392"/>
      <c r="BV41" s="2"/>
      <c r="BW41" s="393">
        <f t="shared" si="4"/>
        <v>14</v>
      </c>
      <c r="BX41" s="393"/>
      <c r="BY41" s="392" t="str">
        <f>IF('各会計、関係団体の財政状況及び健全化判断比率'!B75="","",'各会計、関係団体の財政状況及び健全化判断比率'!B75)</f>
        <v>長野県市町村総合事務組合</v>
      </c>
      <c r="BZ41" s="392"/>
      <c r="CA41" s="392"/>
      <c r="CB41" s="392"/>
      <c r="CC41" s="392"/>
      <c r="CD41" s="392"/>
      <c r="CE41" s="392"/>
      <c r="CF41" s="392"/>
      <c r="CG41" s="392"/>
      <c r="CH41" s="392"/>
      <c r="CI41" s="392"/>
      <c r="CJ41" s="392"/>
      <c r="CK41" s="392"/>
      <c r="CL41" s="392"/>
      <c r="CM41" s="392"/>
      <c r="CN41" s="2"/>
      <c r="CO41" s="393" t="str">
        <f t="shared" si="5"/>
        <v/>
      </c>
      <c r="CP41" s="393"/>
      <c r="CQ41" s="392" t="str">
        <f>IF('各会計、関係団体の財政状況及び健全化判断比率'!BS14="","",'各会計、関係団体の財政状況及び健全化判断比率'!BS14)</f>
        <v/>
      </c>
      <c r="CR41" s="392"/>
      <c r="CS41" s="392"/>
      <c r="CT41" s="392"/>
      <c r="CU41" s="392"/>
      <c r="CV41" s="392"/>
      <c r="CW41" s="392"/>
      <c r="CX41" s="392"/>
      <c r="CY41" s="392"/>
      <c r="CZ41" s="392"/>
      <c r="DA41" s="392"/>
      <c r="DB41" s="392"/>
      <c r="DC41" s="392"/>
      <c r="DD41" s="392"/>
      <c r="DE41" s="392"/>
      <c r="DG41" s="394" t="str">
        <f>IF('各会計、関係団体の財政状況及び健全化判断比率'!BR14="","",'各会計、関係団体の財政状況及び健全化判断比率'!BR14)</f>
        <v/>
      </c>
      <c r="DH41" s="394"/>
      <c r="DI41" s="29"/>
    </row>
    <row r="42" spans="1:113" ht="32.25" customHeight="1" x14ac:dyDescent="0.15">
      <c r="B42" s="26"/>
      <c r="C42" s="393" t="str">
        <f t="shared" si="0"/>
        <v/>
      </c>
      <c r="D42" s="393"/>
      <c r="E42" s="392" t="str">
        <f>IF('各会計、関係団体の財政状況及び健全化判断比率'!B15="","",'各会計、関係団体の財政状況及び健全化判断比率'!B15)</f>
        <v/>
      </c>
      <c r="F42" s="392"/>
      <c r="G42" s="392"/>
      <c r="H42" s="392"/>
      <c r="I42" s="392"/>
      <c r="J42" s="392"/>
      <c r="K42" s="392"/>
      <c r="L42" s="392"/>
      <c r="M42" s="392"/>
      <c r="N42" s="392"/>
      <c r="O42" s="392"/>
      <c r="P42" s="392"/>
      <c r="Q42" s="392"/>
      <c r="R42" s="392"/>
      <c r="S42" s="392"/>
      <c r="T42" s="2"/>
      <c r="U42" s="393" t="str">
        <f t="shared" si="1"/>
        <v/>
      </c>
      <c r="V42" s="393"/>
      <c r="W42" s="392"/>
      <c r="X42" s="392"/>
      <c r="Y42" s="392"/>
      <c r="Z42" s="392"/>
      <c r="AA42" s="392"/>
      <c r="AB42" s="392"/>
      <c r="AC42" s="392"/>
      <c r="AD42" s="392"/>
      <c r="AE42" s="392"/>
      <c r="AF42" s="392"/>
      <c r="AG42" s="392"/>
      <c r="AH42" s="392"/>
      <c r="AI42" s="392"/>
      <c r="AJ42" s="392"/>
      <c r="AK42" s="392"/>
      <c r="AL42" s="2"/>
      <c r="AM42" s="393" t="str">
        <f t="shared" si="2"/>
        <v/>
      </c>
      <c r="AN42" s="393"/>
      <c r="AO42" s="392"/>
      <c r="AP42" s="392"/>
      <c r="AQ42" s="392"/>
      <c r="AR42" s="392"/>
      <c r="AS42" s="392"/>
      <c r="AT42" s="392"/>
      <c r="AU42" s="392"/>
      <c r="AV42" s="392"/>
      <c r="AW42" s="392"/>
      <c r="AX42" s="392"/>
      <c r="AY42" s="392"/>
      <c r="AZ42" s="392"/>
      <c r="BA42" s="392"/>
      <c r="BB42" s="392"/>
      <c r="BC42" s="392"/>
      <c r="BD42" s="2"/>
      <c r="BE42" s="393" t="str">
        <f t="shared" si="3"/>
        <v/>
      </c>
      <c r="BF42" s="393"/>
      <c r="BG42" s="392"/>
      <c r="BH42" s="392"/>
      <c r="BI42" s="392"/>
      <c r="BJ42" s="392"/>
      <c r="BK42" s="392"/>
      <c r="BL42" s="392"/>
      <c r="BM42" s="392"/>
      <c r="BN42" s="392"/>
      <c r="BO42" s="392"/>
      <c r="BP42" s="392"/>
      <c r="BQ42" s="392"/>
      <c r="BR42" s="392"/>
      <c r="BS42" s="392"/>
      <c r="BT42" s="392"/>
      <c r="BU42" s="392"/>
      <c r="BV42" s="2"/>
      <c r="BW42" s="393">
        <f t="shared" si="4"/>
        <v>15</v>
      </c>
      <c r="BX42" s="393"/>
      <c r="BY42" s="392" t="str">
        <f>IF('各会計、関係団体の財政状況及び健全化判断比率'!B76="","",'各会計、関係団体の財政状況及び健全化判断比率'!B76)</f>
        <v>（一般会計）</v>
      </c>
      <c r="BZ42" s="392"/>
      <c r="CA42" s="392"/>
      <c r="CB42" s="392"/>
      <c r="CC42" s="392"/>
      <c r="CD42" s="392"/>
      <c r="CE42" s="392"/>
      <c r="CF42" s="392"/>
      <c r="CG42" s="392"/>
      <c r="CH42" s="392"/>
      <c r="CI42" s="392"/>
      <c r="CJ42" s="392"/>
      <c r="CK42" s="392"/>
      <c r="CL42" s="392"/>
      <c r="CM42" s="392"/>
      <c r="CN42" s="2"/>
      <c r="CO42" s="393" t="str">
        <f t="shared" si="5"/>
        <v/>
      </c>
      <c r="CP42" s="393"/>
      <c r="CQ42" s="392" t="str">
        <f>IF('各会計、関係団体の財政状況及び健全化判断比率'!BS15="","",'各会計、関係団体の財政状況及び健全化判断比率'!BS15)</f>
        <v/>
      </c>
      <c r="CR42" s="392"/>
      <c r="CS42" s="392"/>
      <c r="CT42" s="392"/>
      <c r="CU42" s="392"/>
      <c r="CV42" s="392"/>
      <c r="CW42" s="392"/>
      <c r="CX42" s="392"/>
      <c r="CY42" s="392"/>
      <c r="CZ42" s="392"/>
      <c r="DA42" s="392"/>
      <c r="DB42" s="392"/>
      <c r="DC42" s="392"/>
      <c r="DD42" s="392"/>
      <c r="DE42" s="392"/>
      <c r="DG42" s="394" t="str">
        <f>IF('各会計、関係団体の財政状況及び健全化判断比率'!BR15="","",'各会計、関係団体の財政状況及び健全化判断比率'!BR15)</f>
        <v/>
      </c>
      <c r="DH42" s="394"/>
      <c r="DI42" s="29"/>
    </row>
    <row r="43" spans="1:113" ht="32.25" customHeight="1" x14ac:dyDescent="0.15">
      <c r="B43" s="26"/>
      <c r="C43" s="393" t="str">
        <f t="shared" si="0"/>
        <v/>
      </c>
      <c r="D43" s="393"/>
      <c r="E43" s="392" t="str">
        <f>IF('各会計、関係団体の財政状況及び健全化判断比率'!B16="","",'各会計、関係団体の財政状況及び健全化判断比率'!B16)</f>
        <v/>
      </c>
      <c r="F43" s="392"/>
      <c r="G43" s="392"/>
      <c r="H43" s="392"/>
      <c r="I43" s="392"/>
      <c r="J43" s="392"/>
      <c r="K43" s="392"/>
      <c r="L43" s="392"/>
      <c r="M43" s="392"/>
      <c r="N43" s="392"/>
      <c r="O43" s="392"/>
      <c r="P43" s="392"/>
      <c r="Q43" s="392"/>
      <c r="R43" s="392"/>
      <c r="S43" s="392"/>
      <c r="T43" s="2"/>
      <c r="U43" s="393" t="str">
        <f t="shared" si="1"/>
        <v/>
      </c>
      <c r="V43" s="393"/>
      <c r="W43" s="392"/>
      <c r="X43" s="392"/>
      <c r="Y43" s="392"/>
      <c r="Z43" s="392"/>
      <c r="AA43" s="392"/>
      <c r="AB43" s="392"/>
      <c r="AC43" s="392"/>
      <c r="AD43" s="392"/>
      <c r="AE43" s="392"/>
      <c r="AF43" s="392"/>
      <c r="AG43" s="392"/>
      <c r="AH43" s="392"/>
      <c r="AI43" s="392"/>
      <c r="AJ43" s="392"/>
      <c r="AK43" s="392"/>
      <c r="AL43" s="2"/>
      <c r="AM43" s="393" t="str">
        <f t="shared" si="2"/>
        <v/>
      </c>
      <c r="AN43" s="393"/>
      <c r="AO43" s="392"/>
      <c r="AP43" s="392"/>
      <c r="AQ43" s="392"/>
      <c r="AR43" s="392"/>
      <c r="AS43" s="392"/>
      <c r="AT43" s="392"/>
      <c r="AU43" s="392"/>
      <c r="AV43" s="392"/>
      <c r="AW43" s="392"/>
      <c r="AX43" s="392"/>
      <c r="AY43" s="392"/>
      <c r="AZ43" s="392"/>
      <c r="BA43" s="392"/>
      <c r="BB43" s="392"/>
      <c r="BC43" s="392"/>
      <c r="BD43" s="2"/>
      <c r="BE43" s="393" t="str">
        <f t="shared" si="3"/>
        <v/>
      </c>
      <c r="BF43" s="393"/>
      <c r="BG43" s="392"/>
      <c r="BH43" s="392"/>
      <c r="BI43" s="392"/>
      <c r="BJ43" s="392"/>
      <c r="BK43" s="392"/>
      <c r="BL43" s="392"/>
      <c r="BM43" s="392"/>
      <c r="BN43" s="392"/>
      <c r="BO43" s="392"/>
      <c r="BP43" s="392"/>
      <c r="BQ43" s="392"/>
      <c r="BR43" s="392"/>
      <c r="BS43" s="392"/>
      <c r="BT43" s="392"/>
      <c r="BU43" s="392"/>
      <c r="BV43" s="2"/>
      <c r="BW43" s="393">
        <f t="shared" si="4"/>
        <v>16</v>
      </c>
      <c r="BX43" s="393"/>
      <c r="BY43" s="392" t="str">
        <f>IF('各会計、関係団体の財政状況及び健全化判断比率'!B77="","",'各会計、関係団体の財政状況及び健全化判断比率'!B77)</f>
        <v>（非常勤職員公務災害補償特別会計）</v>
      </c>
      <c r="BZ43" s="392"/>
      <c r="CA43" s="392"/>
      <c r="CB43" s="392"/>
      <c r="CC43" s="392"/>
      <c r="CD43" s="392"/>
      <c r="CE43" s="392"/>
      <c r="CF43" s="392"/>
      <c r="CG43" s="392"/>
      <c r="CH43" s="392"/>
      <c r="CI43" s="392"/>
      <c r="CJ43" s="392"/>
      <c r="CK43" s="392"/>
      <c r="CL43" s="392"/>
      <c r="CM43" s="392"/>
      <c r="CN43" s="2"/>
      <c r="CO43" s="393" t="str">
        <f t="shared" si="5"/>
        <v/>
      </c>
      <c r="CP43" s="393"/>
      <c r="CQ43" s="392" t="str">
        <f>IF('各会計、関係団体の財政状況及び健全化判断比率'!BS16="","",'各会計、関係団体の財政状況及び健全化判断比率'!BS16)</f>
        <v/>
      </c>
      <c r="CR43" s="392"/>
      <c r="CS43" s="392"/>
      <c r="CT43" s="392"/>
      <c r="CU43" s="392"/>
      <c r="CV43" s="392"/>
      <c r="CW43" s="392"/>
      <c r="CX43" s="392"/>
      <c r="CY43" s="392"/>
      <c r="CZ43" s="392"/>
      <c r="DA43" s="392"/>
      <c r="DB43" s="392"/>
      <c r="DC43" s="392"/>
      <c r="DD43" s="392"/>
      <c r="DE43" s="392"/>
      <c r="DG43" s="394" t="str">
        <f>IF('各会計、関係団体の財政状況及び健全化判断比率'!BR16="","",'各会計、関係団体の財政状況及び健全化判断比率'!BR16)</f>
        <v/>
      </c>
      <c r="DH43" s="394"/>
      <c r="DI43" s="29"/>
    </row>
    <row r="44" spans="1:113" ht="13.5" customHeight="1" x14ac:dyDescent="0.15">
      <c r="B44" s="30"/>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2"/>
    </row>
    <row r="45" spans="1:113" x14ac:dyDescent="0.15"/>
    <row r="46" spans="1:113" x14ac:dyDescent="0.15">
      <c r="B46" s="1" t="s">
        <v>116</v>
      </c>
      <c r="E46" s="391" t="s">
        <v>117</v>
      </c>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L46" s="391"/>
      <c r="AM46" s="391"/>
      <c r="AN46" s="391"/>
      <c r="AO46" s="391"/>
      <c r="AP46" s="391"/>
      <c r="AQ46" s="391"/>
      <c r="AR46" s="391"/>
      <c r="AS46" s="391"/>
      <c r="AT46" s="391"/>
      <c r="AU46" s="391"/>
      <c r="AV46" s="391"/>
      <c r="AW46" s="391"/>
      <c r="AX46" s="391"/>
      <c r="AY46" s="391"/>
      <c r="AZ46" s="391"/>
      <c r="BA46" s="391"/>
      <c r="BB46" s="391"/>
      <c r="BC46" s="391"/>
      <c r="BD46" s="391"/>
      <c r="BE46" s="391"/>
      <c r="BF46" s="391"/>
      <c r="BG46" s="391"/>
      <c r="BH46" s="391"/>
      <c r="BI46" s="391"/>
      <c r="BJ46" s="391"/>
      <c r="BK46" s="391"/>
      <c r="BL46" s="391"/>
      <c r="BM46" s="391"/>
      <c r="BN46" s="391"/>
      <c r="BO46" s="391"/>
      <c r="BP46" s="391"/>
      <c r="BQ46" s="391"/>
      <c r="BR46" s="391"/>
      <c r="BS46" s="391"/>
      <c r="BT46" s="391"/>
      <c r="BU46" s="391"/>
      <c r="BV46" s="391"/>
      <c r="BW46" s="391"/>
      <c r="BX46" s="391"/>
      <c r="BY46" s="391"/>
      <c r="BZ46" s="391"/>
      <c r="CA46" s="391"/>
      <c r="CB46" s="391"/>
      <c r="CC46" s="391"/>
      <c r="CD46" s="391"/>
      <c r="CE46" s="391"/>
      <c r="CF46" s="391"/>
      <c r="CG46" s="391"/>
      <c r="CH46" s="391"/>
      <c r="CI46" s="391"/>
      <c r="CJ46" s="391"/>
      <c r="CK46" s="391"/>
      <c r="CL46" s="391"/>
      <c r="CM46" s="391"/>
      <c r="CN46" s="391"/>
      <c r="CO46" s="391"/>
      <c r="CP46" s="391"/>
      <c r="CQ46" s="391"/>
      <c r="CR46" s="391"/>
      <c r="CS46" s="391"/>
      <c r="CT46" s="391"/>
      <c r="CU46" s="391"/>
      <c r="CV46" s="391"/>
      <c r="CW46" s="391"/>
      <c r="CX46" s="391"/>
      <c r="CY46" s="391"/>
      <c r="CZ46" s="391"/>
      <c r="DA46" s="391"/>
      <c r="DB46" s="391"/>
      <c r="DC46" s="391"/>
      <c r="DD46" s="391"/>
      <c r="DE46" s="391"/>
      <c r="DF46" s="391"/>
      <c r="DG46" s="391"/>
      <c r="DH46" s="391"/>
      <c r="DI46" s="391"/>
    </row>
    <row r="47" spans="1:113" x14ac:dyDescent="0.15">
      <c r="E47" s="391" t="s">
        <v>118</v>
      </c>
      <c r="F47" s="391"/>
      <c r="G47" s="391"/>
      <c r="H47" s="391"/>
      <c r="I47" s="391"/>
      <c r="J47" s="391"/>
      <c r="K47" s="391"/>
      <c r="L47" s="391"/>
      <c r="M47" s="391"/>
      <c r="N47" s="391"/>
      <c r="O47" s="391"/>
      <c r="P47" s="391"/>
      <c r="Q47" s="391"/>
      <c r="R47" s="391"/>
      <c r="S47" s="391"/>
      <c r="T47" s="391"/>
      <c r="U47" s="391"/>
      <c r="V47" s="391"/>
      <c r="W47" s="391"/>
      <c r="X47" s="391"/>
      <c r="Y47" s="391"/>
      <c r="Z47" s="391"/>
      <c r="AA47" s="391"/>
      <c r="AB47" s="391"/>
      <c r="AC47" s="391"/>
      <c r="AD47" s="391"/>
      <c r="AE47" s="391"/>
      <c r="AF47" s="391"/>
      <c r="AG47" s="391"/>
      <c r="AH47" s="391"/>
      <c r="AI47" s="391"/>
      <c r="AJ47" s="391"/>
      <c r="AK47" s="391"/>
      <c r="AL47" s="391"/>
      <c r="AM47" s="391"/>
      <c r="AN47" s="391"/>
      <c r="AO47" s="391"/>
      <c r="AP47" s="391"/>
      <c r="AQ47" s="391"/>
      <c r="AR47" s="391"/>
      <c r="AS47" s="391"/>
      <c r="AT47" s="391"/>
      <c r="AU47" s="391"/>
      <c r="AV47" s="391"/>
      <c r="AW47" s="391"/>
      <c r="AX47" s="391"/>
      <c r="AY47" s="391"/>
      <c r="AZ47" s="391"/>
      <c r="BA47" s="391"/>
      <c r="BB47" s="391"/>
      <c r="BC47" s="391"/>
      <c r="BD47" s="391"/>
      <c r="BE47" s="391"/>
      <c r="BF47" s="391"/>
      <c r="BG47" s="391"/>
      <c r="BH47" s="391"/>
      <c r="BI47" s="391"/>
      <c r="BJ47" s="391"/>
      <c r="BK47" s="391"/>
      <c r="BL47" s="391"/>
      <c r="BM47" s="391"/>
      <c r="BN47" s="391"/>
      <c r="BO47" s="391"/>
      <c r="BP47" s="391"/>
      <c r="BQ47" s="391"/>
      <c r="BR47" s="391"/>
      <c r="BS47" s="391"/>
      <c r="BT47" s="391"/>
      <c r="BU47" s="391"/>
      <c r="BV47" s="391"/>
      <c r="BW47" s="391"/>
      <c r="BX47" s="391"/>
      <c r="BY47" s="391"/>
      <c r="BZ47" s="391"/>
      <c r="CA47" s="391"/>
      <c r="CB47" s="391"/>
      <c r="CC47" s="391"/>
      <c r="CD47" s="391"/>
      <c r="CE47" s="391"/>
      <c r="CF47" s="391"/>
      <c r="CG47" s="391"/>
      <c r="CH47" s="391"/>
      <c r="CI47" s="391"/>
      <c r="CJ47" s="391"/>
      <c r="CK47" s="391"/>
      <c r="CL47" s="391"/>
      <c r="CM47" s="391"/>
      <c r="CN47" s="391"/>
      <c r="CO47" s="391"/>
      <c r="CP47" s="391"/>
      <c r="CQ47" s="391"/>
      <c r="CR47" s="391"/>
      <c r="CS47" s="391"/>
      <c r="CT47" s="391"/>
      <c r="CU47" s="391"/>
      <c r="CV47" s="391"/>
      <c r="CW47" s="391"/>
      <c r="CX47" s="391"/>
      <c r="CY47" s="391"/>
      <c r="CZ47" s="391"/>
      <c r="DA47" s="391"/>
      <c r="DB47" s="391"/>
      <c r="DC47" s="391"/>
      <c r="DD47" s="391"/>
      <c r="DE47" s="391"/>
      <c r="DF47" s="391"/>
      <c r="DG47" s="391"/>
      <c r="DH47" s="391"/>
      <c r="DI47" s="391"/>
    </row>
    <row r="48" spans="1:113" x14ac:dyDescent="0.15">
      <c r="E48" s="391" t="s">
        <v>119</v>
      </c>
      <c r="F48" s="391"/>
      <c r="G48" s="391"/>
      <c r="H48" s="391"/>
      <c r="I48" s="391"/>
      <c r="J48" s="391"/>
      <c r="K48" s="391"/>
      <c r="L48" s="391"/>
      <c r="M48" s="391"/>
      <c r="N48" s="391"/>
      <c r="O48" s="391"/>
      <c r="P48" s="391"/>
      <c r="Q48" s="391"/>
      <c r="R48" s="391"/>
      <c r="S48" s="391"/>
      <c r="T48" s="391"/>
      <c r="U48" s="391"/>
      <c r="V48" s="391"/>
      <c r="W48" s="391"/>
      <c r="X48" s="391"/>
      <c r="Y48" s="391"/>
      <c r="Z48" s="391"/>
      <c r="AA48" s="391"/>
      <c r="AB48" s="391"/>
      <c r="AC48" s="391"/>
      <c r="AD48" s="391"/>
      <c r="AE48" s="391"/>
      <c r="AF48" s="391"/>
      <c r="AG48" s="391"/>
      <c r="AH48" s="391"/>
      <c r="AI48" s="391"/>
      <c r="AJ48" s="391"/>
      <c r="AK48" s="391"/>
      <c r="AL48" s="391"/>
      <c r="AM48" s="391"/>
      <c r="AN48" s="391"/>
      <c r="AO48" s="391"/>
      <c r="AP48" s="391"/>
      <c r="AQ48" s="391"/>
      <c r="AR48" s="391"/>
      <c r="AS48" s="391"/>
      <c r="AT48" s="391"/>
      <c r="AU48" s="391"/>
      <c r="AV48" s="391"/>
      <c r="AW48" s="391"/>
      <c r="AX48" s="391"/>
      <c r="AY48" s="391"/>
      <c r="AZ48" s="391"/>
      <c r="BA48" s="391"/>
      <c r="BB48" s="391"/>
      <c r="BC48" s="391"/>
      <c r="BD48" s="391"/>
      <c r="BE48" s="391"/>
      <c r="BF48" s="391"/>
      <c r="BG48" s="391"/>
      <c r="BH48" s="391"/>
      <c r="BI48" s="391"/>
      <c r="BJ48" s="391"/>
      <c r="BK48" s="391"/>
      <c r="BL48" s="391"/>
      <c r="BM48" s="391"/>
      <c r="BN48" s="391"/>
      <c r="BO48" s="391"/>
      <c r="BP48" s="391"/>
      <c r="BQ48" s="391"/>
      <c r="BR48" s="391"/>
      <c r="BS48" s="391"/>
      <c r="BT48" s="391"/>
      <c r="BU48" s="391"/>
      <c r="BV48" s="391"/>
      <c r="BW48" s="391"/>
      <c r="BX48" s="391"/>
      <c r="BY48" s="391"/>
      <c r="BZ48" s="391"/>
      <c r="CA48" s="391"/>
      <c r="CB48" s="391"/>
      <c r="CC48" s="391"/>
      <c r="CD48" s="391"/>
      <c r="CE48" s="391"/>
      <c r="CF48" s="391"/>
      <c r="CG48" s="391"/>
      <c r="CH48" s="391"/>
      <c r="CI48" s="391"/>
      <c r="CJ48" s="391"/>
      <c r="CK48" s="391"/>
      <c r="CL48" s="391"/>
      <c r="CM48" s="391"/>
      <c r="CN48" s="391"/>
      <c r="CO48" s="391"/>
      <c r="CP48" s="391"/>
      <c r="CQ48" s="391"/>
      <c r="CR48" s="391"/>
      <c r="CS48" s="391"/>
      <c r="CT48" s="391"/>
      <c r="CU48" s="391"/>
      <c r="CV48" s="391"/>
      <c r="CW48" s="391"/>
      <c r="CX48" s="391"/>
      <c r="CY48" s="391"/>
      <c r="CZ48" s="391"/>
      <c r="DA48" s="391"/>
      <c r="DB48" s="391"/>
      <c r="DC48" s="391"/>
      <c r="DD48" s="391"/>
      <c r="DE48" s="391"/>
      <c r="DF48" s="391"/>
      <c r="DG48" s="391"/>
      <c r="DH48" s="391"/>
      <c r="DI48" s="391"/>
    </row>
    <row r="49" spans="5:113" x14ac:dyDescent="0.15">
      <c r="E49" s="395" t="s">
        <v>120</v>
      </c>
      <c r="F49" s="395"/>
      <c r="G49" s="395"/>
      <c r="H49" s="395"/>
      <c r="I49" s="395"/>
      <c r="J49" s="395"/>
      <c r="K49" s="395"/>
      <c r="L49" s="395"/>
      <c r="M49" s="395"/>
      <c r="N49" s="395"/>
      <c r="O49" s="395"/>
      <c r="P49" s="395"/>
      <c r="Q49" s="395"/>
      <c r="R49" s="395"/>
      <c r="S49" s="395"/>
      <c r="T49" s="395"/>
      <c r="U49" s="395"/>
      <c r="V49" s="395"/>
      <c r="W49" s="395"/>
      <c r="X49" s="395"/>
      <c r="Y49" s="395"/>
      <c r="Z49" s="395"/>
      <c r="AA49" s="395"/>
      <c r="AB49" s="395"/>
      <c r="AC49" s="395"/>
      <c r="AD49" s="395"/>
      <c r="AE49" s="395"/>
      <c r="AF49" s="395"/>
      <c r="AG49" s="395"/>
      <c r="AH49" s="395"/>
      <c r="AI49" s="395"/>
      <c r="AJ49" s="395"/>
      <c r="AK49" s="395"/>
      <c r="AL49" s="395"/>
      <c r="AM49" s="395"/>
      <c r="AN49" s="395"/>
      <c r="AO49" s="395"/>
      <c r="AP49" s="395"/>
      <c r="AQ49" s="395"/>
      <c r="AR49" s="395"/>
      <c r="AS49" s="395"/>
      <c r="AT49" s="395"/>
      <c r="AU49" s="395"/>
      <c r="AV49" s="395"/>
      <c r="AW49" s="395"/>
      <c r="AX49" s="395"/>
      <c r="AY49" s="395"/>
      <c r="AZ49" s="395"/>
      <c r="BA49" s="395"/>
      <c r="BB49" s="395"/>
      <c r="BC49" s="395"/>
      <c r="BD49" s="395"/>
      <c r="BE49" s="395"/>
      <c r="BF49" s="395"/>
      <c r="BG49" s="395"/>
      <c r="BH49" s="395"/>
      <c r="BI49" s="395"/>
      <c r="BJ49" s="395"/>
      <c r="BK49" s="395"/>
      <c r="BL49" s="395"/>
      <c r="BM49" s="395"/>
      <c r="BN49" s="395"/>
      <c r="BO49" s="395"/>
      <c r="BP49" s="395"/>
      <c r="BQ49" s="395"/>
      <c r="BR49" s="395"/>
      <c r="BS49" s="395"/>
      <c r="BT49" s="395"/>
      <c r="BU49" s="395"/>
      <c r="BV49" s="395"/>
      <c r="BW49" s="395"/>
      <c r="BX49" s="395"/>
      <c r="BY49" s="395"/>
      <c r="BZ49" s="395"/>
      <c r="CA49" s="395"/>
      <c r="CB49" s="395"/>
      <c r="CC49" s="395"/>
      <c r="CD49" s="395"/>
      <c r="CE49" s="395"/>
      <c r="CF49" s="395"/>
      <c r="CG49" s="395"/>
      <c r="CH49" s="395"/>
      <c r="CI49" s="395"/>
      <c r="CJ49" s="395"/>
      <c r="CK49" s="395"/>
      <c r="CL49" s="395"/>
      <c r="CM49" s="395"/>
      <c r="CN49" s="395"/>
      <c r="CO49" s="395"/>
      <c r="CP49" s="395"/>
      <c r="CQ49" s="395"/>
      <c r="CR49" s="395"/>
      <c r="CS49" s="395"/>
      <c r="CT49" s="395"/>
      <c r="CU49" s="395"/>
      <c r="CV49" s="395"/>
      <c r="CW49" s="395"/>
      <c r="CX49" s="395"/>
      <c r="CY49" s="395"/>
      <c r="CZ49" s="395"/>
      <c r="DA49" s="395"/>
      <c r="DB49" s="395"/>
      <c r="DC49" s="395"/>
      <c r="DD49" s="395"/>
      <c r="DE49" s="395"/>
      <c r="DF49" s="395"/>
      <c r="DG49" s="395"/>
      <c r="DH49" s="395"/>
      <c r="DI49" s="395"/>
    </row>
    <row r="50" spans="5:113" x14ac:dyDescent="0.15">
      <c r="E50" s="391" t="s">
        <v>121</v>
      </c>
      <c r="F50" s="391"/>
      <c r="G50" s="391"/>
      <c r="H50" s="391"/>
      <c r="I50" s="391"/>
      <c r="J50" s="391"/>
      <c r="K50" s="391"/>
      <c r="L50" s="391"/>
      <c r="M50" s="391"/>
      <c r="N50" s="391"/>
      <c r="O50" s="391"/>
      <c r="P50" s="391"/>
      <c r="Q50" s="391"/>
      <c r="R50" s="391"/>
      <c r="S50" s="391"/>
      <c r="T50" s="391"/>
      <c r="U50" s="391"/>
      <c r="V50" s="391"/>
      <c r="W50" s="391"/>
      <c r="X50" s="391"/>
      <c r="Y50" s="391"/>
      <c r="Z50" s="391"/>
      <c r="AA50" s="391"/>
      <c r="AB50" s="391"/>
      <c r="AC50" s="391"/>
      <c r="AD50" s="391"/>
      <c r="AE50" s="391"/>
      <c r="AF50" s="391"/>
      <c r="AG50" s="391"/>
      <c r="AH50" s="391"/>
      <c r="AI50" s="391"/>
      <c r="AJ50" s="391"/>
      <c r="AK50" s="391"/>
      <c r="AL50" s="391"/>
      <c r="AM50" s="391"/>
      <c r="AN50" s="391"/>
      <c r="AO50" s="391"/>
      <c r="AP50" s="391"/>
      <c r="AQ50" s="391"/>
      <c r="AR50" s="391"/>
      <c r="AS50" s="391"/>
      <c r="AT50" s="391"/>
      <c r="AU50" s="391"/>
      <c r="AV50" s="391"/>
      <c r="AW50" s="391"/>
      <c r="AX50" s="391"/>
      <c r="AY50" s="391"/>
      <c r="AZ50" s="391"/>
      <c r="BA50" s="391"/>
      <c r="BB50" s="391"/>
      <c r="BC50" s="391"/>
      <c r="BD50" s="391"/>
      <c r="BE50" s="391"/>
      <c r="BF50" s="391"/>
      <c r="BG50" s="391"/>
      <c r="BH50" s="391"/>
      <c r="BI50" s="391"/>
      <c r="BJ50" s="391"/>
      <c r="BK50" s="391"/>
      <c r="BL50" s="391"/>
      <c r="BM50" s="391"/>
      <c r="BN50" s="391"/>
      <c r="BO50" s="391"/>
      <c r="BP50" s="391"/>
      <c r="BQ50" s="391"/>
      <c r="BR50" s="391"/>
      <c r="BS50" s="391"/>
      <c r="BT50" s="391"/>
      <c r="BU50" s="391"/>
      <c r="BV50" s="391"/>
      <c r="BW50" s="391"/>
      <c r="BX50" s="391"/>
      <c r="BY50" s="391"/>
      <c r="BZ50" s="391"/>
      <c r="CA50" s="391"/>
      <c r="CB50" s="391"/>
      <c r="CC50" s="391"/>
      <c r="CD50" s="391"/>
      <c r="CE50" s="391"/>
      <c r="CF50" s="391"/>
      <c r="CG50" s="391"/>
      <c r="CH50" s="391"/>
      <c r="CI50" s="391"/>
      <c r="CJ50" s="391"/>
      <c r="CK50" s="391"/>
      <c r="CL50" s="391"/>
      <c r="CM50" s="391"/>
      <c r="CN50" s="391"/>
      <c r="CO50" s="391"/>
      <c r="CP50" s="391"/>
      <c r="CQ50" s="391"/>
      <c r="CR50" s="391"/>
      <c r="CS50" s="391"/>
      <c r="CT50" s="391"/>
      <c r="CU50" s="391"/>
      <c r="CV50" s="391"/>
      <c r="CW50" s="391"/>
      <c r="CX50" s="391"/>
      <c r="CY50" s="391"/>
      <c r="CZ50" s="391"/>
      <c r="DA50" s="391"/>
      <c r="DB50" s="391"/>
      <c r="DC50" s="391"/>
      <c r="DD50" s="391"/>
      <c r="DE50" s="391"/>
      <c r="DF50" s="391"/>
      <c r="DG50" s="391"/>
      <c r="DH50" s="391"/>
      <c r="DI50" s="391"/>
    </row>
    <row r="51" spans="5:113" x14ac:dyDescent="0.15">
      <c r="E51" s="391" t="s">
        <v>122</v>
      </c>
      <c r="F51" s="391"/>
      <c r="G51" s="391"/>
      <c r="H51" s="391"/>
      <c r="I51" s="391"/>
      <c r="J51" s="391"/>
      <c r="K51" s="391"/>
      <c r="L51" s="391"/>
      <c r="M51" s="391"/>
      <c r="N51" s="391"/>
      <c r="O51" s="391"/>
      <c r="P51" s="391"/>
      <c r="Q51" s="391"/>
      <c r="R51" s="391"/>
      <c r="S51" s="391"/>
      <c r="T51" s="391"/>
      <c r="U51" s="391"/>
      <c r="V51" s="391"/>
      <c r="W51" s="391"/>
      <c r="X51" s="391"/>
      <c r="Y51" s="391"/>
      <c r="Z51" s="391"/>
      <c r="AA51" s="391"/>
      <c r="AB51" s="391"/>
      <c r="AC51" s="391"/>
      <c r="AD51" s="391"/>
      <c r="AE51" s="391"/>
      <c r="AF51" s="391"/>
      <c r="AG51" s="391"/>
      <c r="AH51" s="391"/>
      <c r="AI51" s="391"/>
      <c r="AJ51" s="391"/>
      <c r="AK51" s="391"/>
      <c r="AL51" s="391"/>
      <c r="AM51" s="391"/>
      <c r="AN51" s="391"/>
      <c r="AO51" s="391"/>
      <c r="AP51" s="391"/>
      <c r="AQ51" s="391"/>
      <c r="AR51" s="391"/>
      <c r="AS51" s="391"/>
      <c r="AT51" s="391"/>
      <c r="AU51" s="391"/>
      <c r="AV51" s="391"/>
      <c r="AW51" s="391"/>
      <c r="AX51" s="391"/>
      <c r="AY51" s="391"/>
      <c r="AZ51" s="391"/>
      <c r="BA51" s="391"/>
      <c r="BB51" s="391"/>
      <c r="BC51" s="391"/>
      <c r="BD51" s="391"/>
      <c r="BE51" s="391"/>
      <c r="BF51" s="391"/>
      <c r="BG51" s="391"/>
      <c r="BH51" s="391"/>
      <c r="BI51" s="391"/>
      <c r="BJ51" s="391"/>
      <c r="BK51" s="391"/>
      <c r="BL51" s="391"/>
      <c r="BM51" s="391"/>
      <c r="BN51" s="391"/>
      <c r="BO51" s="391"/>
      <c r="BP51" s="391"/>
      <c r="BQ51" s="391"/>
      <c r="BR51" s="391"/>
      <c r="BS51" s="391"/>
      <c r="BT51" s="391"/>
      <c r="BU51" s="391"/>
      <c r="BV51" s="391"/>
      <c r="BW51" s="391"/>
      <c r="BX51" s="391"/>
      <c r="BY51" s="391"/>
      <c r="BZ51" s="391"/>
      <c r="CA51" s="391"/>
      <c r="CB51" s="391"/>
      <c r="CC51" s="391"/>
      <c r="CD51" s="391"/>
      <c r="CE51" s="391"/>
      <c r="CF51" s="391"/>
      <c r="CG51" s="391"/>
      <c r="CH51" s="391"/>
      <c r="CI51" s="391"/>
      <c r="CJ51" s="391"/>
      <c r="CK51" s="391"/>
      <c r="CL51" s="391"/>
      <c r="CM51" s="391"/>
      <c r="CN51" s="391"/>
      <c r="CO51" s="391"/>
      <c r="CP51" s="391"/>
      <c r="CQ51" s="391"/>
      <c r="CR51" s="391"/>
      <c r="CS51" s="391"/>
      <c r="CT51" s="391"/>
      <c r="CU51" s="391"/>
      <c r="CV51" s="391"/>
      <c r="CW51" s="391"/>
      <c r="CX51" s="391"/>
      <c r="CY51" s="391"/>
      <c r="CZ51" s="391"/>
      <c r="DA51" s="391"/>
      <c r="DB51" s="391"/>
      <c r="DC51" s="391"/>
      <c r="DD51" s="391"/>
      <c r="DE51" s="391"/>
      <c r="DF51" s="391"/>
      <c r="DG51" s="391"/>
      <c r="DH51" s="391"/>
      <c r="DI51" s="391"/>
    </row>
    <row r="52" spans="5:113" x14ac:dyDescent="0.15">
      <c r="E52" s="391" t="s">
        <v>123</v>
      </c>
      <c r="F52" s="391"/>
      <c r="G52" s="391"/>
      <c r="H52" s="391"/>
      <c r="I52" s="391"/>
      <c r="J52" s="391"/>
      <c r="K52" s="391"/>
      <c r="L52" s="391"/>
      <c r="M52" s="391"/>
      <c r="N52" s="391"/>
      <c r="O52" s="391"/>
      <c r="P52" s="391"/>
      <c r="Q52" s="391"/>
      <c r="R52" s="391"/>
      <c r="S52" s="391"/>
      <c r="T52" s="391"/>
      <c r="U52" s="391"/>
      <c r="V52" s="391"/>
      <c r="W52" s="391"/>
      <c r="X52" s="391"/>
      <c r="Y52" s="391"/>
      <c r="Z52" s="391"/>
      <c r="AA52" s="391"/>
      <c r="AB52" s="391"/>
      <c r="AC52" s="391"/>
      <c r="AD52" s="391"/>
      <c r="AE52" s="391"/>
      <c r="AF52" s="391"/>
      <c r="AG52" s="391"/>
      <c r="AH52" s="391"/>
      <c r="AI52" s="391"/>
      <c r="AJ52" s="391"/>
      <c r="AK52" s="391"/>
      <c r="AL52" s="391"/>
      <c r="AM52" s="391"/>
      <c r="AN52" s="391"/>
      <c r="AO52" s="391"/>
      <c r="AP52" s="391"/>
      <c r="AQ52" s="391"/>
      <c r="AR52" s="391"/>
      <c r="AS52" s="391"/>
      <c r="AT52" s="391"/>
      <c r="AU52" s="391"/>
      <c r="AV52" s="391"/>
      <c r="AW52" s="391"/>
      <c r="AX52" s="391"/>
      <c r="AY52" s="391"/>
      <c r="AZ52" s="391"/>
      <c r="BA52" s="391"/>
      <c r="BB52" s="391"/>
      <c r="BC52" s="391"/>
      <c r="BD52" s="391"/>
      <c r="BE52" s="391"/>
      <c r="BF52" s="391"/>
      <c r="BG52" s="391"/>
      <c r="BH52" s="391"/>
      <c r="BI52" s="391"/>
      <c r="BJ52" s="391"/>
      <c r="BK52" s="391"/>
      <c r="BL52" s="391"/>
      <c r="BM52" s="391"/>
      <c r="BN52" s="391"/>
      <c r="BO52" s="391"/>
      <c r="BP52" s="391"/>
      <c r="BQ52" s="391"/>
      <c r="BR52" s="391"/>
      <c r="BS52" s="391"/>
      <c r="BT52" s="391"/>
      <c r="BU52" s="391"/>
      <c r="BV52" s="391"/>
      <c r="BW52" s="391"/>
      <c r="BX52" s="391"/>
      <c r="BY52" s="391"/>
      <c r="BZ52" s="391"/>
      <c r="CA52" s="391"/>
      <c r="CB52" s="391"/>
      <c r="CC52" s="391"/>
      <c r="CD52" s="391"/>
      <c r="CE52" s="391"/>
      <c r="CF52" s="391"/>
      <c r="CG52" s="391"/>
      <c r="CH52" s="391"/>
      <c r="CI52" s="391"/>
      <c r="CJ52" s="391"/>
      <c r="CK52" s="391"/>
      <c r="CL52" s="391"/>
      <c r="CM52" s="391"/>
      <c r="CN52" s="391"/>
      <c r="CO52" s="391"/>
      <c r="CP52" s="391"/>
      <c r="CQ52" s="391"/>
      <c r="CR52" s="391"/>
      <c r="CS52" s="391"/>
      <c r="CT52" s="391"/>
      <c r="CU52" s="391"/>
      <c r="CV52" s="391"/>
      <c r="CW52" s="391"/>
      <c r="CX52" s="391"/>
      <c r="CY52" s="391"/>
      <c r="CZ52" s="391"/>
      <c r="DA52" s="391"/>
      <c r="DB52" s="391"/>
      <c r="DC52" s="391"/>
      <c r="DD52" s="391"/>
      <c r="DE52" s="391"/>
      <c r="DF52" s="391"/>
      <c r="DG52" s="391"/>
      <c r="DH52" s="391"/>
      <c r="DI52" s="391"/>
    </row>
    <row r="53" spans="5:113" x14ac:dyDescent="0.15">
      <c r="E53" s="1" t="s">
        <v>124</v>
      </c>
    </row>
    <row r="54" spans="5:113" x14ac:dyDescent="0.15"/>
    <row r="55" spans="5:113" x14ac:dyDescent="0.15"/>
    <row r="56" spans="5:113" x14ac:dyDescent="0.15"/>
  </sheetData>
  <sheetProtection algorithmName="SHA-512" hashValue="MHCFfqahINaIyGo6C+G/OPb7/jhLUKH9MGUkK1PczflQAdI/rQo/BV8XFao65CsAq/V/ZOdbWhDXDSqEC5azFw==" saltValue="BVUai0YvfSfyuihBXJ41CQ==" spinCount="100000" sheet="1" objects="1" scenarios="1"/>
  <mergeCells count="445">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B9:K11"/>
    <mergeCell ref="L9:Q9"/>
    <mergeCell ref="R9:V9"/>
    <mergeCell ref="W9:AL11"/>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BV15:CC15"/>
    <mergeCell ref="CD15:CS15"/>
    <mergeCell ref="L16:Q16"/>
    <mergeCell ref="R16:V16"/>
    <mergeCell ref="AC16:AG16"/>
    <mergeCell ref="AH16:AL16"/>
    <mergeCell ref="AM16:AT16"/>
    <mergeCell ref="AU16:AX16"/>
    <mergeCell ref="AY16:BM16"/>
    <mergeCell ref="BN16:BU16"/>
    <mergeCell ref="BV16:CC16"/>
    <mergeCell ref="CE16:CS17"/>
    <mergeCell ref="M15:Q15"/>
    <mergeCell ref="R15:V15"/>
    <mergeCell ref="W15:AB16"/>
    <mergeCell ref="AC15:AG15"/>
    <mergeCell ref="AH15:AL15"/>
    <mergeCell ref="AM15:AT15"/>
    <mergeCell ref="AU15:AX15"/>
    <mergeCell ref="AY15:BM15"/>
    <mergeCell ref="BN15:BU15"/>
    <mergeCell ref="CT16:DA17"/>
    <mergeCell ref="DB16:DI17"/>
    <mergeCell ref="M17:Q17"/>
    <mergeCell ref="R17:V17"/>
    <mergeCell ref="W17:AB18"/>
    <mergeCell ref="AC17:AG17"/>
    <mergeCell ref="AH17:AL17"/>
    <mergeCell ref="AM17:AT17"/>
    <mergeCell ref="AU17:AX17"/>
    <mergeCell ref="AY17:BM17"/>
    <mergeCell ref="BN17:BU17"/>
    <mergeCell ref="BV17:CC17"/>
    <mergeCell ref="CE18:CS19"/>
    <mergeCell ref="CT18:DA19"/>
    <mergeCell ref="DB18:DI19"/>
    <mergeCell ref="BV19:CC19"/>
    <mergeCell ref="B18:K18"/>
    <mergeCell ref="L18:V18"/>
    <mergeCell ref="AC18:AG18"/>
    <mergeCell ref="AH18:AL18"/>
    <mergeCell ref="AM18:AT18"/>
    <mergeCell ref="AU18:AX18"/>
    <mergeCell ref="AY18:BM18"/>
    <mergeCell ref="BN18:BU18"/>
    <mergeCell ref="BV18:CC18"/>
    <mergeCell ref="B19:K19"/>
    <mergeCell ref="L19:V19"/>
    <mergeCell ref="W19:AB20"/>
    <mergeCell ref="AC19:AG19"/>
    <mergeCell ref="AH19:AL19"/>
    <mergeCell ref="AM19:AT19"/>
    <mergeCell ref="AU19:AX19"/>
    <mergeCell ref="AY19:BM19"/>
    <mergeCell ref="BN19:BU19"/>
    <mergeCell ref="B20:K20"/>
    <mergeCell ref="L20:V20"/>
    <mergeCell ref="AC20:AG20"/>
    <mergeCell ref="AH20:AL20"/>
    <mergeCell ref="AM20:AT20"/>
    <mergeCell ref="AU20:AX20"/>
    <mergeCell ref="AY20:BM20"/>
    <mergeCell ref="BN20:BU20"/>
    <mergeCell ref="BV20:CC20"/>
    <mergeCell ref="CE20:CS21"/>
    <mergeCell ref="CT20:DA21"/>
    <mergeCell ref="DB20:DI21"/>
    <mergeCell ref="B21:AX21"/>
    <mergeCell ref="AY21:BM21"/>
    <mergeCell ref="BN21:BU21"/>
    <mergeCell ref="BV21:CC21"/>
    <mergeCell ref="B22:D30"/>
    <mergeCell ref="E22:K23"/>
    <mergeCell ref="L22:P23"/>
    <mergeCell ref="Q22:V23"/>
    <mergeCell ref="W22:Y29"/>
    <mergeCell ref="Z22:AG23"/>
    <mergeCell ref="AH22:AL23"/>
    <mergeCell ref="AM22:AR23"/>
    <mergeCell ref="AS22:AX23"/>
    <mergeCell ref="AY22:BM22"/>
    <mergeCell ref="BN22:BU22"/>
    <mergeCell ref="BV22:CC22"/>
    <mergeCell ref="CE22:CS23"/>
    <mergeCell ref="CT22:DA23"/>
    <mergeCell ref="DB22:DI23"/>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BN26:BU26"/>
    <mergeCell ref="CE24:CS25"/>
    <mergeCell ref="CT24:DA25"/>
    <mergeCell ref="DB24:DI25"/>
    <mergeCell ref="E25:K25"/>
    <mergeCell ref="L25:P25"/>
    <mergeCell ref="Q25:V25"/>
    <mergeCell ref="Z25:AG25"/>
    <mergeCell ref="AH25:AL25"/>
    <mergeCell ref="AM25:AR25"/>
    <mergeCell ref="AS25:AX25"/>
    <mergeCell ref="AY25:BM25"/>
    <mergeCell ref="BN25:BU25"/>
    <mergeCell ref="BV25:CC25"/>
    <mergeCell ref="AH30:AX30"/>
    <mergeCell ref="BC30:BM30"/>
    <mergeCell ref="BV26:CC26"/>
    <mergeCell ref="CE26:CS27"/>
    <mergeCell ref="CT26:DA27"/>
    <mergeCell ref="DB26:DI27"/>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8:BU28"/>
    <mergeCell ref="BV28:CC28"/>
    <mergeCell ref="CE28:CS29"/>
    <mergeCell ref="CT28:DA29"/>
    <mergeCell ref="DB28:DI29"/>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AY28:BB30"/>
    <mergeCell ref="BC28:BM28"/>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E51:DI51"/>
    <mergeCell ref="E52:DI52"/>
    <mergeCell ref="BY43:CM43"/>
    <mergeCell ref="CO43:CP43"/>
    <mergeCell ref="CQ43:DE43"/>
    <mergeCell ref="DG43:DH43"/>
    <mergeCell ref="E46:DI46"/>
    <mergeCell ref="E47:DI47"/>
    <mergeCell ref="E48:DI48"/>
    <mergeCell ref="E49:DI49"/>
    <mergeCell ref="E50:DI50"/>
  </mergeCells>
  <phoneticPr fontId="30"/>
  <printOptions horizontalCentered="1"/>
  <pageMargins left="0" right="0" top="0.39374999999999999" bottom="0.39305555555555599" header="0.51180555555555496" footer="0.196527777777778"/>
  <pageSetup paperSize="9" firstPageNumber="0" orientation="landscape" cellComments="atEn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MK45"/>
  <sheetViews>
    <sheetView showGridLines="0" topLeftCell="G34" zoomScaleNormal="100" workbookViewId="0">
      <selection activeCell="G34" sqref="G34"/>
    </sheetView>
  </sheetViews>
  <sheetFormatPr defaultRowHeight="13.5" zeroHeight="1" x14ac:dyDescent="0.15"/>
  <cols>
    <col min="1" max="1" width="6.625" style="197" customWidth="1"/>
    <col min="2" max="2" width="11" style="197" customWidth="1"/>
    <col min="3" max="3" width="17" style="197" customWidth="1"/>
    <col min="4" max="5" width="16.625" style="197" customWidth="1"/>
    <col min="6" max="15" width="15" style="197" customWidth="1"/>
    <col min="16" max="16" width="24" style="197" customWidth="1"/>
    <col min="17" max="1025" width="9.25" style="197" hidden="1" customWidth="1"/>
  </cols>
  <sheetData>
    <row r="1" spans="1:16" ht="16.5" customHeight="1" x14ac:dyDescent="0.15">
      <c r="A1" s="198"/>
      <c r="B1" s="198"/>
      <c r="C1" s="198"/>
      <c r="D1" s="198"/>
      <c r="E1" s="198"/>
      <c r="F1" s="198"/>
      <c r="G1" s="198"/>
      <c r="H1" s="198"/>
      <c r="I1" s="198"/>
      <c r="J1" s="198"/>
      <c r="K1" s="198"/>
      <c r="L1" s="198"/>
      <c r="M1" s="198"/>
      <c r="N1" s="198"/>
      <c r="O1" s="198"/>
      <c r="P1" s="198"/>
    </row>
    <row r="2" spans="1:16" ht="16.5" customHeight="1" x14ac:dyDescent="0.15">
      <c r="A2" s="198"/>
      <c r="B2" s="198"/>
      <c r="C2" s="198"/>
      <c r="D2" s="198"/>
      <c r="E2" s="198"/>
      <c r="F2" s="198"/>
      <c r="G2" s="198"/>
      <c r="H2" s="198"/>
      <c r="I2" s="198"/>
      <c r="J2" s="198"/>
      <c r="K2" s="198"/>
      <c r="L2" s="198"/>
      <c r="M2" s="198"/>
      <c r="N2" s="198"/>
      <c r="O2" s="198"/>
      <c r="P2" s="198"/>
    </row>
    <row r="3" spans="1:16" ht="16.5" customHeight="1" x14ac:dyDescent="0.15">
      <c r="A3" s="198"/>
      <c r="B3" s="198"/>
      <c r="C3" s="198"/>
      <c r="D3" s="198"/>
      <c r="E3" s="198"/>
      <c r="F3" s="198"/>
      <c r="G3" s="198"/>
      <c r="H3" s="198"/>
      <c r="I3" s="198"/>
      <c r="J3" s="198"/>
      <c r="K3" s="198"/>
      <c r="L3" s="198"/>
      <c r="M3" s="198"/>
      <c r="N3" s="198"/>
      <c r="O3" s="198"/>
      <c r="P3" s="198"/>
    </row>
    <row r="4" spans="1:16" ht="16.5" customHeight="1" x14ac:dyDescent="0.15">
      <c r="A4" s="198"/>
      <c r="B4" s="198"/>
      <c r="C4" s="198"/>
      <c r="D4" s="198"/>
      <c r="E4" s="198"/>
      <c r="F4" s="198"/>
      <c r="G4" s="198"/>
      <c r="H4" s="198"/>
      <c r="I4" s="198"/>
      <c r="J4" s="198"/>
      <c r="K4" s="198"/>
      <c r="L4" s="198"/>
      <c r="M4" s="198"/>
      <c r="N4" s="198"/>
      <c r="O4" s="198"/>
      <c r="P4" s="198"/>
    </row>
    <row r="5" spans="1:16" ht="16.5" customHeight="1" x14ac:dyDescent="0.15">
      <c r="A5" s="198"/>
      <c r="B5" s="198"/>
      <c r="C5" s="198"/>
      <c r="D5" s="198"/>
      <c r="E5" s="198"/>
      <c r="F5" s="198"/>
      <c r="G5" s="198"/>
      <c r="H5" s="198"/>
      <c r="I5" s="198"/>
      <c r="J5" s="198"/>
      <c r="K5" s="198"/>
      <c r="L5" s="198"/>
      <c r="M5" s="198"/>
      <c r="N5" s="198"/>
      <c r="O5" s="198"/>
      <c r="P5" s="198"/>
    </row>
    <row r="6" spans="1:16" ht="16.5" customHeight="1" x14ac:dyDescent="0.15">
      <c r="A6" s="198"/>
      <c r="B6" s="198"/>
      <c r="C6" s="198"/>
      <c r="D6" s="198"/>
      <c r="E6" s="198"/>
      <c r="F6" s="198"/>
      <c r="G6" s="198"/>
      <c r="H6" s="198"/>
      <c r="I6" s="198"/>
      <c r="J6" s="198"/>
      <c r="K6" s="198"/>
      <c r="L6" s="198"/>
      <c r="M6" s="198"/>
      <c r="N6" s="198"/>
      <c r="O6" s="198"/>
      <c r="P6" s="198"/>
    </row>
    <row r="7" spans="1:16" ht="16.5" customHeight="1" x14ac:dyDescent="0.15">
      <c r="A7" s="198"/>
      <c r="B7" s="198"/>
      <c r="C7" s="198"/>
      <c r="D7" s="198"/>
      <c r="E7" s="198"/>
      <c r="F7" s="198"/>
      <c r="G7" s="198"/>
      <c r="H7" s="198"/>
      <c r="I7" s="198"/>
      <c r="J7" s="198"/>
      <c r="K7" s="198"/>
      <c r="L7" s="198"/>
      <c r="M7" s="198"/>
      <c r="N7" s="198"/>
      <c r="O7" s="198"/>
      <c r="P7" s="198"/>
    </row>
    <row r="8" spans="1:16" ht="16.5" customHeight="1" x14ac:dyDescent="0.15">
      <c r="A8" s="198"/>
      <c r="B8" s="198"/>
      <c r="C8" s="198"/>
      <c r="D8" s="198"/>
      <c r="E8" s="198"/>
      <c r="F8" s="198"/>
      <c r="G8" s="198"/>
      <c r="H8" s="198"/>
      <c r="I8" s="198"/>
      <c r="J8" s="198"/>
      <c r="K8" s="198"/>
      <c r="L8" s="198"/>
      <c r="M8" s="198"/>
      <c r="N8" s="198"/>
      <c r="O8" s="198"/>
      <c r="P8" s="198"/>
    </row>
    <row r="9" spans="1:16" ht="16.5" customHeight="1" x14ac:dyDescent="0.15">
      <c r="A9" s="198"/>
      <c r="B9" s="198"/>
      <c r="C9" s="198"/>
      <c r="D9" s="198"/>
      <c r="E9" s="198"/>
      <c r="F9" s="198"/>
      <c r="G9" s="198"/>
      <c r="H9" s="198"/>
      <c r="I9" s="198"/>
      <c r="J9" s="198"/>
      <c r="K9" s="198"/>
      <c r="L9" s="198"/>
      <c r="M9" s="198"/>
      <c r="N9" s="198"/>
      <c r="O9" s="198"/>
      <c r="P9" s="198"/>
    </row>
    <row r="10" spans="1:16" ht="16.5" customHeight="1" x14ac:dyDescent="0.15">
      <c r="A10" s="198"/>
      <c r="B10" s="198"/>
      <c r="C10" s="198"/>
      <c r="D10" s="198"/>
      <c r="E10" s="198"/>
      <c r="F10" s="198"/>
      <c r="G10" s="198"/>
      <c r="H10" s="198"/>
      <c r="I10" s="198"/>
      <c r="J10" s="198"/>
      <c r="K10" s="198"/>
      <c r="L10" s="198"/>
      <c r="M10" s="198"/>
      <c r="N10" s="198"/>
      <c r="O10" s="198"/>
      <c r="P10" s="198"/>
    </row>
    <row r="11" spans="1:16" ht="16.5" customHeight="1" x14ac:dyDescent="0.15">
      <c r="A11" s="198"/>
      <c r="B11" s="198"/>
      <c r="C11" s="198"/>
      <c r="D11" s="198"/>
      <c r="E11" s="198"/>
      <c r="F11" s="198"/>
      <c r="G11" s="198"/>
      <c r="H11" s="198"/>
      <c r="I11" s="198"/>
      <c r="J11" s="198"/>
      <c r="K11" s="198"/>
      <c r="L11" s="198"/>
      <c r="M11" s="198"/>
      <c r="N11" s="198"/>
      <c r="O11" s="198"/>
      <c r="P11" s="198"/>
    </row>
    <row r="12" spans="1:16" ht="16.5" customHeight="1" x14ac:dyDescent="0.15">
      <c r="A12" s="198"/>
      <c r="B12" s="198"/>
      <c r="C12" s="198"/>
      <c r="D12" s="198"/>
      <c r="E12" s="198"/>
      <c r="F12" s="198"/>
      <c r="G12" s="198"/>
      <c r="H12" s="198"/>
      <c r="I12" s="198"/>
      <c r="J12" s="198"/>
      <c r="K12" s="198"/>
      <c r="L12" s="198"/>
      <c r="M12" s="198"/>
      <c r="N12" s="198"/>
      <c r="O12" s="198"/>
      <c r="P12" s="198"/>
    </row>
    <row r="13" spans="1:16" ht="16.5" customHeight="1" x14ac:dyDescent="0.15">
      <c r="A13" s="198"/>
      <c r="B13" s="198"/>
      <c r="C13" s="198"/>
      <c r="D13" s="198"/>
      <c r="E13" s="198"/>
      <c r="F13" s="198"/>
      <c r="G13" s="198"/>
      <c r="H13" s="198"/>
      <c r="I13" s="198"/>
      <c r="J13" s="198"/>
      <c r="K13" s="198"/>
      <c r="L13" s="198"/>
      <c r="M13" s="198"/>
      <c r="N13" s="198"/>
      <c r="O13" s="198"/>
      <c r="P13" s="198"/>
    </row>
    <row r="14" spans="1:16" ht="16.5" customHeight="1" x14ac:dyDescent="0.15">
      <c r="A14" s="198"/>
      <c r="B14" s="198"/>
      <c r="C14" s="198"/>
      <c r="D14" s="198"/>
      <c r="E14" s="198"/>
      <c r="F14" s="198"/>
      <c r="G14" s="198"/>
      <c r="H14" s="198"/>
      <c r="I14" s="198"/>
      <c r="J14" s="198"/>
      <c r="K14" s="198"/>
      <c r="L14" s="198"/>
      <c r="M14" s="198"/>
      <c r="N14" s="198"/>
      <c r="O14" s="198"/>
      <c r="P14" s="198"/>
    </row>
    <row r="15" spans="1:16" ht="16.5" customHeight="1" x14ac:dyDescent="0.15">
      <c r="A15" s="198"/>
      <c r="B15" s="198"/>
      <c r="C15" s="198"/>
      <c r="D15" s="198"/>
      <c r="E15" s="198"/>
      <c r="F15" s="198"/>
      <c r="G15" s="198"/>
      <c r="H15" s="198"/>
      <c r="I15" s="198"/>
      <c r="J15" s="198"/>
      <c r="K15" s="198"/>
      <c r="L15" s="198"/>
      <c r="M15" s="198"/>
      <c r="N15" s="198"/>
      <c r="O15" s="198"/>
      <c r="P15" s="198"/>
    </row>
    <row r="16" spans="1:16" ht="16.5" customHeight="1" x14ac:dyDescent="0.15">
      <c r="A16" s="198"/>
      <c r="B16" s="198"/>
      <c r="C16" s="198"/>
      <c r="D16" s="198"/>
      <c r="E16" s="198"/>
      <c r="F16" s="198"/>
      <c r="G16" s="198"/>
      <c r="H16" s="198"/>
      <c r="I16" s="198"/>
      <c r="J16" s="198"/>
      <c r="K16" s="198"/>
      <c r="L16" s="198"/>
      <c r="M16" s="198"/>
      <c r="N16" s="198"/>
      <c r="O16" s="198"/>
      <c r="P16" s="198"/>
    </row>
    <row r="17" spans="1:16" ht="16.5" customHeight="1" x14ac:dyDescent="0.15">
      <c r="A17" s="198"/>
      <c r="B17" s="198"/>
      <c r="C17" s="198"/>
      <c r="D17" s="198"/>
      <c r="E17" s="198"/>
      <c r="F17" s="198"/>
      <c r="G17" s="198"/>
      <c r="H17" s="198"/>
      <c r="I17" s="198"/>
      <c r="J17" s="198"/>
      <c r="K17" s="198"/>
      <c r="L17" s="198"/>
      <c r="M17" s="198"/>
      <c r="N17" s="198"/>
      <c r="O17" s="198"/>
      <c r="P17" s="198"/>
    </row>
    <row r="18" spans="1:16" ht="16.5" customHeight="1" x14ac:dyDescent="0.15">
      <c r="A18" s="198"/>
      <c r="B18" s="198"/>
      <c r="C18" s="198"/>
      <c r="D18" s="198"/>
      <c r="E18" s="198"/>
      <c r="F18" s="198"/>
      <c r="G18" s="198"/>
      <c r="H18" s="198"/>
      <c r="I18" s="198"/>
      <c r="J18" s="198"/>
      <c r="K18" s="198"/>
      <c r="L18" s="198"/>
      <c r="M18" s="198"/>
      <c r="N18" s="198"/>
      <c r="O18" s="198"/>
      <c r="P18" s="198"/>
    </row>
    <row r="19" spans="1:16" ht="16.5" customHeight="1" x14ac:dyDescent="0.15">
      <c r="A19" s="198"/>
      <c r="B19" s="198"/>
      <c r="C19" s="198"/>
      <c r="D19" s="198"/>
      <c r="E19" s="198"/>
      <c r="F19" s="198"/>
      <c r="G19" s="198"/>
      <c r="H19" s="198"/>
      <c r="I19" s="198"/>
      <c r="J19" s="198"/>
      <c r="K19" s="198"/>
      <c r="L19" s="198"/>
      <c r="M19" s="198"/>
      <c r="N19" s="198"/>
      <c r="O19" s="198"/>
      <c r="P19" s="198"/>
    </row>
    <row r="20" spans="1:16" ht="16.5" customHeight="1" x14ac:dyDescent="0.15">
      <c r="A20" s="198"/>
      <c r="B20" s="198"/>
      <c r="C20" s="198"/>
      <c r="D20" s="198"/>
      <c r="E20" s="198"/>
      <c r="F20" s="198"/>
      <c r="G20" s="198"/>
      <c r="H20" s="198"/>
      <c r="I20" s="198"/>
      <c r="J20" s="198"/>
      <c r="K20" s="198"/>
      <c r="L20" s="198"/>
      <c r="M20" s="198"/>
      <c r="N20" s="198"/>
      <c r="O20" s="198"/>
      <c r="P20" s="198"/>
    </row>
    <row r="21" spans="1:16" ht="16.5" customHeight="1" x14ac:dyDescent="0.15">
      <c r="A21" s="198"/>
      <c r="B21" s="198"/>
      <c r="C21" s="198"/>
      <c r="D21" s="198"/>
      <c r="E21" s="198"/>
      <c r="F21" s="198"/>
      <c r="G21" s="198"/>
      <c r="H21" s="198"/>
      <c r="I21" s="198"/>
      <c r="J21" s="198"/>
      <c r="K21" s="198"/>
      <c r="L21" s="198"/>
      <c r="M21" s="198"/>
      <c r="N21" s="198"/>
      <c r="O21" s="198"/>
      <c r="P21" s="198"/>
    </row>
    <row r="22" spans="1:16" ht="16.5" customHeight="1" x14ac:dyDescent="0.15">
      <c r="A22" s="198"/>
      <c r="B22" s="198"/>
      <c r="C22" s="198"/>
      <c r="D22" s="198"/>
      <c r="E22" s="198"/>
      <c r="F22" s="198"/>
      <c r="G22" s="198"/>
      <c r="H22" s="198"/>
      <c r="I22" s="198"/>
      <c r="J22" s="198"/>
      <c r="K22" s="198"/>
      <c r="L22" s="198"/>
      <c r="M22" s="198"/>
      <c r="N22" s="198"/>
      <c r="O22" s="198"/>
      <c r="P22" s="198"/>
    </row>
    <row r="23" spans="1:16" ht="16.5" customHeight="1" x14ac:dyDescent="0.15">
      <c r="A23" s="198"/>
      <c r="B23" s="198"/>
      <c r="C23" s="198"/>
      <c r="D23" s="198"/>
      <c r="E23" s="198"/>
      <c r="F23" s="198"/>
      <c r="G23" s="198"/>
      <c r="H23" s="198"/>
      <c r="I23" s="198"/>
      <c r="J23" s="198"/>
      <c r="K23" s="198"/>
      <c r="L23" s="198"/>
      <c r="M23" s="198"/>
      <c r="N23" s="198"/>
      <c r="O23" s="198"/>
      <c r="P23" s="198"/>
    </row>
    <row r="24" spans="1:16" ht="16.5" customHeight="1" x14ac:dyDescent="0.15">
      <c r="A24" s="198"/>
      <c r="B24" s="198"/>
      <c r="C24" s="198"/>
      <c r="D24" s="198"/>
      <c r="E24" s="198"/>
      <c r="F24" s="198"/>
      <c r="G24" s="198"/>
      <c r="H24" s="198"/>
      <c r="I24" s="198"/>
      <c r="J24" s="198"/>
      <c r="K24" s="198"/>
      <c r="L24" s="198"/>
      <c r="M24" s="198"/>
      <c r="N24" s="198"/>
      <c r="O24" s="198"/>
      <c r="P24" s="198"/>
    </row>
    <row r="25" spans="1:16" ht="16.5" customHeight="1" x14ac:dyDescent="0.15">
      <c r="A25" s="198"/>
      <c r="B25" s="198"/>
      <c r="C25" s="198"/>
      <c r="D25" s="198"/>
      <c r="E25" s="198"/>
      <c r="F25" s="198"/>
      <c r="G25" s="198"/>
      <c r="H25" s="198"/>
      <c r="I25" s="198"/>
      <c r="J25" s="198"/>
      <c r="K25" s="198"/>
      <c r="L25" s="198"/>
      <c r="M25" s="198"/>
      <c r="N25" s="198"/>
      <c r="O25" s="198"/>
      <c r="P25" s="198"/>
    </row>
    <row r="26" spans="1:16" ht="16.5" customHeight="1" x14ac:dyDescent="0.15">
      <c r="A26" s="198"/>
      <c r="B26" s="198"/>
      <c r="C26" s="198"/>
      <c r="D26" s="198"/>
      <c r="E26" s="198"/>
      <c r="F26" s="198"/>
      <c r="G26" s="198"/>
      <c r="H26" s="198"/>
      <c r="I26" s="198"/>
      <c r="J26" s="198"/>
      <c r="K26" s="198"/>
      <c r="L26" s="198"/>
      <c r="M26" s="198"/>
      <c r="N26" s="198"/>
      <c r="O26" s="198"/>
      <c r="P26" s="198"/>
    </row>
    <row r="27" spans="1:16" ht="16.5" customHeight="1" x14ac:dyDescent="0.15">
      <c r="A27" s="198"/>
      <c r="B27" s="198"/>
      <c r="C27" s="198"/>
      <c r="D27" s="198"/>
      <c r="E27" s="198"/>
      <c r="F27" s="198"/>
      <c r="G27" s="198"/>
      <c r="H27" s="198"/>
      <c r="I27" s="198"/>
      <c r="J27" s="198"/>
      <c r="K27" s="198"/>
      <c r="L27" s="198"/>
      <c r="M27" s="198"/>
      <c r="N27" s="198"/>
      <c r="O27" s="198"/>
      <c r="P27" s="198"/>
    </row>
    <row r="28" spans="1:16" ht="16.5" customHeight="1" x14ac:dyDescent="0.15">
      <c r="A28" s="198"/>
      <c r="B28" s="198"/>
      <c r="C28" s="198"/>
      <c r="D28" s="198"/>
      <c r="E28" s="198"/>
      <c r="F28" s="198"/>
      <c r="G28" s="198"/>
      <c r="H28" s="198"/>
      <c r="I28" s="198"/>
      <c r="J28" s="198"/>
      <c r="K28" s="198"/>
      <c r="L28" s="198"/>
      <c r="M28" s="198"/>
      <c r="N28" s="198"/>
      <c r="O28" s="198"/>
      <c r="P28" s="198"/>
    </row>
    <row r="29" spans="1:16" ht="16.5" customHeight="1" x14ac:dyDescent="0.15">
      <c r="A29" s="198"/>
      <c r="B29" s="198"/>
      <c r="C29" s="198"/>
      <c r="D29" s="198"/>
      <c r="E29" s="198"/>
      <c r="F29" s="198"/>
      <c r="G29" s="198"/>
      <c r="H29" s="198"/>
      <c r="I29" s="198"/>
      <c r="J29" s="198"/>
      <c r="K29" s="198"/>
      <c r="L29" s="198"/>
      <c r="M29" s="198"/>
      <c r="N29" s="198"/>
      <c r="O29" s="198"/>
      <c r="P29" s="198"/>
    </row>
    <row r="30" spans="1:16" ht="16.5" customHeight="1" x14ac:dyDescent="0.15">
      <c r="A30" s="198"/>
      <c r="B30" s="198"/>
      <c r="C30" s="198"/>
      <c r="D30" s="198"/>
      <c r="E30" s="198"/>
      <c r="F30" s="198"/>
      <c r="G30" s="198"/>
      <c r="H30" s="198"/>
      <c r="I30" s="198"/>
      <c r="J30" s="198"/>
      <c r="K30" s="198"/>
      <c r="L30" s="198"/>
      <c r="M30" s="198"/>
      <c r="N30" s="198"/>
      <c r="O30" s="198"/>
      <c r="P30" s="198"/>
    </row>
    <row r="31" spans="1:16" ht="16.5" customHeight="1" x14ac:dyDescent="0.15">
      <c r="A31" s="198"/>
      <c r="B31" s="198"/>
      <c r="C31" s="198"/>
      <c r="D31" s="198"/>
      <c r="E31" s="198"/>
      <c r="F31" s="198"/>
      <c r="G31" s="198"/>
      <c r="H31" s="198"/>
      <c r="I31" s="198"/>
      <c r="J31" s="198"/>
      <c r="K31" s="198"/>
      <c r="L31" s="198"/>
      <c r="M31" s="198"/>
      <c r="N31" s="198"/>
      <c r="O31" s="198"/>
      <c r="P31" s="198"/>
    </row>
    <row r="32" spans="1:16" ht="31.5" customHeight="1" x14ac:dyDescent="0.15">
      <c r="A32" s="198"/>
      <c r="B32" s="198"/>
      <c r="C32" s="198"/>
      <c r="D32" s="198"/>
      <c r="E32" s="198"/>
      <c r="F32" s="198"/>
      <c r="G32" s="198"/>
      <c r="H32" s="198"/>
      <c r="I32" s="198"/>
      <c r="J32" s="199" t="s">
        <v>443</v>
      </c>
      <c r="K32" s="198"/>
      <c r="L32" s="198"/>
      <c r="M32" s="198"/>
      <c r="N32" s="198"/>
      <c r="O32" s="198"/>
      <c r="P32" s="198"/>
    </row>
    <row r="33" spans="1:16" ht="39" customHeight="1" x14ac:dyDescent="0.2">
      <c r="A33" s="198"/>
      <c r="B33" s="200" t="s">
        <v>454</v>
      </c>
      <c r="C33" s="201"/>
      <c r="D33" s="201"/>
      <c r="E33" s="202" t="s">
        <v>444</v>
      </c>
      <c r="F33" s="203" t="s">
        <v>445</v>
      </c>
      <c r="G33" s="204" t="s">
        <v>446</v>
      </c>
      <c r="H33" s="204" t="s">
        <v>447</v>
      </c>
      <c r="I33" s="204" t="s">
        <v>448</v>
      </c>
      <c r="J33" s="205" t="s">
        <v>449</v>
      </c>
      <c r="K33" s="198"/>
      <c r="L33" s="198"/>
      <c r="M33" s="198"/>
      <c r="N33" s="198"/>
      <c r="O33" s="198"/>
      <c r="P33" s="198"/>
    </row>
    <row r="34" spans="1:16" ht="39" customHeight="1" x14ac:dyDescent="0.15">
      <c r="A34" s="198"/>
      <c r="B34" s="206"/>
      <c r="C34" s="709" t="s">
        <v>303</v>
      </c>
      <c r="D34" s="709"/>
      <c r="E34" s="709"/>
      <c r="F34" s="207">
        <v>8.7899999999999991</v>
      </c>
      <c r="G34" s="208">
        <v>5.79</v>
      </c>
      <c r="H34" s="208">
        <v>5.66</v>
      </c>
      <c r="I34" s="208">
        <v>5.45</v>
      </c>
      <c r="J34" s="209">
        <v>5.53</v>
      </c>
      <c r="K34" s="198"/>
      <c r="L34" s="198"/>
      <c r="M34" s="198"/>
      <c r="N34" s="198"/>
      <c r="O34" s="198"/>
      <c r="P34" s="198"/>
    </row>
    <row r="35" spans="1:16" ht="39" customHeight="1" x14ac:dyDescent="0.15">
      <c r="A35" s="198"/>
      <c r="B35" s="210"/>
      <c r="C35" s="707" t="s">
        <v>286</v>
      </c>
      <c r="D35" s="707"/>
      <c r="E35" s="707"/>
      <c r="F35" s="211">
        <v>0.21</v>
      </c>
      <c r="G35" s="212">
        <v>0.27</v>
      </c>
      <c r="H35" s="212">
        <v>0.5</v>
      </c>
      <c r="I35" s="212">
        <v>0.47</v>
      </c>
      <c r="J35" s="213">
        <v>0.21</v>
      </c>
      <c r="K35" s="198"/>
      <c r="L35" s="198"/>
      <c r="M35" s="198"/>
      <c r="N35" s="198"/>
      <c r="O35" s="198"/>
      <c r="P35" s="198"/>
    </row>
    <row r="36" spans="1:16" ht="39" customHeight="1" x14ac:dyDescent="0.15">
      <c r="A36" s="198"/>
      <c r="B36" s="210"/>
      <c r="C36" s="707" t="s">
        <v>305</v>
      </c>
      <c r="D36" s="707"/>
      <c r="E36" s="707"/>
      <c r="F36" s="211">
        <v>0.04</v>
      </c>
      <c r="G36" s="212">
        <v>0.05</v>
      </c>
      <c r="H36" s="212">
        <v>0.03</v>
      </c>
      <c r="I36" s="212">
        <v>0.02</v>
      </c>
      <c r="J36" s="213">
        <v>0.04</v>
      </c>
      <c r="K36" s="198"/>
      <c r="L36" s="198"/>
      <c r="M36" s="198"/>
      <c r="N36" s="198"/>
      <c r="O36" s="198"/>
      <c r="P36" s="198"/>
    </row>
    <row r="37" spans="1:16" ht="39" customHeight="1" x14ac:dyDescent="0.15">
      <c r="A37" s="198"/>
      <c r="B37" s="210"/>
      <c r="C37" s="707" t="s">
        <v>301</v>
      </c>
      <c r="D37" s="707"/>
      <c r="E37" s="707"/>
      <c r="F37" s="211">
        <v>0.02</v>
      </c>
      <c r="G37" s="212">
        <v>0.02</v>
      </c>
      <c r="H37" s="212">
        <v>0.02</v>
      </c>
      <c r="I37" s="212">
        <v>0.06</v>
      </c>
      <c r="J37" s="213">
        <v>0.03</v>
      </c>
      <c r="K37" s="198"/>
      <c r="L37" s="198"/>
      <c r="M37" s="198"/>
      <c r="N37" s="198"/>
      <c r="O37" s="198"/>
      <c r="P37" s="198"/>
    </row>
    <row r="38" spans="1:16" ht="39" customHeight="1" x14ac:dyDescent="0.15">
      <c r="A38" s="198"/>
      <c r="B38" s="210"/>
      <c r="C38" s="707" t="s">
        <v>302</v>
      </c>
      <c r="D38" s="707"/>
      <c r="E38" s="707"/>
      <c r="F38" s="211">
        <v>0</v>
      </c>
      <c r="G38" s="212">
        <v>0</v>
      </c>
      <c r="H38" s="212">
        <v>0</v>
      </c>
      <c r="I38" s="212">
        <v>0</v>
      </c>
      <c r="J38" s="213">
        <v>0</v>
      </c>
      <c r="K38" s="198"/>
      <c r="L38" s="198"/>
      <c r="M38" s="198"/>
      <c r="N38" s="198"/>
      <c r="O38" s="198"/>
      <c r="P38" s="198"/>
    </row>
    <row r="39" spans="1:16" ht="39" customHeight="1" x14ac:dyDescent="0.15">
      <c r="A39" s="198"/>
      <c r="B39" s="210"/>
      <c r="C39" s="707" t="s">
        <v>288</v>
      </c>
      <c r="D39" s="707"/>
      <c r="E39" s="707"/>
      <c r="F39" s="211">
        <v>0</v>
      </c>
      <c r="G39" s="212">
        <v>0</v>
      </c>
      <c r="H39" s="212">
        <v>0</v>
      </c>
      <c r="I39" s="212">
        <v>0</v>
      </c>
      <c r="J39" s="213">
        <v>0</v>
      </c>
      <c r="K39" s="198"/>
      <c r="L39" s="198"/>
      <c r="M39" s="198"/>
      <c r="N39" s="198"/>
      <c r="O39" s="198"/>
      <c r="P39" s="198"/>
    </row>
    <row r="40" spans="1:16" ht="39" customHeight="1" x14ac:dyDescent="0.15">
      <c r="A40" s="198"/>
      <c r="B40" s="210"/>
      <c r="C40" s="707"/>
      <c r="D40" s="707"/>
      <c r="E40" s="707"/>
      <c r="F40" s="211"/>
      <c r="G40" s="212"/>
      <c r="H40" s="212"/>
      <c r="I40" s="212"/>
      <c r="J40" s="213"/>
      <c r="K40" s="198"/>
      <c r="L40" s="198"/>
      <c r="M40" s="198"/>
      <c r="N40" s="198"/>
      <c r="O40" s="198"/>
      <c r="P40" s="198"/>
    </row>
    <row r="41" spans="1:16" ht="39" customHeight="1" x14ac:dyDescent="0.15">
      <c r="A41" s="198"/>
      <c r="B41" s="210"/>
      <c r="C41" s="707"/>
      <c r="D41" s="707"/>
      <c r="E41" s="707"/>
      <c r="F41" s="211"/>
      <c r="G41" s="212"/>
      <c r="H41" s="212"/>
      <c r="I41" s="212"/>
      <c r="J41" s="213"/>
      <c r="K41" s="198"/>
      <c r="L41" s="198"/>
      <c r="M41" s="198"/>
      <c r="N41" s="198"/>
      <c r="O41" s="198"/>
      <c r="P41" s="198"/>
    </row>
    <row r="42" spans="1:16" ht="39" customHeight="1" x14ac:dyDescent="0.15">
      <c r="A42" s="198"/>
      <c r="B42" s="214"/>
      <c r="C42" s="707" t="s">
        <v>455</v>
      </c>
      <c r="D42" s="707"/>
      <c r="E42" s="707"/>
      <c r="F42" s="211" t="s">
        <v>46</v>
      </c>
      <c r="G42" s="212" t="s">
        <v>46</v>
      </c>
      <c r="H42" s="212" t="s">
        <v>46</v>
      </c>
      <c r="I42" s="212" t="s">
        <v>46</v>
      </c>
      <c r="J42" s="213" t="s">
        <v>46</v>
      </c>
      <c r="K42" s="198"/>
      <c r="L42" s="198"/>
      <c r="M42" s="198"/>
      <c r="N42" s="198"/>
      <c r="O42" s="198"/>
      <c r="P42" s="198"/>
    </row>
    <row r="43" spans="1:16" ht="39" customHeight="1" x14ac:dyDescent="0.15">
      <c r="A43" s="198"/>
      <c r="B43" s="215"/>
      <c r="C43" s="708" t="s">
        <v>456</v>
      </c>
      <c r="D43" s="708"/>
      <c r="E43" s="708"/>
      <c r="F43" s="216" t="s">
        <v>46</v>
      </c>
      <c r="G43" s="217" t="s">
        <v>46</v>
      </c>
      <c r="H43" s="217" t="s">
        <v>46</v>
      </c>
      <c r="I43" s="217" t="s">
        <v>46</v>
      </c>
      <c r="J43" s="218" t="s">
        <v>46</v>
      </c>
      <c r="K43" s="198"/>
      <c r="L43" s="198"/>
      <c r="M43" s="198"/>
      <c r="N43" s="198"/>
      <c r="O43" s="198"/>
      <c r="P43" s="198"/>
    </row>
    <row r="44" spans="1:16" ht="39" customHeight="1" x14ac:dyDescent="0.15">
      <c r="A44" s="198"/>
      <c r="B44" s="219" t="s">
        <v>457</v>
      </c>
      <c r="C44" s="220"/>
      <c r="D44" s="221"/>
      <c r="E44" s="221"/>
      <c r="F44" s="222"/>
      <c r="G44" s="222"/>
      <c r="H44" s="222"/>
      <c r="I44" s="222"/>
      <c r="J44" s="222"/>
      <c r="K44" s="198"/>
      <c r="L44" s="198"/>
      <c r="M44" s="198"/>
      <c r="N44" s="198"/>
      <c r="O44" s="198"/>
      <c r="P44" s="198"/>
    </row>
    <row r="45" spans="1:16" ht="17.25" x14ac:dyDescent="0.15">
      <c r="A45" s="198"/>
      <c r="B45" s="198"/>
      <c r="C45" s="198"/>
      <c r="D45" s="198"/>
      <c r="E45" s="198"/>
      <c r="F45" s="198"/>
      <c r="G45" s="198"/>
      <c r="H45" s="198"/>
      <c r="I45" s="198"/>
      <c r="J45" s="198"/>
      <c r="K45" s="198"/>
      <c r="L45" s="198"/>
      <c r="M45" s="198"/>
      <c r="N45" s="198"/>
      <c r="O45" s="198"/>
      <c r="P45" s="198"/>
    </row>
  </sheetData>
  <sheetProtection algorithmName="SHA-512" hashValue="U0euFZPFJoMdki4pIzj+k/qYJdJqy8XTxvbukVtIPnAPpaLlIq9oPhixNtddvU7J43xaJbPAv+tKb/2TvD5W3A==" saltValue="imVJp6jP+rMULQefNGU6i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30"/>
  <printOptions horizontalCentered="1"/>
  <pageMargins left="0" right="0" top="0.196527777777778" bottom="0" header="0.51180555555555496" footer="0"/>
  <pageSetup paperSize="9" firstPageNumber="0" orientation="landscape" horizontalDpi="300" verticalDpi="300"/>
  <headerFooter>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MK62"/>
  <sheetViews>
    <sheetView showGridLines="0" topLeftCell="I52" zoomScaleNormal="100" zoomScalePageLayoutView="55" workbookViewId="0">
      <selection activeCell="I52" sqref="I52"/>
    </sheetView>
  </sheetViews>
  <sheetFormatPr defaultRowHeight="13.5" zeroHeight="1" x14ac:dyDescent="0.15"/>
  <cols>
    <col min="1" max="1" width="6.625" style="223" customWidth="1"/>
    <col min="2" max="3" width="10.875" style="223" customWidth="1"/>
    <col min="4" max="4" width="10" style="223" customWidth="1"/>
    <col min="5" max="10" width="11" style="223" customWidth="1"/>
    <col min="11" max="15" width="13.125" style="223" customWidth="1"/>
    <col min="16" max="21" width="11.5" style="223"/>
    <col min="22" max="1025" width="9.25" style="223" hidden="1" customWidth="1"/>
  </cols>
  <sheetData>
    <row r="1" spans="1:21" ht="13.5" customHeight="1" x14ac:dyDescent="0.15">
      <c r="A1" s="224"/>
      <c r="B1" s="224"/>
      <c r="C1" s="224"/>
      <c r="D1" s="224"/>
      <c r="E1" s="224"/>
      <c r="F1" s="224"/>
      <c r="G1" s="224"/>
      <c r="H1" s="224"/>
      <c r="I1" s="224"/>
      <c r="J1" s="224"/>
      <c r="K1" s="224"/>
      <c r="L1" s="224"/>
      <c r="M1" s="224"/>
      <c r="N1" s="224"/>
      <c r="O1" s="224"/>
      <c r="P1" s="224"/>
      <c r="Q1" s="224"/>
      <c r="R1" s="224"/>
      <c r="S1" s="224"/>
      <c r="T1" s="224"/>
      <c r="U1" s="224"/>
    </row>
    <row r="2" spans="1:21" ht="13.5" customHeight="1" x14ac:dyDescent="0.15">
      <c r="A2" s="224"/>
      <c r="B2" s="224"/>
      <c r="C2" s="224"/>
      <c r="D2" s="224"/>
      <c r="E2" s="224"/>
      <c r="F2" s="224"/>
      <c r="G2" s="224"/>
      <c r="H2" s="224"/>
      <c r="I2" s="224"/>
      <c r="J2" s="224"/>
      <c r="K2" s="224"/>
      <c r="L2" s="224"/>
      <c r="M2" s="224"/>
      <c r="N2" s="224"/>
      <c r="O2" s="224"/>
      <c r="P2" s="224"/>
      <c r="Q2" s="224"/>
      <c r="R2" s="224"/>
      <c r="S2" s="224"/>
      <c r="T2" s="224"/>
      <c r="U2" s="224"/>
    </row>
    <row r="3" spans="1:21" ht="13.5" customHeight="1" x14ac:dyDescent="0.15">
      <c r="A3" s="224"/>
      <c r="B3" s="224"/>
      <c r="C3" s="224"/>
      <c r="D3" s="224"/>
      <c r="E3" s="224"/>
      <c r="F3" s="224"/>
      <c r="G3" s="224"/>
      <c r="H3" s="224"/>
      <c r="I3" s="224"/>
      <c r="J3" s="224"/>
      <c r="K3" s="224"/>
      <c r="L3" s="224"/>
      <c r="M3" s="224"/>
      <c r="N3" s="224"/>
      <c r="O3" s="224"/>
      <c r="P3" s="224"/>
      <c r="Q3" s="224"/>
      <c r="R3" s="224"/>
      <c r="S3" s="224"/>
      <c r="T3" s="224"/>
      <c r="U3" s="224"/>
    </row>
    <row r="4" spans="1:21" ht="13.5" customHeight="1" x14ac:dyDescent="0.15">
      <c r="A4" s="224"/>
      <c r="B4" s="224"/>
      <c r="C4" s="224"/>
      <c r="D4" s="224"/>
      <c r="E4" s="224"/>
      <c r="F4" s="224"/>
      <c r="G4" s="224"/>
      <c r="H4" s="224"/>
      <c r="I4" s="224"/>
      <c r="J4" s="224"/>
      <c r="K4" s="224"/>
      <c r="L4" s="224"/>
      <c r="M4" s="224"/>
      <c r="N4" s="224"/>
      <c r="O4" s="224"/>
      <c r="P4" s="224"/>
      <c r="Q4" s="224"/>
      <c r="R4" s="224"/>
      <c r="S4" s="224"/>
      <c r="T4" s="224"/>
      <c r="U4" s="224"/>
    </row>
    <row r="5" spans="1:21" ht="13.5" customHeight="1" x14ac:dyDescent="0.15">
      <c r="A5" s="224"/>
      <c r="B5" s="224"/>
      <c r="C5" s="224"/>
      <c r="D5" s="224"/>
      <c r="E5" s="224"/>
      <c r="F5" s="224"/>
      <c r="G5" s="224"/>
      <c r="H5" s="224"/>
      <c r="I5" s="224"/>
      <c r="J5" s="224"/>
      <c r="K5" s="224"/>
      <c r="L5" s="224"/>
      <c r="M5" s="224"/>
      <c r="N5" s="224"/>
      <c r="O5" s="224"/>
      <c r="P5" s="224"/>
      <c r="Q5" s="224"/>
      <c r="R5" s="224"/>
      <c r="S5" s="224"/>
      <c r="T5" s="224"/>
      <c r="U5" s="224"/>
    </row>
    <row r="6" spans="1:21" ht="13.5" customHeight="1" x14ac:dyDescent="0.15">
      <c r="A6" s="224"/>
      <c r="B6" s="224"/>
      <c r="C6" s="224"/>
      <c r="D6" s="224"/>
      <c r="E6" s="224"/>
      <c r="F6" s="224"/>
      <c r="G6" s="224"/>
      <c r="H6" s="224"/>
      <c r="I6" s="224"/>
      <c r="J6" s="224"/>
      <c r="K6" s="224"/>
      <c r="L6" s="224"/>
      <c r="M6" s="224"/>
      <c r="N6" s="224"/>
      <c r="O6" s="224"/>
      <c r="P6" s="224"/>
      <c r="Q6" s="224"/>
      <c r="R6" s="224"/>
      <c r="S6" s="224"/>
      <c r="T6" s="224"/>
      <c r="U6" s="224"/>
    </row>
    <row r="7" spans="1:21" ht="13.5" customHeight="1" x14ac:dyDescent="0.15">
      <c r="A7" s="224"/>
      <c r="B7" s="224"/>
      <c r="C7" s="224"/>
      <c r="D7" s="224"/>
      <c r="E7" s="224"/>
      <c r="F7" s="224"/>
      <c r="G7" s="224"/>
      <c r="H7" s="224"/>
      <c r="I7" s="224"/>
      <c r="J7" s="224"/>
      <c r="K7" s="224"/>
      <c r="L7" s="224"/>
      <c r="M7" s="224"/>
      <c r="N7" s="224"/>
      <c r="O7" s="224"/>
      <c r="P7" s="224"/>
      <c r="Q7" s="224"/>
      <c r="R7" s="224"/>
      <c r="S7" s="224"/>
      <c r="T7" s="224"/>
      <c r="U7" s="224"/>
    </row>
    <row r="8" spans="1:21" ht="13.5" customHeight="1" x14ac:dyDescent="0.15">
      <c r="A8" s="224"/>
      <c r="B8" s="224"/>
      <c r="C8" s="224"/>
      <c r="D8" s="224"/>
      <c r="E8" s="224"/>
      <c r="F8" s="224"/>
      <c r="G8" s="224"/>
      <c r="H8" s="224"/>
      <c r="I8" s="224"/>
      <c r="J8" s="224"/>
      <c r="K8" s="224"/>
      <c r="L8" s="224"/>
      <c r="M8" s="224"/>
      <c r="N8" s="224"/>
      <c r="O8" s="224"/>
      <c r="P8" s="224"/>
      <c r="Q8" s="224"/>
      <c r="R8" s="224"/>
      <c r="S8" s="224"/>
      <c r="T8" s="224"/>
      <c r="U8" s="224"/>
    </row>
    <row r="9" spans="1:21" ht="13.5" customHeight="1" x14ac:dyDescent="0.15">
      <c r="A9" s="224"/>
      <c r="B9" s="224"/>
      <c r="C9" s="224"/>
      <c r="D9" s="224"/>
      <c r="E9" s="224"/>
      <c r="F9" s="224"/>
      <c r="G9" s="224"/>
      <c r="H9" s="224"/>
      <c r="I9" s="224"/>
      <c r="J9" s="224"/>
      <c r="K9" s="224"/>
      <c r="L9" s="224"/>
      <c r="M9" s="224"/>
      <c r="N9" s="224"/>
      <c r="O9" s="224"/>
      <c r="P9" s="224"/>
      <c r="Q9" s="224"/>
      <c r="R9" s="224"/>
      <c r="S9" s="224"/>
      <c r="T9" s="224"/>
      <c r="U9" s="224"/>
    </row>
    <row r="10" spans="1:21" ht="13.5" customHeight="1" x14ac:dyDescent="0.15">
      <c r="A10" s="224"/>
      <c r="B10" s="224"/>
      <c r="C10" s="224"/>
      <c r="D10" s="224"/>
      <c r="E10" s="224"/>
      <c r="F10" s="224"/>
      <c r="G10" s="224"/>
      <c r="H10" s="224"/>
      <c r="I10" s="224"/>
      <c r="J10" s="224"/>
      <c r="K10" s="224"/>
      <c r="L10" s="224"/>
      <c r="M10" s="224"/>
      <c r="N10" s="224"/>
      <c r="O10" s="224"/>
      <c r="P10" s="224"/>
      <c r="Q10" s="224"/>
      <c r="R10" s="224"/>
      <c r="S10" s="224"/>
      <c r="T10" s="224"/>
      <c r="U10" s="224"/>
    </row>
    <row r="11" spans="1:21" ht="13.5" customHeight="1" x14ac:dyDescent="0.15">
      <c r="A11" s="224"/>
      <c r="B11" s="224"/>
      <c r="C11" s="224"/>
      <c r="D11" s="224"/>
      <c r="E11" s="224"/>
      <c r="F11" s="224"/>
      <c r="G11" s="224"/>
      <c r="H11" s="224"/>
      <c r="I11" s="224"/>
      <c r="J11" s="224"/>
      <c r="K11" s="224"/>
      <c r="L11" s="224"/>
      <c r="M11" s="224"/>
      <c r="N11" s="224"/>
      <c r="O11" s="224"/>
      <c r="P11" s="224"/>
      <c r="Q11" s="224"/>
      <c r="R11" s="224"/>
      <c r="S11" s="224"/>
      <c r="T11" s="224"/>
      <c r="U11" s="224"/>
    </row>
    <row r="12" spans="1:21" ht="13.5" customHeight="1" x14ac:dyDescent="0.15">
      <c r="A12" s="224"/>
      <c r="B12" s="224"/>
      <c r="C12" s="224"/>
      <c r="D12" s="224"/>
      <c r="E12" s="224"/>
      <c r="F12" s="224"/>
      <c r="G12" s="224"/>
      <c r="H12" s="224"/>
      <c r="I12" s="224"/>
      <c r="J12" s="224"/>
      <c r="K12" s="224"/>
      <c r="L12" s="224"/>
      <c r="M12" s="224"/>
      <c r="N12" s="224"/>
      <c r="O12" s="224"/>
      <c r="P12" s="224"/>
      <c r="Q12" s="224"/>
      <c r="R12" s="224"/>
      <c r="S12" s="224"/>
      <c r="T12" s="224"/>
      <c r="U12" s="224"/>
    </row>
    <row r="13" spans="1:21" ht="13.5" customHeight="1" x14ac:dyDescent="0.15">
      <c r="A13" s="224"/>
      <c r="B13" s="224"/>
      <c r="C13" s="224"/>
      <c r="D13" s="224"/>
      <c r="E13" s="224"/>
      <c r="F13" s="224"/>
      <c r="G13" s="224"/>
      <c r="H13" s="224"/>
      <c r="I13" s="224"/>
      <c r="J13" s="224"/>
      <c r="K13" s="224"/>
      <c r="L13" s="224"/>
      <c r="M13" s="224"/>
      <c r="N13" s="224"/>
      <c r="O13" s="224"/>
      <c r="P13" s="224"/>
      <c r="Q13" s="224"/>
      <c r="R13" s="224"/>
      <c r="S13" s="224"/>
      <c r="T13" s="224"/>
      <c r="U13" s="224"/>
    </row>
    <row r="14" spans="1:21" ht="13.5" customHeight="1" x14ac:dyDescent="0.15">
      <c r="A14" s="224"/>
      <c r="B14" s="224"/>
      <c r="C14" s="224"/>
      <c r="D14" s="224"/>
      <c r="E14" s="224"/>
      <c r="F14" s="224"/>
      <c r="G14" s="224"/>
      <c r="H14" s="224"/>
      <c r="I14" s="224"/>
      <c r="J14" s="224"/>
      <c r="K14" s="224"/>
      <c r="L14" s="224"/>
      <c r="M14" s="224"/>
      <c r="N14" s="224"/>
      <c r="O14" s="224"/>
      <c r="P14" s="224"/>
      <c r="Q14" s="224"/>
      <c r="R14" s="224"/>
      <c r="S14" s="224"/>
      <c r="T14" s="224"/>
      <c r="U14" s="224"/>
    </row>
    <row r="15" spans="1:21" ht="13.5" customHeight="1" x14ac:dyDescent="0.15">
      <c r="A15" s="224"/>
      <c r="B15" s="224"/>
      <c r="C15" s="224"/>
      <c r="D15" s="224"/>
      <c r="E15" s="224"/>
      <c r="F15" s="224"/>
      <c r="G15" s="224"/>
      <c r="H15" s="224"/>
      <c r="I15" s="224"/>
      <c r="J15" s="224"/>
      <c r="K15" s="224"/>
      <c r="L15" s="224"/>
      <c r="M15" s="224"/>
      <c r="N15" s="224"/>
      <c r="O15" s="224"/>
      <c r="P15" s="224"/>
      <c r="Q15" s="224"/>
      <c r="R15" s="224"/>
      <c r="S15" s="224"/>
      <c r="T15" s="224"/>
      <c r="U15" s="224"/>
    </row>
    <row r="16" spans="1:21" ht="13.5" customHeight="1" x14ac:dyDescent="0.15">
      <c r="A16" s="224"/>
      <c r="B16" s="224"/>
      <c r="C16" s="224"/>
      <c r="D16" s="224"/>
      <c r="E16" s="224"/>
      <c r="F16" s="224"/>
      <c r="G16" s="224"/>
      <c r="H16" s="224"/>
      <c r="I16" s="224"/>
      <c r="J16" s="224"/>
      <c r="K16" s="224"/>
      <c r="L16" s="224"/>
      <c r="M16" s="224"/>
      <c r="N16" s="224"/>
      <c r="O16" s="224"/>
      <c r="P16" s="224"/>
      <c r="Q16" s="224"/>
      <c r="R16" s="224"/>
      <c r="S16" s="224"/>
      <c r="T16" s="224"/>
      <c r="U16" s="224"/>
    </row>
    <row r="17" spans="1:21" ht="13.5" customHeight="1" x14ac:dyDescent="0.15">
      <c r="A17" s="224"/>
      <c r="B17" s="224"/>
      <c r="C17" s="224"/>
      <c r="D17" s="224"/>
      <c r="E17" s="224"/>
      <c r="F17" s="224"/>
      <c r="G17" s="224"/>
      <c r="H17" s="224"/>
      <c r="I17" s="224"/>
      <c r="J17" s="224"/>
      <c r="K17" s="224"/>
      <c r="L17" s="224"/>
      <c r="M17" s="224"/>
      <c r="N17" s="224"/>
      <c r="O17" s="224"/>
      <c r="P17" s="224"/>
      <c r="Q17" s="224"/>
      <c r="R17" s="224"/>
      <c r="S17" s="224"/>
      <c r="T17" s="224"/>
      <c r="U17" s="224"/>
    </row>
    <row r="18" spans="1:21" ht="13.5" customHeight="1" x14ac:dyDescent="0.15">
      <c r="A18" s="224"/>
      <c r="B18" s="224"/>
      <c r="C18" s="224"/>
      <c r="D18" s="224"/>
      <c r="E18" s="224"/>
      <c r="F18" s="224"/>
      <c r="G18" s="224"/>
      <c r="H18" s="224"/>
      <c r="I18" s="224"/>
      <c r="J18" s="224"/>
      <c r="K18" s="224"/>
      <c r="L18" s="224"/>
      <c r="M18" s="224"/>
      <c r="N18" s="224"/>
      <c r="O18" s="224"/>
      <c r="P18" s="224"/>
      <c r="Q18" s="224"/>
      <c r="R18" s="224"/>
      <c r="S18" s="224"/>
      <c r="T18" s="224"/>
      <c r="U18" s="224"/>
    </row>
    <row r="19" spans="1:21" ht="13.5" customHeight="1" x14ac:dyDescent="0.15">
      <c r="A19" s="224"/>
      <c r="B19" s="224"/>
      <c r="C19" s="224"/>
      <c r="D19" s="224"/>
      <c r="E19" s="224"/>
      <c r="F19" s="224"/>
      <c r="G19" s="224"/>
      <c r="H19" s="224"/>
      <c r="I19" s="224"/>
      <c r="J19" s="224"/>
      <c r="K19" s="224"/>
      <c r="L19" s="224"/>
      <c r="M19" s="224"/>
      <c r="N19" s="224"/>
      <c r="O19" s="224"/>
      <c r="P19" s="224"/>
      <c r="Q19" s="224"/>
      <c r="R19" s="224"/>
      <c r="S19" s="224"/>
      <c r="T19" s="224"/>
      <c r="U19" s="224"/>
    </row>
    <row r="20" spans="1:21" ht="13.5" customHeight="1" x14ac:dyDescent="0.15">
      <c r="A20" s="224"/>
      <c r="B20" s="224"/>
      <c r="C20" s="224"/>
      <c r="D20" s="224"/>
      <c r="E20" s="224"/>
      <c r="F20" s="224"/>
      <c r="G20" s="224"/>
      <c r="H20" s="224"/>
      <c r="I20" s="224"/>
      <c r="J20" s="224"/>
      <c r="K20" s="224"/>
      <c r="L20" s="224"/>
      <c r="M20" s="224"/>
      <c r="N20" s="224"/>
      <c r="O20" s="224"/>
      <c r="P20" s="224"/>
      <c r="Q20" s="224"/>
      <c r="R20" s="224"/>
      <c r="S20" s="224"/>
      <c r="T20" s="224"/>
      <c r="U20" s="224"/>
    </row>
    <row r="21" spans="1:21" ht="13.5" customHeight="1" x14ac:dyDescent="0.15">
      <c r="A21" s="224"/>
      <c r="B21" s="224"/>
      <c r="C21" s="224"/>
      <c r="D21" s="224"/>
      <c r="E21" s="224"/>
      <c r="F21" s="224"/>
      <c r="G21" s="224"/>
      <c r="H21" s="224"/>
      <c r="I21" s="224"/>
      <c r="J21" s="224"/>
      <c r="K21" s="224"/>
      <c r="L21" s="224"/>
      <c r="M21" s="224"/>
      <c r="N21" s="224"/>
      <c r="O21" s="224"/>
      <c r="P21" s="224"/>
      <c r="Q21" s="224"/>
      <c r="R21" s="224"/>
      <c r="S21" s="224"/>
      <c r="T21" s="224"/>
      <c r="U21" s="224"/>
    </row>
    <row r="22" spans="1:21" ht="13.5" customHeight="1" x14ac:dyDescent="0.15">
      <c r="A22" s="224"/>
      <c r="B22" s="224"/>
      <c r="C22" s="224"/>
      <c r="D22" s="224"/>
      <c r="E22" s="224"/>
      <c r="F22" s="224"/>
      <c r="G22" s="224"/>
      <c r="H22" s="224"/>
      <c r="I22" s="224"/>
      <c r="J22" s="224"/>
      <c r="K22" s="224"/>
      <c r="L22" s="224"/>
      <c r="M22" s="224"/>
      <c r="N22" s="224"/>
      <c r="O22" s="224"/>
      <c r="P22" s="224"/>
      <c r="Q22" s="224"/>
      <c r="R22" s="224"/>
      <c r="S22" s="224"/>
      <c r="T22" s="224"/>
      <c r="U22" s="224"/>
    </row>
    <row r="23" spans="1:21" ht="13.5" customHeight="1" x14ac:dyDescent="0.15">
      <c r="A23" s="224"/>
      <c r="B23" s="224"/>
      <c r="C23" s="224"/>
      <c r="D23" s="224"/>
      <c r="E23" s="224"/>
      <c r="F23" s="224"/>
      <c r="G23" s="224"/>
      <c r="H23" s="224"/>
      <c r="I23" s="224"/>
      <c r="J23" s="224"/>
      <c r="K23" s="224"/>
      <c r="L23" s="224"/>
      <c r="M23" s="224"/>
      <c r="N23" s="224"/>
      <c r="O23" s="224"/>
      <c r="P23" s="224"/>
      <c r="Q23" s="224"/>
      <c r="R23" s="224"/>
      <c r="S23" s="224"/>
      <c r="T23" s="224"/>
      <c r="U23" s="224"/>
    </row>
    <row r="24" spans="1:21" ht="13.5" customHeight="1" x14ac:dyDescent="0.15">
      <c r="A24" s="224"/>
      <c r="B24" s="224"/>
      <c r="C24" s="224"/>
      <c r="D24" s="224"/>
      <c r="E24" s="224"/>
      <c r="F24" s="224"/>
      <c r="G24" s="224"/>
      <c r="H24" s="224"/>
      <c r="I24" s="224"/>
      <c r="J24" s="224"/>
      <c r="K24" s="224"/>
      <c r="L24" s="224"/>
      <c r="M24" s="224"/>
      <c r="N24" s="224"/>
      <c r="O24" s="224"/>
      <c r="P24" s="224"/>
      <c r="Q24" s="224"/>
      <c r="R24" s="224"/>
      <c r="S24" s="224"/>
      <c r="T24" s="224"/>
      <c r="U24" s="224"/>
    </row>
    <row r="25" spans="1:21" ht="13.5" customHeight="1" x14ac:dyDescent="0.15">
      <c r="A25" s="224"/>
      <c r="B25" s="224"/>
      <c r="C25" s="224"/>
      <c r="D25" s="224"/>
      <c r="E25" s="224"/>
      <c r="F25" s="224"/>
      <c r="G25" s="224"/>
      <c r="H25" s="224"/>
      <c r="I25" s="224"/>
      <c r="J25" s="224"/>
      <c r="K25" s="224"/>
      <c r="L25" s="224"/>
      <c r="M25" s="224"/>
      <c r="N25" s="224"/>
      <c r="O25" s="224"/>
      <c r="P25" s="224"/>
      <c r="Q25" s="224"/>
      <c r="R25" s="224"/>
      <c r="S25" s="224"/>
      <c r="T25" s="224"/>
      <c r="U25" s="224"/>
    </row>
    <row r="26" spans="1:21" ht="13.5" customHeight="1" x14ac:dyDescent="0.15">
      <c r="A26" s="224"/>
      <c r="B26" s="224"/>
      <c r="C26" s="224"/>
      <c r="D26" s="224"/>
      <c r="E26" s="224"/>
      <c r="F26" s="224"/>
      <c r="G26" s="224"/>
      <c r="H26" s="224"/>
      <c r="I26" s="224"/>
      <c r="J26" s="224"/>
      <c r="K26" s="224"/>
      <c r="L26" s="224"/>
      <c r="M26" s="224"/>
      <c r="N26" s="224"/>
      <c r="O26" s="224"/>
      <c r="P26" s="224"/>
      <c r="Q26" s="224"/>
      <c r="R26" s="224"/>
      <c r="S26" s="224"/>
      <c r="T26" s="224"/>
      <c r="U26" s="224"/>
    </row>
    <row r="27" spans="1:21" ht="13.5" customHeight="1" x14ac:dyDescent="0.15">
      <c r="A27" s="224"/>
      <c r="B27" s="224"/>
      <c r="C27" s="224"/>
      <c r="D27" s="224"/>
      <c r="E27" s="224"/>
      <c r="F27" s="224"/>
      <c r="G27" s="224"/>
      <c r="H27" s="224"/>
      <c r="I27" s="224"/>
      <c r="J27" s="224"/>
      <c r="K27" s="224"/>
      <c r="L27" s="224"/>
      <c r="M27" s="224"/>
      <c r="N27" s="224"/>
      <c r="O27" s="224"/>
      <c r="P27" s="224"/>
      <c r="Q27" s="224"/>
      <c r="R27" s="224"/>
      <c r="S27" s="224"/>
      <c r="T27" s="224"/>
      <c r="U27" s="224"/>
    </row>
    <row r="28" spans="1:21" ht="13.5" customHeight="1" x14ac:dyDescent="0.15">
      <c r="A28" s="224"/>
      <c r="B28" s="224"/>
      <c r="C28" s="224"/>
      <c r="D28" s="224"/>
      <c r="E28" s="224"/>
      <c r="F28" s="224"/>
      <c r="G28" s="224"/>
      <c r="H28" s="224"/>
      <c r="I28" s="224"/>
      <c r="J28" s="224"/>
      <c r="K28" s="224"/>
      <c r="L28" s="224"/>
      <c r="M28" s="224"/>
      <c r="N28" s="224"/>
      <c r="O28" s="224"/>
      <c r="P28" s="224"/>
      <c r="Q28" s="224"/>
      <c r="R28" s="224"/>
      <c r="S28" s="224"/>
      <c r="T28" s="224"/>
      <c r="U28" s="224"/>
    </row>
    <row r="29" spans="1:21" ht="13.5" customHeight="1" x14ac:dyDescent="0.15">
      <c r="A29" s="224"/>
      <c r="B29" s="224"/>
      <c r="C29" s="224"/>
      <c r="D29" s="224"/>
      <c r="E29" s="224"/>
      <c r="F29" s="224"/>
      <c r="G29" s="224"/>
      <c r="H29" s="224"/>
      <c r="I29" s="224"/>
      <c r="J29" s="224"/>
      <c r="K29" s="224"/>
      <c r="L29" s="224"/>
      <c r="M29" s="224"/>
      <c r="N29" s="224"/>
      <c r="O29" s="224"/>
      <c r="P29" s="224"/>
      <c r="Q29" s="224"/>
      <c r="R29" s="224"/>
      <c r="S29" s="224"/>
      <c r="T29" s="224"/>
      <c r="U29" s="224"/>
    </row>
    <row r="30" spans="1:21" ht="13.5" customHeight="1" x14ac:dyDescent="0.15">
      <c r="A30" s="224"/>
      <c r="B30" s="224"/>
      <c r="C30" s="224"/>
      <c r="D30" s="224"/>
      <c r="E30" s="224"/>
      <c r="F30" s="224"/>
      <c r="G30" s="224"/>
      <c r="H30" s="224"/>
      <c r="I30" s="224"/>
      <c r="J30" s="224"/>
      <c r="K30" s="224"/>
      <c r="L30" s="224"/>
      <c r="M30" s="224"/>
      <c r="N30" s="224"/>
      <c r="O30" s="224"/>
      <c r="P30" s="224"/>
      <c r="Q30" s="224"/>
      <c r="R30" s="224"/>
      <c r="S30" s="224"/>
      <c r="T30" s="224"/>
      <c r="U30" s="224"/>
    </row>
    <row r="31" spans="1:21" ht="13.5" customHeight="1" x14ac:dyDescent="0.15">
      <c r="A31" s="224"/>
      <c r="B31" s="224"/>
      <c r="C31" s="224"/>
      <c r="D31" s="224"/>
      <c r="E31" s="224"/>
      <c r="F31" s="224"/>
      <c r="G31" s="224"/>
      <c r="H31" s="224"/>
      <c r="I31" s="224"/>
      <c r="J31" s="224"/>
      <c r="K31" s="224"/>
      <c r="L31" s="224"/>
      <c r="M31" s="224"/>
      <c r="N31" s="224"/>
      <c r="O31" s="224"/>
      <c r="P31" s="224"/>
      <c r="Q31" s="224"/>
      <c r="R31" s="224"/>
      <c r="S31" s="224"/>
      <c r="T31" s="224"/>
      <c r="U31" s="224"/>
    </row>
    <row r="32" spans="1:21" ht="13.5" customHeight="1" x14ac:dyDescent="0.15">
      <c r="A32" s="224"/>
      <c r="B32" s="224"/>
      <c r="C32" s="224"/>
      <c r="D32" s="224"/>
      <c r="E32" s="224"/>
      <c r="F32" s="224"/>
      <c r="G32" s="224"/>
      <c r="H32" s="224"/>
      <c r="I32" s="224"/>
      <c r="J32" s="224"/>
      <c r="K32" s="224"/>
      <c r="L32" s="224"/>
      <c r="M32" s="224"/>
      <c r="N32" s="224"/>
      <c r="O32" s="224"/>
      <c r="P32" s="224"/>
      <c r="Q32" s="224"/>
      <c r="R32" s="224"/>
      <c r="S32" s="224"/>
      <c r="T32" s="224"/>
      <c r="U32" s="224"/>
    </row>
    <row r="33" spans="1:21" ht="13.5" customHeight="1" x14ac:dyDescent="0.15">
      <c r="A33" s="224"/>
      <c r="B33" s="224"/>
      <c r="C33" s="224"/>
      <c r="D33" s="224"/>
      <c r="E33" s="224"/>
      <c r="F33" s="224"/>
      <c r="G33" s="224"/>
      <c r="H33" s="224"/>
      <c r="I33" s="224"/>
      <c r="J33" s="224"/>
      <c r="K33" s="224"/>
      <c r="L33" s="224"/>
      <c r="M33" s="224"/>
      <c r="N33" s="224"/>
      <c r="O33" s="224"/>
      <c r="P33" s="224"/>
      <c r="Q33" s="224"/>
      <c r="R33" s="224"/>
      <c r="S33" s="224"/>
      <c r="T33" s="224"/>
      <c r="U33" s="224"/>
    </row>
    <row r="34" spans="1:21" ht="13.5" customHeight="1" x14ac:dyDescent="0.15">
      <c r="A34" s="224"/>
      <c r="B34" s="224"/>
      <c r="C34" s="224"/>
      <c r="D34" s="224"/>
      <c r="E34" s="224"/>
      <c r="F34" s="224"/>
      <c r="G34" s="224"/>
      <c r="H34" s="224"/>
      <c r="I34" s="224"/>
      <c r="J34" s="224"/>
      <c r="K34" s="224"/>
      <c r="L34" s="224"/>
      <c r="M34" s="224"/>
      <c r="N34" s="224"/>
      <c r="O34" s="224"/>
      <c r="P34" s="224"/>
      <c r="Q34" s="224"/>
      <c r="R34" s="224"/>
      <c r="S34" s="224"/>
      <c r="T34" s="224"/>
      <c r="U34" s="224"/>
    </row>
    <row r="35" spans="1:21" ht="13.5" customHeight="1" x14ac:dyDescent="0.15">
      <c r="A35" s="224"/>
      <c r="B35" s="224"/>
      <c r="C35" s="224"/>
      <c r="D35" s="224"/>
      <c r="E35" s="224"/>
      <c r="F35" s="224"/>
      <c r="G35" s="224"/>
      <c r="H35" s="224"/>
      <c r="I35" s="224"/>
      <c r="J35" s="224"/>
      <c r="K35" s="224"/>
      <c r="L35" s="224"/>
      <c r="M35" s="224"/>
      <c r="N35" s="224"/>
      <c r="O35" s="224"/>
      <c r="P35" s="224"/>
      <c r="Q35" s="224"/>
      <c r="R35" s="224"/>
      <c r="S35" s="224"/>
      <c r="T35" s="224"/>
      <c r="U35" s="224"/>
    </row>
    <row r="36" spans="1:21" ht="13.5" customHeight="1" x14ac:dyDescent="0.15">
      <c r="A36" s="224"/>
      <c r="B36" s="224"/>
      <c r="C36" s="224"/>
      <c r="D36" s="224"/>
      <c r="E36" s="224"/>
      <c r="F36" s="224"/>
      <c r="G36" s="224"/>
      <c r="H36" s="224"/>
      <c r="I36" s="224"/>
      <c r="J36" s="224"/>
      <c r="K36" s="224"/>
      <c r="L36" s="224"/>
      <c r="M36" s="224"/>
      <c r="N36" s="224"/>
      <c r="O36" s="224"/>
      <c r="P36" s="224"/>
      <c r="Q36" s="224"/>
      <c r="R36" s="224"/>
      <c r="S36" s="224"/>
      <c r="T36" s="224"/>
      <c r="U36" s="224"/>
    </row>
    <row r="37" spans="1:21" ht="13.5" customHeight="1" x14ac:dyDescent="0.15">
      <c r="A37" s="224"/>
      <c r="B37" s="224"/>
      <c r="C37" s="224"/>
      <c r="D37" s="224"/>
      <c r="E37" s="224"/>
      <c r="F37" s="224"/>
      <c r="G37" s="224"/>
      <c r="H37" s="224"/>
      <c r="I37" s="224"/>
      <c r="J37" s="224"/>
      <c r="K37" s="224"/>
      <c r="L37" s="224"/>
      <c r="M37" s="224"/>
      <c r="N37" s="224"/>
      <c r="O37" s="224"/>
      <c r="P37" s="224"/>
      <c r="Q37" s="224"/>
      <c r="R37" s="224"/>
      <c r="S37" s="224"/>
      <c r="T37" s="224"/>
      <c r="U37" s="224"/>
    </row>
    <row r="38" spans="1:21" ht="13.5" customHeight="1" x14ac:dyDescent="0.15">
      <c r="A38" s="224"/>
      <c r="B38" s="224"/>
      <c r="C38" s="224"/>
      <c r="D38" s="224"/>
      <c r="E38" s="224"/>
      <c r="F38" s="224"/>
      <c r="G38" s="224"/>
      <c r="H38" s="224"/>
      <c r="I38" s="224"/>
      <c r="J38" s="224"/>
      <c r="K38" s="224"/>
      <c r="L38" s="224"/>
      <c r="M38" s="224"/>
      <c r="N38" s="224"/>
      <c r="O38" s="224"/>
      <c r="P38" s="224"/>
      <c r="Q38" s="224"/>
      <c r="R38" s="224"/>
      <c r="S38" s="224"/>
      <c r="T38" s="224"/>
      <c r="U38" s="224"/>
    </row>
    <row r="39" spans="1:21" ht="13.5" customHeight="1" x14ac:dyDescent="0.15">
      <c r="A39" s="224"/>
      <c r="B39" s="224"/>
      <c r="C39" s="224"/>
      <c r="D39" s="224"/>
      <c r="E39" s="224"/>
      <c r="F39" s="224"/>
      <c r="G39" s="224"/>
      <c r="H39" s="224"/>
      <c r="I39" s="224"/>
      <c r="J39" s="224"/>
      <c r="K39" s="224"/>
      <c r="L39" s="224"/>
      <c r="M39" s="224"/>
      <c r="N39" s="224"/>
      <c r="O39" s="224"/>
      <c r="P39" s="224"/>
      <c r="Q39" s="224"/>
      <c r="R39" s="224"/>
      <c r="S39" s="224"/>
      <c r="T39" s="224"/>
      <c r="U39" s="224"/>
    </row>
    <row r="40" spans="1:21" ht="13.5" customHeight="1" x14ac:dyDescent="0.15">
      <c r="A40" s="224"/>
      <c r="B40" s="224"/>
      <c r="C40" s="224"/>
      <c r="D40" s="224"/>
      <c r="E40" s="224"/>
      <c r="F40" s="224"/>
      <c r="G40" s="224"/>
      <c r="H40" s="224"/>
      <c r="I40" s="224"/>
      <c r="J40" s="224"/>
      <c r="K40" s="224"/>
      <c r="L40" s="224"/>
      <c r="M40" s="224"/>
      <c r="N40" s="224"/>
      <c r="O40" s="224"/>
      <c r="P40" s="224"/>
      <c r="Q40" s="224"/>
      <c r="R40" s="224"/>
      <c r="S40" s="224"/>
      <c r="T40" s="224"/>
      <c r="U40" s="224"/>
    </row>
    <row r="41" spans="1:21" ht="13.5" customHeight="1" x14ac:dyDescent="0.15">
      <c r="A41" s="224"/>
      <c r="B41" s="224"/>
      <c r="C41" s="224"/>
      <c r="D41" s="224"/>
      <c r="E41" s="224"/>
      <c r="F41" s="224"/>
      <c r="G41" s="224"/>
      <c r="H41" s="224"/>
      <c r="I41" s="224"/>
      <c r="J41" s="224"/>
      <c r="K41" s="224"/>
      <c r="L41" s="224"/>
      <c r="M41" s="224"/>
      <c r="N41" s="224"/>
      <c r="O41" s="224"/>
      <c r="P41" s="224"/>
      <c r="Q41" s="224"/>
      <c r="R41" s="224"/>
      <c r="S41" s="224"/>
      <c r="T41" s="224"/>
      <c r="U41" s="224"/>
    </row>
    <row r="42" spans="1:21" ht="13.5" customHeight="1" x14ac:dyDescent="0.15">
      <c r="A42" s="224"/>
      <c r="B42" s="224"/>
      <c r="C42" s="224"/>
      <c r="D42" s="224"/>
      <c r="E42" s="224"/>
      <c r="F42" s="224"/>
      <c r="G42" s="224"/>
      <c r="H42" s="224"/>
      <c r="I42" s="224"/>
      <c r="J42" s="224"/>
      <c r="K42" s="224"/>
      <c r="L42" s="224"/>
      <c r="M42" s="224"/>
      <c r="N42" s="224"/>
      <c r="O42" s="224"/>
      <c r="P42" s="224"/>
      <c r="Q42" s="224"/>
      <c r="R42" s="224"/>
      <c r="S42" s="224"/>
      <c r="T42" s="224"/>
      <c r="U42" s="224"/>
    </row>
    <row r="43" spans="1:21" ht="30.75" customHeight="1" x14ac:dyDescent="0.15">
      <c r="A43" s="224"/>
      <c r="B43" s="224"/>
      <c r="C43" s="224"/>
      <c r="D43" s="224"/>
      <c r="E43" s="224"/>
      <c r="F43" s="224"/>
      <c r="G43" s="224"/>
      <c r="H43" s="224"/>
      <c r="I43" s="224"/>
      <c r="J43" s="224"/>
      <c r="K43" s="224"/>
      <c r="L43" s="224"/>
      <c r="M43" s="224"/>
      <c r="N43" s="224"/>
      <c r="O43" s="225" t="s">
        <v>458</v>
      </c>
      <c r="P43" s="224"/>
      <c r="Q43" s="224"/>
      <c r="R43" s="224"/>
      <c r="S43" s="224"/>
      <c r="T43" s="224"/>
      <c r="U43" s="224"/>
    </row>
    <row r="44" spans="1:21" ht="30.75" customHeight="1" x14ac:dyDescent="0.15">
      <c r="A44" s="224"/>
      <c r="B44" s="226" t="s">
        <v>459</v>
      </c>
      <c r="C44" s="227"/>
      <c r="D44" s="227"/>
      <c r="E44" s="228"/>
      <c r="F44" s="228"/>
      <c r="G44" s="228"/>
      <c r="H44" s="228"/>
      <c r="I44" s="228"/>
      <c r="J44" s="229" t="s">
        <v>444</v>
      </c>
      <c r="K44" s="230" t="s">
        <v>445</v>
      </c>
      <c r="L44" s="231" t="s">
        <v>446</v>
      </c>
      <c r="M44" s="231" t="s">
        <v>447</v>
      </c>
      <c r="N44" s="231" t="s">
        <v>448</v>
      </c>
      <c r="O44" s="232" t="s">
        <v>449</v>
      </c>
      <c r="P44" s="224"/>
      <c r="Q44" s="224"/>
      <c r="R44" s="224"/>
      <c r="S44" s="224"/>
      <c r="T44" s="224"/>
      <c r="U44" s="224"/>
    </row>
    <row r="45" spans="1:21" ht="30.75" customHeight="1" x14ac:dyDescent="0.15">
      <c r="A45" s="224"/>
      <c r="B45" s="717" t="s">
        <v>460</v>
      </c>
      <c r="C45" s="717"/>
      <c r="D45" s="233"/>
      <c r="E45" s="718" t="s">
        <v>210</v>
      </c>
      <c r="F45" s="718"/>
      <c r="G45" s="718"/>
      <c r="H45" s="718"/>
      <c r="I45" s="718"/>
      <c r="J45" s="718"/>
      <c r="K45" s="234">
        <v>282</v>
      </c>
      <c r="L45" s="235">
        <v>324</v>
      </c>
      <c r="M45" s="235">
        <v>318</v>
      </c>
      <c r="N45" s="235">
        <v>355</v>
      </c>
      <c r="O45" s="236">
        <v>391</v>
      </c>
      <c r="P45" s="224"/>
      <c r="Q45" s="224"/>
      <c r="R45" s="224"/>
      <c r="S45" s="224"/>
      <c r="T45" s="224"/>
      <c r="U45" s="224"/>
    </row>
    <row r="46" spans="1:21" ht="30.75" customHeight="1" x14ac:dyDescent="0.15">
      <c r="A46" s="224"/>
      <c r="B46" s="717"/>
      <c r="C46" s="717"/>
      <c r="D46" s="237"/>
      <c r="E46" s="711" t="s">
        <v>461</v>
      </c>
      <c r="F46" s="711"/>
      <c r="G46" s="711"/>
      <c r="H46" s="711"/>
      <c r="I46" s="711"/>
      <c r="J46" s="711"/>
      <c r="K46" s="238" t="s">
        <v>46</v>
      </c>
      <c r="L46" s="239" t="s">
        <v>46</v>
      </c>
      <c r="M46" s="239" t="s">
        <v>46</v>
      </c>
      <c r="N46" s="239" t="s">
        <v>46</v>
      </c>
      <c r="O46" s="240" t="s">
        <v>46</v>
      </c>
      <c r="P46" s="224"/>
      <c r="Q46" s="224"/>
      <c r="R46" s="224"/>
      <c r="S46" s="224"/>
      <c r="T46" s="224"/>
      <c r="U46" s="224"/>
    </row>
    <row r="47" spans="1:21" ht="30.75" customHeight="1" x14ac:dyDescent="0.15">
      <c r="A47" s="224"/>
      <c r="B47" s="717"/>
      <c r="C47" s="717"/>
      <c r="D47" s="237"/>
      <c r="E47" s="711" t="s">
        <v>344</v>
      </c>
      <c r="F47" s="711"/>
      <c r="G47" s="711"/>
      <c r="H47" s="711"/>
      <c r="I47" s="711"/>
      <c r="J47" s="711"/>
      <c r="K47" s="238" t="s">
        <v>46</v>
      </c>
      <c r="L47" s="239" t="s">
        <v>46</v>
      </c>
      <c r="M47" s="239" t="s">
        <v>46</v>
      </c>
      <c r="N47" s="239" t="s">
        <v>46</v>
      </c>
      <c r="O47" s="240" t="s">
        <v>46</v>
      </c>
      <c r="P47" s="224"/>
      <c r="Q47" s="224"/>
      <c r="R47" s="224"/>
      <c r="S47" s="224"/>
      <c r="T47" s="224"/>
      <c r="U47" s="224"/>
    </row>
    <row r="48" spans="1:21" ht="30.75" customHeight="1" x14ac:dyDescent="0.15">
      <c r="A48" s="224"/>
      <c r="B48" s="717"/>
      <c r="C48" s="717"/>
      <c r="D48" s="237"/>
      <c r="E48" s="711" t="s">
        <v>462</v>
      </c>
      <c r="F48" s="711"/>
      <c r="G48" s="711"/>
      <c r="H48" s="711"/>
      <c r="I48" s="711"/>
      <c r="J48" s="711"/>
      <c r="K48" s="238">
        <v>148</v>
      </c>
      <c r="L48" s="239">
        <v>153</v>
      </c>
      <c r="M48" s="239">
        <v>152</v>
      </c>
      <c r="N48" s="239">
        <v>153</v>
      </c>
      <c r="O48" s="240">
        <v>236</v>
      </c>
      <c r="P48" s="224"/>
      <c r="Q48" s="224"/>
      <c r="R48" s="224"/>
      <c r="S48" s="224"/>
      <c r="T48" s="224"/>
      <c r="U48" s="224"/>
    </row>
    <row r="49" spans="1:21" ht="30.75" customHeight="1" x14ac:dyDescent="0.15">
      <c r="A49" s="224"/>
      <c r="B49" s="717"/>
      <c r="C49" s="717"/>
      <c r="D49" s="237"/>
      <c r="E49" s="711" t="s">
        <v>463</v>
      </c>
      <c r="F49" s="711"/>
      <c r="G49" s="711"/>
      <c r="H49" s="711"/>
      <c r="I49" s="711"/>
      <c r="J49" s="711"/>
      <c r="K49" s="238">
        <v>24</v>
      </c>
      <c r="L49" s="239">
        <v>23</v>
      </c>
      <c r="M49" s="239">
        <v>25</v>
      </c>
      <c r="N49" s="239">
        <v>21</v>
      </c>
      <c r="O49" s="240">
        <v>20</v>
      </c>
      <c r="P49" s="224"/>
      <c r="Q49" s="224"/>
      <c r="R49" s="224"/>
      <c r="S49" s="224"/>
      <c r="T49" s="224"/>
      <c r="U49" s="224"/>
    </row>
    <row r="50" spans="1:21" ht="30.75" customHeight="1" x14ac:dyDescent="0.15">
      <c r="A50" s="224"/>
      <c r="B50" s="717"/>
      <c r="C50" s="717"/>
      <c r="D50" s="237"/>
      <c r="E50" s="711" t="s">
        <v>464</v>
      </c>
      <c r="F50" s="711"/>
      <c r="G50" s="711"/>
      <c r="H50" s="711"/>
      <c r="I50" s="711"/>
      <c r="J50" s="711"/>
      <c r="K50" s="238">
        <v>0</v>
      </c>
      <c r="L50" s="239" t="s">
        <v>46</v>
      </c>
      <c r="M50" s="239" t="s">
        <v>46</v>
      </c>
      <c r="N50" s="239" t="s">
        <v>46</v>
      </c>
      <c r="O50" s="240" t="s">
        <v>46</v>
      </c>
      <c r="P50" s="224"/>
      <c r="Q50" s="224"/>
      <c r="R50" s="224"/>
      <c r="S50" s="224"/>
      <c r="T50" s="224"/>
      <c r="U50" s="224"/>
    </row>
    <row r="51" spans="1:21" ht="30.75" customHeight="1" x14ac:dyDescent="0.15">
      <c r="A51" s="224"/>
      <c r="B51" s="717"/>
      <c r="C51" s="717"/>
      <c r="D51" s="241"/>
      <c r="E51" s="711" t="s">
        <v>356</v>
      </c>
      <c r="F51" s="711"/>
      <c r="G51" s="711"/>
      <c r="H51" s="711"/>
      <c r="I51" s="711"/>
      <c r="J51" s="711"/>
      <c r="K51" s="238" t="s">
        <v>46</v>
      </c>
      <c r="L51" s="239" t="s">
        <v>46</v>
      </c>
      <c r="M51" s="239" t="s">
        <v>46</v>
      </c>
      <c r="N51" s="239" t="s">
        <v>46</v>
      </c>
      <c r="O51" s="240" t="s">
        <v>46</v>
      </c>
      <c r="P51" s="224"/>
      <c r="Q51" s="224"/>
      <c r="R51" s="224"/>
      <c r="S51" s="224"/>
      <c r="T51" s="224"/>
      <c r="U51" s="224"/>
    </row>
    <row r="52" spans="1:21" ht="30.75" customHeight="1" x14ac:dyDescent="0.15">
      <c r="A52" s="224"/>
      <c r="B52" s="710" t="s">
        <v>465</v>
      </c>
      <c r="C52" s="710"/>
      <c r="D52" s="241"/>
      <c r="E52" s="711" t="s">
        <v>466</v>
      </c>
      <c r="F52" s="711"/>
      <c r="G52" s="711"/>
      <c r="H52" s="711"/>
      <c r="I52" s="711"/>
      <c r="J52" s="711"/>
      <c r="K52" s="238">
        <v>371</v>
      </c>
      <c r="L52" s="239">
        <v>374</v>
      </c>
      <c r="M52" s="239">
        <v>362</v>
      </c>
      <c r="N52" s="239">
        <v>360</v>
      </c>
      <c r="O52" s="240">
        <v>356</v>
      </c>
      <c r="P52" s="224"/>
      <c r="Q52" s="224"/>
      <c r="R52" s="224"/>
      <c r="S52" s="224"/>
      <c r="T52" s="224"/>
      <c r="U52" s="224"/>
    </row>
    <row r="53" spans="1:21" ht="30.75" customHeight="1" x14ac:dyDescent="0.15">
      <c r="A53" s="224"/>
      <c r="B53" s="712" t="s">
        <v>467</v>
      </c>
      <c r="C53" s="712"/>
      <c r="D53" s="242"/>
      <c r="E53" s="713" t="s">
        <v>468</v>
      </c>
      <c r="F53" s="713"/>
      <c r="G53" s="713"/>
      <c r="H53" s="713"/>
      <c r="I53" s="713"/>
      <c r="J53" s="713"/>
      <c r="K53" s="243">
        <v>83</v>
      </c>
      <c r="L53" s="244">
        <v>126</v>
      </c>
      <c r="M53" s="244">
        <v>133</v>
      </c>
      <c r="N53" s="244">
        <v>169</v>
      </c>
      <c r="O53" s="245">
        <v>291</v>
      </c>
      <c r="P53" s="224"/>
      <c r="Q53" s="224"/>
      <c r="R53" s="224"/>
      <c r="S53" s="224"/>
      <c r="T53" s="224"/>
      <c r="U53" s="224"/>
    </row>
    <row r="54" spans="1:21" ht="24" customHeight="1" x14ac:dyDescent="0.15">
      <c r="A54" s="224"/>
      <c r="B54" s="246" t="s">
        <v>469</v>
      </c>
      <c r="C54" s="224"/>
      <c r="D54" s="224"/>
      <c r="E54" s="224"/>
      <c r="F54" s="224"/>
      <c r="G54" s="224"/>
      <c r="H54" s="224"/>
      <c r="I54" s="224"/>
      <c r="J54" s="224"/>
      <c r="K54" s="224"/>
      <c r="L54" s="224"/>
      <c r="M54" s="224"/>
      <c r="N54" s="224"/>
      <c r="O54" s="224"/>
      <c r="P54" s="224"/>
      <c r="Q54" s="224"/>
      <c r="R54" s="224"/>
      <c r="S54" s="224"/>
      <c r="T54" s="224"/>
      <c r="U54" s="224"/>
    </row>
    <row r="55" spans="1:21" ht="24" customHeight="1" x14ac:dyDescent="0.15">
      <c r="A55" s="224"/>
      <c r="B55" s="246" t="s">
        <v>470</v>
      </c>
      <c r="C55" s="247"/>
      <c r="D55" s="247"/>
      <c r="E55" s="247"/>
      <c r="F55" s="247"/>
      <c r="G55" s="247"/>
      <c r="H55" s="247"/>
      <c r="I55" s="247"/>
      <c r="J55" s="247"/>
      <c r="K55" s="248"/>
      <c r="L55" s="248"/>
      <c r="M55" s="248"/>
      <c r="N55" s="248"/>
      <c r="O55" s="249" t="s">
        <v>458</v>
      </c>
      <c r="P55" s="224"/>
      <c r="Q55" s="224"/>
      <c r="R55" s="224"/>
      <c r="S55" s="224"/>
      <c r="T55" s="224"/>
      <c r="U55" s="224"/>
    </row>
    <row r="56" spans="1:21" ht="31.5" customHeight="1" x14ac:dyDescent="0.15">
      <c r="A56" s="224"/>
      <c r="B56" s="226"/>
      <c r="C56" s="227"/>
      <c r="D56" s="227"/>
      <c r="E56" s="228"/>
      <c r="F56" s="228"/>
      <c r="G56" s="228"/>
      <c r="H56" s="228"/>
      <c r="I56" s="228"/>
      <c r="J56" s="229" t="s">
        <v>444</v>
      </c>
      <c r="K56" s="230" t="s">
        <v>471</v>
      </c>
      <c r="L56" s="231" t="s">
        <v>472</v>
      </c>
      <c r="M56" s="231" t="s">
        <v>473</v>
      </c>
      <c r="N56" s="231" t="s">
        <v>474</v>
      </c>
      <c r="O56" s="232" t="s">
        <v>475</v>
      </c>
      <c r="P56" s="224"/>
      <c r="Q56" s="224"/>
      <c r="R56" s="224"/>
      <c r="S56" s="224"/>
      <c r="T56" s="224"/>
      <c r="U56" s="224"/>
    </row>
    <row r="57" spans="1:21" ht="31.5" customHeight="1" x14ac:dyDescent="0.15">
      <c r="B57" s="714" t="s">
        <v>476</v>
      </c>
      <c r="C57" s="714"/>
      <c r="D57" s="715" t="s">
        <v>477</v>
      </c>
      <c r="E57" s="715"/>
      <c r="F57" s="715"/>
      <c r="G57" s="715"/>
      <c r="H57" s="715"/>
      <c r="I57" s="715"/>
      <c r="J57" s="715"/>
      <c r="K57" s="250"/>
      <c r="L57" s="251"/>
      <c r="M57" s="251"/>
      <c r="N57" s="251"/>
      <c r="O57" s="252"/>
    </row>
    <row r="58" spans="1:21" ht="31.5" customHeight="1" x14ac:dyDescent="0.15">
      <c r="B58" s="714"/>
      <c r="C58" s="714"/>
      <c r="D58" s="716" t="s">
        <v>478</v>
      </c>
      <c r="E58" s="716"/>
      <c r="F58" s="716"/>
      <c r="G58" s="716"/>
      <c r="H58" s="716"/>
      <c r="I58" s="716"/>
      <c r="J58" s="716"/>
      <c r="K58" s="253"/>
      <c r="L58" s="254"/>
      <c r="M58" s="254"/>
      <c r="N58" s="254"/>
      <c r="O58" s="255"/>
    </row>
    <row r="59" spans="1:21" ht="24" customHeight="1" x14ac:dyDescent="0.15">
      <c r="B59" s="256"/>
      <c r="C59" s="256"/>
      <c r="D59" s="257" t="s">
        <v>479</v>
      </c>
      <c r="E59" s="258"/>
      <c r="F59" s="258"/>
      <c r="G59" s="258"/>
      <c r="H59" s="258"/>
      <c r="I59" s="258"/>
      <c r="J59" s="258"/>
      <c r="K59" s="258"/>
      <c r="L59" s="258"/>
      <c r="M59" s="258"/>
      <c r="N59" s="258"/>
      <c r="O59" s="258"/>
    </row>
    <row r="60" spans="1:21" ht="24" customHeight="1" x14ac:dyDescent="0.15">
      <c r="B60" s="259"/>
      <c r="C60" s="259"/>
      <c r="D60" s="257" t="s">
        <v>480</v>
      </c>
      <c r="E60" s="258"/>
      <c r="F60" s="258"/>
      <c r="G60" s="258"/>
      <c r="H60" s="258"/>
      <c r="I60" s="258"/>
      <c r="J60" s="258"/>
      <c r="K60" s="258"/>
      <c r="L60" s="258"/>
      <c r="M60" s="258"/>
      <c r="N60" s="258"/>
      <c r="O60" s="258"/>
    </row>
    <row r="61" spans="1:21" ht="24" customHeight="1" x14ac:dyDescent="0.15">
      <c r="A61" s="224"/>
      <c r="B61" s="246"/>
      <c r="C61" s="224"/>
      <c r="D61" s="224"/>
      <c r="E61" s="224"/>
      <c r="F61" s="224"/>
      <c r="G61" s="224"/>
      <c r="H61" s="224"/>
      <c r="I61" s="224"/>
      <c r="J61" s="224"/>
      <c r="K61" s="224"/>
      <c r="L61" s="224"/>
      <c r="M61" s="224"/>
      <c r="N61" s="224"/>
      <c r="O61" s="224"/>
      <c r="P61" s="224"/>
      <c r="Q61" s="224"/>
      <c r="R61" s="224"/>
      <c r="S61" s="224"/>
      <c r="T61" s="224"/>
      <c r="U61" s="224"/>
    </row>
    <row r="62" spans="1:21" ht="24" customHeight="1" x14ac:dyDescent="0.15">
      <c r="A62" s="224"/>
      <c r="B62" s="246"/>
      <c r="C62" s="224"/>
      <c r="D62" s="224"/>
      <c r="E62" s="224"/>
      <c r="F62" s="224"/>
      <c r="G62" s="224"/>
      <c r="H62" s="224"/>
      <c r="I62" s="224"/>
      <c r="J62" s="224"/>
      <c r="K62" s="224"/>
      <c r="L62" s="224"/>
      <c r="M62" s="224"/>
      <c r="N62" s="224"/>
      <c r="O62" s="224"/>
      <c r="P62" s="224"/>
      <c r="Q62" s="224"/>
      <c r="R62" s="224"/>
      <c r="S62" s="224"/>
      <c r="T62" s="224"/>
      <c r="U62" s="224"/>
    </row>
  </sheetData>
  <sheetProtection algorithmName="SHA-512" hashValue="wsxdv4njQJM1R3So9TI333OhGcg8YHRz6WfbHFtMXvGOcJsewRR8FSyaqPsScEvPztbkXJRJv2PA4IrAB5HDVw==" saltValue="LUxZi7Xs3sh5FQjfkZ99u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30"/>
  <printOptions horizontalCentered="1"/>
  <pageMargins left="0" right="0" top="0.196527777777778" bottom="0.23611111111111099" header="0.51180555555555496" footer="0"/>
  <pageSetup paperSize="9" firstPageNumber="0" orientation="landscape" horizontalDpi="300" verticalDpi="300"/>
  <headerFooter>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MK55"/>
  <sheetViews>
    <sheetView showGridLines="0" topLeftCell="I7" zoomScaleNormal="100" workbookViewId="0">
      <selection activeCell="I7" sqref="I7"/>
    </sheetView>
  </sheetViews>
  <sheetFormatPr defaultRowHeight="13.5" zeroHeight="1" x14ac:dyDescent="0.15"/>
  <cols>
    <col min="1" max="1" width="6.625" style="260" customWidth="1"/>
    <col min="2" max="3" width="12.625" style="260" customWidth="1"/>
    <col min="4" max="4" width="11.625" style="260" customWidth="1"/>
    <col min="5" max="8" width="10.375" style="260" customWidth="1"/>
    <col min="9" max="13" width="16.375" style="260" customWidth="1"/>
    <col min="14" max="19" width="12.625" style="260" customWidth="1"/>
    <col min="20" max="1025" width="9.25" style="260" hidden="1" customWidth="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1" t="s">
        <v>458</v>
      </c>
    </row>
    <row r="40" spans="2:13" ht="27.75" customHeight="1" x14ac:dyDescent="0.15">
      <c r="B40" s="262" t="s">
        <v>459</v>
      </c>
      <c r="C40" s="263"/>
      <c r="D40" s="263"/>
      <c r="E40" s="264"/>
      <c r="F40" s="264"/>
      <c r="G40" s="264"/>
      <c r="H40" s="265" t="s">
        <v>444</v>
      </c>
      <c r="I40" s="266" t="s">
        <v>445</v>
      </c>
      <c r="J40" s="267" t="s">
        <v>446</v>
      </c>
      <c r="K40" s="267" t="s">
        <v>447</v>
      </c>
      <c r="L40" s="267" t="s">
        <v>448</v>
      </c>
      <c r="M40" s="268" t="s">
        <v>449</v>
      </c>
    </row>
    <row r="41" spans="2:13" ht="27.75" customHeight="1" x14ac:dyDescent="0.15">
      <c r="B41" s="723" t="s">
        <v>481</v>
      </c>
      <c r="C41" s="723"/>
      <c r="D41" s="269"/>
      <c r="E41" s="724" t="s">
        <v>482</v>
      </c>
      <c r="F41" s="724"/>
      <c r="G41" s="724"/>
      <c r="H41" s="724"/>
      <c r="I41" s="270">
        <v>3242</v>
      </c>
      <c r="J41" s="271">
        <v>3156</v>
      </c>
      <c r="K41" s="271">
        <v>3404</v>
      </c>
      <c r="L41" s="271">
        <v>3570</v>
      </c>
      <c r="M41" s="272">
        <v>3359</v>
      </c>
    </row>
    <row r="42" spans="2:13" ht="27.75" customHeight="1" x14ac:dyDescent="0.15">
      <c r="B42" s="723"/>
      <c r="C42" s="723"/>
      <c r="D42" s="273"/>
      <c r="E42" s="720" t="s">
        <v>483</v>
      </c>
      <c r="F42" s="720"/>
      <c r="G42" s="720"/>
      <c r="H42" s="720"/>
      <c r="I42" s="274" t="s">
        <v>46</v>
      </c>
      <c r="J42" s="275" t="s">
        <v>46</v>
      </c>
      <c r="K42" s="275" t="s">
        <v>46</v>
      </c>
      <c r="L42" s="275" t="s">
        <v>46</v>
      </c>
      <c r="M42" s="276" t="s">
        <v>46</v>
      </c>
    </row>
    <row r="43" spans="2:13" ht="27.75" customHeight="1" x14ac:dyDescent="0.15">
      <c r="B43" s="723"/>
      <c r="C43" s="723"/>
      <c r="D43" s="273"/>
      <c r="E43" s="720" t="s">
        <v>484</v>
      </c>
      <c r="F43" s="720"/>
      <c r="G43" s="720"/>
      <c r="H43" s="720"/>
      <c r="I43" s="274">
        <v>1828</v>
      </c>
      <c r="J43" s="275">
        <v>1775</v>
      </c>
      <c r="K43" s="275">
        <v>1683</v>
      </c>
      <c r="L43" s="275">
        <v>1584</v>
      </c>
      <c r="M43" s="276">
        <v>1735</v>
      </c>
    </row>
    <row r="44" spans="2:13" ht="27.75" customHeight="1" x14ac:dyDescent="0.15">
      <c r="B44" s="723"/>
      <c r="C44" s="723"/>
      <c r="D44" s="273"/>
      <c r="E44" s="720" t="s">
        <v>485</v>
      </c>
      <c r="F44" s="720"/>
      <c r="G44" s="720"/>
      <c r="H44" s="720"/>
      <c r="I44" s="274">
        <v>104</v>
      </c>
      <c r="J44" s="275">
        <v>82</v>
      </c>
      <c r="K44" s="275">
        <v>57</v>
      </c>
      <c r="L44" s="275">
        <v>69</v>
      </c>
      <c r="M44" s="276">
        <v>62</v>
      </c>
    </row>
    <row r="45" spans="2:13" ht="27.75" customHeight="1" x14ac:dyDescent="0.15">
      <c r="B45" s="723"/>
      <c r="C45" s="723"/>
      <c r="D45" s="273"/>
      <c r="E45" s="720" t="s">
        <v>486</v>
      </c>
      <c r="F45" s="720"/>
      <c r="G45" s="720"/>
      <c r="H45" s="720"/>
      <c r="I45" s="274">
        <v>495</v>
      </c>
      <c r="J45" s="275">
        <v>469</v>
      </c>
      <c r="K45" s="275">
        <v>459</v>
      </c>
      <c r="L45" s="275">
        <v>409</v>
      </c>
      <c r="M45" s="276">
        <v>456</v>
      </c>
    </row>
    <row r="46" spans="2:13" ht="27.75" customHeight="1" x14ac:dyDescent="0.15">
      <c r="B46" s="723"/>
      <c r="C46" s="723"/>
      <c r="D46" s="277"/>
      <c r="E46" s="720" t="s">
        <v>487</v>
      </c>
      <c r="F46" s="720"/>
      <c r="G46" s="720"/>
      <c r="H46" s="720"/>
      <c r="I46" s="274" t="s">
        <v>46</v>
      </c>
      <c r="J46" s="275" t="s">
        <v>46</v>
      </c>
      <c r="K46" s="275" t="s">
        <v>46</v>
      </c>
      <c r="L46" s="275" t="s">
        <v>46</v>
      </c>
      <c r="M46" s="276" t="s">
        <v>46</v>
      </c>
    </row>
    <row r="47" spans="2:13" ht="27.75" customHeight="1" x14ac:dyDescent="0.15">
      <c r="B47" s="723"/>
      <c r="C47" s="723"/>
      <c r="D47" s="278"/>
      <c r="E47" s="725" t="s">
        <v>488</v>
      </c>
      <c r="F47" s="725"/>
      <c r="G47" s="725"/>
      <c r="H47" s="725"/>
      <c r="I47" s="274" t="s">
        <v>46</v>
      </c>
      <c r="J47" s="275" t="s">
        <v>46</v>
      </c>
      <c r="K47" s="275" t="s">
        <v>46</v>
      </c>
      <c r="L47" s="275" t="s">
        <v>46</v>
      </c>
      <c r="M47" s="276" t="s">
        <v>46</v>
      </c>
    </row>
    <row r="48" spans="2:13" ht="27.75" customHeight="1" x14ac:dyDescent="0.15">
      <c r="B48" s="723"/>
      <c r="C48" s="723"/>
      <c r="D48" s="273"/>
      <c r="E48" s="720" t="s">
        <v>307</v>
      </c>
      <c r="F48" s="720"/>
      <c r="G48" s="720"/>
      <c r="H48" s="720"/>
      <c r="I48" s="274" t="s">
        <v>46</v>
      </c>
      <c r="J48" s="275" t="s">
        <v>46</v>
      </c>
      <c r="K48" s="275" t="s">
        <v>46</v>
      </c>
      <c r="L48" s="275" t="s">
        <v>46</v>
      </c>
      <c r="M48" s="276" t="s">
        <v>46</v>
      </c>
    </row>
    <row r="49" spans="2:13" ht="27.75" customHeight="1" x14ac:dyDescent="0.15">
      <c r="B49" s="723"/>
      <c r="C49" s="723"/>
      <c r="D49" s="273"/>
      <c r="E49" s="720" t="s">
        <v>489</v>
      </c>
      <c r="F49" s="720"/>
      <c r="G49" s="720"/>
      <c r="H49" s="720"/>
      <c r="I49" s="274" t="s">
        <v>46</v>
      </c>
      <c r="J49" s="275" t="s">
        <v>46</v>
      </c>
      <c r="K49" s="275" t="s">
        <v>46</v>
      </c>
      <c r="L49" s="275" t="s">
        <v>46</v>
      </c>
      <c r="M49" s="276" t="s">
        <v>46</v>
      </c>
    </row>
    <row r="50" spans="2:13" ht="27.75" customHeight="1" x14ac:dyDescent="0.15">
      <c r="B50" s="719" t="s">
        <v>490</v>
      </c>
      <c r="C50" s="719"/>
      <c r="D50" s="279"/>
      <c r="E50" s="720" t="s">
        <v>491</v>
      </c>
      <c r="F50" s="720"/>
      <c r="G50" s="720"/>
      <c r="H50" s="720"/>
      <c r="I50" s="274">
        <v>3474</v>
      </c>
      <c r="J50" s="275">
        <v>3630</v>
      </c>
      <c r="K50" s="275">
        <v>3657</v>
      </c>
      <c r="L50" s="275">
        <v>3836</v>
      </c>
      <c r="M50" s="276">
        <v>3952</v>
      </c>
    </row>
    <row r="51" spans="2:13" ht="27.75" customHeight="1" x14ac:dyDescent="0.15">
      <c r="B51" s="719"/>
      <c r="C51" s="719"/>
      <c r="D51" s="273"/>
      <c r="E51" s="720" t="s">
        <v>492</v>
      </c>
      <c r="F51" s="720"/>
      <c r="G51" s="720"/>
      <c r="H51" s="720"/>
      <c r="I51" s="274">
        <v>5</v>
      </c>
      <c r="J51" s="275" t="s">
        <v>46</v>
      </c>
      <c r="K51" s="275" t="s">
        <v>46</v>
      </c>
      <c r="L51" s="275" t="s">
        <v>46</v>
      </c>
      <c r="M51" s="276" t="s">
        <v>46</v>
      </c>
    </row>
    <row r="52" spans="2:13" ht="27.75" customHeight="1" x14ac:dyDescent="0.15">
      <c r="B52" s="719"/>
      <c r="C52" s="719"/>
      <c r="D52" s="273"/>
      <c r="E52" s="720" t="s">
        <v>493</v>
      </c>
      <c r="F52" s="720"/>
      <c r="G52" s="720"/>
      <c r="H52" s="720"/>
      <c r="I52" s="274">
        <v>4612</v>
      </c>
      <c r="J52" s="275">
        <v>4531</v>
      </c>
      <c r="K52" s="275">
        <v>4536</v>
      </c>
      <c r="L52" s="275">
        <v>4546</v>
      </c>
      <c r="M52" s="276">
        <v>4338</v>
      </c>
    </row>
    <row r="53" spans="2:13" ht="27.75" customHeight="1" x14ac:dyDescent="0.15">
      <c r="B53" s="721" t="s">
        <v>467</v>
      </c>
      <c r="C53" s="721"/>
      <c r="D53" s="280"/>
      <c r="E53" s="722" t="s">
        <v>494</v>
      </c>
      <c r="F53" s="722"/>
      <c r="G53" s="722"/>
      <c r="H53" s="722"/>
      <c r="I53" s="281">
        <v>-2422</v>
      </c>
      <c r="J53" s="282">
        <v>-2679</v>
      </c>
      <c r="K53" s="282">
        <v>-2590</v>
      </c>
      <c r="L53" s="282">
        <v>-2750</v>
      </c>
      <c r="M53" s="283">
        <v>-2678</v>
      </c>
    </row>
    <row r="54" spans="2:13" ht="27.75" customHeight="1" x14ac:dyDescent="0.15">
      <c r="B54" s="284" t="s">
        <v>495</v>
      </c>
      <c r="C54" s="285"/>
      <c r="D54" s="285"/>
      <c r="E54" s="286"/>
      <c r="F54" s="286"/>
      <c r="G54" s="286"/>
      <c r="H54" s="286"/>
      <c r="I54" s="287"/>
      <c r="J54" s="287"/>
      <c r="K54" s="287"/>
      <c r="L54" s="287"/>
      <c r="M54" s="287"/>
    </row>
    <row r="55" spans="2:13" x14ac:dyDescent="0.15"/>
  </sheetData>
  <sheetProtection algorithmName="SHA-512" hashValue="oA19BPOX5Q11lFFBkW50fSzQgD3zd/KsCcBwyqywybDvavRtE0Y85KDxOi/STFW5Dpmi9yGC7bdgs0UiON5fKg==" saltValue="dmCiGTlYHV2fYdB/64zO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30"/>
  <printOptions horizontalCentered="1"/>
  <pageMargins left="0" right="0" top="0.196527777777778" bottom="0" header="0.51180555555555496" footer="0"/>
  <pageSetup paperSize="9" firstPageNumber="0" orientation="landscape" horizontalDpi="300" verticalDpi="300"/>
  <headerFooter>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MK64"/>
  <sheetViews>
    <sheetView showGridLines="0" zoomScale="70" zoomScaleNormal="70" workbookViewId="0">
      <selection activeCell="A40" sqref="A40"/>
    </sheetView>
  </sheetViews>
  <sheetFormatPr defaultRowHeight="13.5" zeroHeight="1" x14ac:dyDescent="0.15"/>
  <cols>
    <col min="1" max="1" width="8.25" style="176" customWidth="1"/>
    <col min="2" max="2" width="16.375" style="176" customWidth="1"/>
    <col min="3" max="5" width="26.25" style="176" customWidth="1"/>
    <col min="6" max="8" width="24.25" style="176" customWidth="1"/>
    <col min="9" max="14" width="26" style="176" customWidth="1"/>
    <col min="15" max="15" width="6.125" style="176" customWidth="1"/>
    <col min="16" max="16" width="9" style="176" hidden="1" customWidth="1"/>
    <col min="17" max="20" width="9.25" style="176" hidden="1" customWidth="1"/>
    <col min="21" max="21" width="9" style="176" hidden="1" customWidth="1"/>
    <col min="22" max="22" width="9.25" style="176" hidden="1" customWidth="1"/>
    <col min="23" max="23" width="9" style="176" hidden="1" customWidth="1"/>
    <col min="24" max="1025" width="9.25" style="176" hidden="1" customWidth="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77"/>
      <c r="C53" s="177"/>
      <c r="D53" s="177"/>
      <c r="E53" s="177"/>
      <c r="F53" s="177"/>
      <c r="G53" s="177"/>
      <c r="H53" s="288" t="s">
        <v>458</v>
      </c>
    </row>
    <row r="54" spans="2:8" ht="29.25" customHeight="1" x14ac:dyDescent="0.2">
      <c r="B54" s="289" t="s">
        <v>7</v>
      </c>
      <c r="C54" s="290"/>
      <c r="D54" s="290"/>
      <c r="E54" s="291" t="s">
        <v>444</v>
      </c>
      <c r="F54" s="292" t="s">
        <v>447</v>
      </c>
      <c r="G54" s="292" t="s">
        <v>448</v>
      </c>
      <c r="H54" s="293" t="s">
        <v>449</v>
      </c>
    </row>
    <row r="55" spans="2:8" ht="52.5" customHeight="1" x14ac:dyDescent="0.15">
      <c r="B55" s="294"/>
      <c r="C55" s="729" t="s">
        <v>99</v>
      </c>
      <c r="D55" s="729"/>
      <c r="E55" s="729"/>
      <c r="F55" s="295">
        <v>351</v>
      </c>
      <c r="G55" s="295">
        <v>359</v>
      </c>
      <c r="H55" s="296">
        <v>367</v>
      </c>
    </row>
    <row r="56" spans="2:8" ht="52.5" customHeight="1" x14ac:dyDescent="0.15">
      <c r="B56" s="297"/>
      <c r="C56" s="730" t="s">
        <v>102</v>
      </c>
      <c r="D56" s="730"/>
      <c r="E56" s="730"/>
      <c r="F56" s="298">
        <v>508</v>
      </c>
      <c r="G56" s="298">
        <v>508</v>
      </c>
      <c r="H56" s="299">
        <v>549</v>
      </c>
    </row>
    <row r="57" spans="2:8" ht="53.25" customHeight="1" x14ac:dyDescent="0.15">
      <c r="B57" s="297"/>
      <c r="C57" s="731" t="s">
        <v>104</v>
      </c>
      <c r="D57" s="731"/>
      <c r="E57" s="731"/>
      <c r="F57" s="300">
        <v>2497</v>
      </c>
      <c r="G57" s="300">
        <v>2665</v>
      </c>
      <c r="H57" s="301">
        <v>2793</v>
      </c>
    </row>
    <row r="58" spans="2:8" ht="45.75" customHeight="1" x14ac:dyDescent="0.15">
      <c r="B58" s="302"/>
      <c r="C58" s="726" t="s">
        <v>496</v>
      </c>
      <c r="D58" s="726"/>
      <c r="E58" s="726"/>
      <c r="F58" s="303">
        <v>1693</v>
      </c>
      <c r="G58" s="303">
        <v>1693</v>
      </c>
      <c r="H58" s="304">
        <v>1782</v>
      </c>
    </row>
    <row r="59" spans="2:8" ht="45.75" customHeight="1" x14ac:dyDescent="0.15">
      <c r="B59" s="302"/>
      <c r="C59" s="726" t="s">
        <v>497</v>
      </c>
      <c r="D59" s="726"/>
      <c r="E59" s="726"/>
      <c r="F59" s="303">
        <v>264</v>
      </c>
      <c r="G59" s="303">
        <v>380</v>
      </c>
      <c r="H59" s="304">
        <v>380</v>
      </c>
    </row>
    <row r="60" spans="2:8" ht="45.75" customHeight="1" x14ac:dyDescent="0.15">
      <c r="B60" s="302"/>
      <c r="C60" s="726" t="s">
        <v>498</v>
      </c>
      <c r="D60" s="726"/>
      <c r="E60" s="726"/>
      <c r="F60" s="303">
        <v>142</v>
      </c>
      <c r="G60" s="303">
        <v>193</v>
      </c>
      <c r="H60" s="304">
        <v>234</v>
      </c>
    </row>
    <row r="61" spans="2:8" ht="45.75" customHeight="1" x14ac:dyDescent="0.15">
      <c r="B61" s="302"/>
      <c r="C61" s="726" t="s">
        <v>499</v>
      </c>
      <c r="D61" s="726"/>
      <c r="E61" s="726"/>
      <c r="F61" s="303">
        <v>269</v>
      </c>
      <c r="G61" s="303">
        <v>269</v>
      </c>
      <c r="H61" s="304">
        <v>270</v>
      </c>
    </row>
    <row r="62" spans="2:8" ht="45.75" customHeight="1" x14ac:dyDescent="0.15">
      <c r="B62" s="305"/>
      <c r="C62" s="727" t="s">
        <v>500</v>
      </c>
      <c r="D62" s="727"/>
      <c r="E62" s="727"/>
      <c r="F62" s="306">
        <v>77</v>
      </c>
      <c r="G62" s="306">
        <v>76</v>
      </c>
      <c r="H62" s="307">
        <v>75</v>
      </c>
    </row>
    <row r="63" spans="2:8" ht="52.5" customHeight="1" x14ac:dyDescent="0.15">
      <c r="B63" s="308"/>
      <c r="C63" s="728" t="s">
        <v>501</v>
      </c>
      <c r="D63" s="728"/>
      <c r="E63" s="728"/>
      <c r="F63" s="309">
        <v>3356</v>
      </c>
      <c r="G63" s="309">
        <v>3532</v>
      </c>
      <c r="H63" s="310">
        <v>3708</v>
      </c>
    </row>
    <row r="64" spans="2:8" x14ac:dyDescent="0.15"/>
  </sheetData>
  <sheetProtection algorithmName="SHA-512" hashValue="wqLrK9T1C3ms180rjn5Lxwu70tSpEMB60C2hmgU5QuxCA6lXEJAnLj5mJ8uTpN7ku7xuaX1hfD4FPG/WAis5xQ==" saltValue="tAGfYNVPcvt7YI9xGV1JMw==" spinCount="100000" sheet="1" objects="1" scenarios="1"/>
  <mergeCells count="9">
    <mergeCell ref="C60:E60"/>
    <mergeCell ref="C61:E61"/>
    <mergeCell ref="C62:E62"/>
    <mergeCell ref="C63:E63"/>
    <mergeCell ref="C55:E55"/>
    <mergeCell ref="C56:E56"/>
    <mergeCell ref="C57:E57"/>
    <mergeCell ref="C58:E58"/>
    <mergeCell ref="C59:E59"/>
  </mergeCells>
  <phoneticPr fontId="30"/>
  <printOptions horizontalCentered="1"/>
  <pageMargins left="0" right="0" top="0.196527777777778" bottom="0" header="0.51180555555555496" footer="0"/>
  <pageSetup paperSize="9" firstPageNumber="0" orientation="landscape" horizontalDpi="300" verticalDpi="300"/>
  <headerFooter>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20DFF-4FB3-4BC1-BF0D-DD80E0948D5F}">
  <sheetPr>
    <pageSetUpPr fitToPage="1"/>
  </sheetPr>
  <dimension ref="A1:DE85"/>
  <sheetViews>
    <sheetView showGridLines="0" zoomScaleNormal="100" zoomScaleSheetLayoutView="55" workbookViewId="0">
      <selection activeCell="AN70" sqref="AN70"/>
    </sheetView>
  </sheetViews>
  <sheetFormatPr defaultColWidth="0" defaultRowHeight="0" customHeight="1" zeroHeight="1" x14ac:dyDescent="0.15"/>
  <cols>
    <col min="1" max="1" width="6.375" style="353" customWidth="1"/>
    <col min="2" max="107" width="2.5" style="353" customWidth="1"/>
    <col min="108" max="108" width="6.125" style="355" customWidth="1"/>
    <col min="109" max="109" width="5.875" style="354" customWidth="1"/>
    <col min="110" max="16384" width="8.625" style="353" hidden="1"/>
  </cols>
  <sheetData>
    <row r="1" spans="1:109" ht="42.75" customHeight="1" x14ac:dyDescent="0.15">
      <c r="A1" s="389"/>
      <c r="B1" s="388"/>
      <c r="DD1" s="353"/>
      <c r="DE1" s="353"/>
    </row>
    <row r="2" spans="1:109" ht="25.5" customHeight="1" x14ac:dyDescent="0.15">
      <c r="A2" s="387"/>
      <c r="C2" s="387"/>
      <c r="O2" s="387"/>
      <c r="P2" s="387"/>
      <c r="Q2" s="387"/>
      <c r="R2" s="387"/>
      <c r="S2" s="387"/>
      <c r="T2" s="387"/>
      <c r="U2" s="387"/>
      <c r="V2" s="387"/>
      <c r="W2" s="387"/>
      <c r="X2" s="387"/>
      <c r="Y2" s="387"/>
      <c r="Z2" s="387"/>
      <c r="AA2" s="387"/>
      <c r="AB2" s="387"/>
      <c r="AC2" s="387"/>
      <c r="AD2" s="387"/>
      <c r="AE2" s="387"/>
      <c r="AF2" s="387"/>
      <c r="AG2" s="387"/>
      <c r="AH2" s="387"/>
      <c r="AI2" s="387"/>
      <c r="AU2" s="387"/>
      <c r="BG2" s="387"/>
      <c r="BS2" s="387"/>
      <c r="CE2" s="387"/>
      <c r="CQ2" s="387"/>
      <c r="DD2" s="353"/>
      <c r="DE2" s="353"/>
    </row>
    <row r="3" spans="1:109" ht="25.5" customHeight="1" x14ac:dyDescent="0.15">
      <c r="A3" s="387"/>
      <c r="C3" s="387"/>
      <c r="O3" s="387"/>
      <c r="P3" s="387"/>
      <c r="Q3" s="387"/>
      <c r="R3" s="387"/>
      <c r="S3" s="387"/>
      <c r="T3" s="387"/>
      <c r="U3" s="387"/>
      <c r="V3" s="387"/>
      <c r="W3" s="387"/>
      <c r="X3" s="387"/>
      <c r="Y3" s="387"/>
      <c r="Z3" s="387"/>
      <c r="AA3" s="387"/>
      <c r="AB3" s="387"/>
      <c r="AC3" s="387"/>
      <c r="AD3" s="387"/>
      <c r="AE3" s="387"/>
      <c r="AF3" s="387"/>
      <c r="AG3" s="387"/>
      <c r="AH3" s="387"/>
      <c r="AI3" s="387"/>
      <c r="AU3" s="387"/>
      <c r="BG3" s="387"/>
      <c r="BS3" s="387"/>
      <c r="CE3" s="387"/>
      <c r="CQ3" s="387"/>
      <c r="DD3" s="353"/>
      <c r="DE3" s="353"/>
    </row>
    <row r="4" spans="1:109" s="386" customFormat="1" ht="13.5" x14ac:dyDescent="0.15">
      <c r="A4" s="387"/>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387"/>
      <c r="AW4" s="387"/>
      <c r="AX4" s="387"/>
      <c r="AY4" s="387"/>
      <c r="AZ4" s="387"/>
      <c r="BA4" s="387"/>
      <c r="BB4" s="387"/>
      <c r="BC4" s="387"/>
      <c r="BD4" s="387"/>
      <c r="BE4" s="387"/>
      <c r="BF4" s="387"/>
      <c r="BG4" s="387"/>
      <c r="BH4" s="387"/>
      <c r="BI4" s="387"/>
      <c r="BJ4" s="387"/>
      <c r="BK4" s="387"/>
      <c r="BL4" s="387"/>
      <c r="BM4" s="387"/>
      <c r="BN4" s="387"/>
      <c r="BO4" s="387"/>
      <c r="BP4" s="387"/>
      <c r="BQ4" s="387"/>
      <c r="BR4" s="387"/>
      <c r="BS4" s="387"/>
      <c r="BT4" s="387"/>
      <c r="BU4" s="387"/>
      <c r="BV4" s="387"/>
      <c r="BW4" s="387"/>
      <c r="BX4" s="387"/>
      <c r="BY4" s="387"/>
      <c r="BZ4" s="387"/>
      <c r="CA4" s="387"/>
      <c r="CB4" s="387"/>
      <c r="CC4" s="387"/>
      <c r="CD4" s="387"/>
      <c r="CE4" s="387"/>
      <c r="CF4" s="387"/>
      <c r="CG4" s="387"/>
      <c r="CH4" s="387"/>
      <c r="CI4" s="387"/>
      <c r="CJ4" s="387"/>
      <c r="CK4" s="387"/>
      <c r="CL4" s="387"/>
      <c r="CM4" s="387"/>
      <c r="CN4" s="387"/>
      <c r="CO4" s="387"/>
      <c r="CP4" s="387"/>
      <c r="CQ4" s="387"/>
      <c r="CR4" s="387"/>
      <c r="CS4" s="387"/>
      <c r="CT4" s="387"/>
      <c r="CU4" s="387"/>
      <c r="CV4" s="387"/>
      <c r="CW4" s="387"/>
      <c r="CX4" s="387"/>
      <c r="CY4" s="387"/>
      <c r="CZ4" s="387"/>
      <c r="DA4" s="387"/>
      <c r="DB4" s="387"/>
      <c r="DC4" s="387"/>
      <c r="DD4" s="387"/>
      <c r="DE4" s="387"/>
    </row>
    <row r="5" spans="1:109" s="386" customFormat="1" ht="13.5" x14ac:dyDescent="0.15">
      <c r="A5" s="387"/>
      <c r="B5" s="387"/>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387"/>
      <c r="AW5" s="387"/>
      <c r="AX5" s="387"/>
      <c r="AY5" s="387"/>
      <c r="AZ5" s="387"/>
      <c r="BA5" s="387"/>
      <c r="BB5" s="387"/>
      <c r="BC5" s="387"/>
      <c r="BD5" s="387"/>
      <c r="BE5" s="387"/>
      <c r="BF5" s="387"/>
      <c r="BG5" s="387"/>
      <c r="BH5" s="387"/>
      <c r="BI5" s="387"/>
      <c r="BJ5" s="387"/>
      <c r="BK5" s="387"/>
      <c r="BL5" s="387"/>
      <c r="BM5" s="387"/>
      <c r="BN5" s="387"/>
      <c r="BO5" s="387"/>
      <c r="BP5" s="387"/>
      <c r="BQ5" s="387"/>
      <c r="BR5" s="387"/>
      <c r="BS5" s="387"/>
      <c r="BT5" s="387"/>
      <c r="BU5" s="387"/>
      <c r="BV5" s="387"/>
      <c r="BW5" s="387"/>
      <c r="BX5" s="387"/>
      <c r="BY5" s="387"/>
      <c r="BZ5" s="387"/>
      <c r="CA5" s="387"/>
      <c r="CB5" s="387"/>
      <c r="CC5" s="387"/>
      <c r="CD5" s="387"/>
      <c r="CE5" s="387"/>
      <c r="CF5" s="387"/>
      <c r="CG5" s="387"/>
      <c r="CH5" s="387"/>
      <c r="CI5" s="387"/>
      <c r="CJ5" s="387"/>
      <c r="CK5" s="387"/>
      <c r="CL5" s="387"/>
      <c r="CM5" s="387"/>
      <c r="CN5" s="387"/>
      <c r="CO5" s="387"/>
      <c r="CP5" s="387"/>
      <c r="CQ5" s="387"/>
      <c r="CR5" s="387"/>
      <c r="CS5" s="387"/>
      <c r="CT5" s="387"/>
      <c r="CU5" s="387"/>
      <c r="CV5" s="387"/>
      <c r="CW5" s="387"/>
      <c r="CX5" s="387"/>
      <c r="CY5" s="387"/>
      <c r="CZ5" s="387"/>
      <c r="DA5" s="387"/>
      <c r="DB5" s="387"/>
      <c r="DC5" s="387"/>
      <c r="DD5" s="387"/>
      <c r="DE5" s="387"/>
    </row>
    <row r="6" spans="1:109" s="386" customFormat="1" ht="13.5" x14ac:dyDescent="0.15">
      <c r="A6" s="387"/>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c r="BA6" s="387"/>
      <c r="BB6" s="387"/>
      <c r="BC6" s="387"/>
      <c r="BD6" s="387"/>
      <c r="BE6" s="387"/>
      <c r="BF6" s="387"/>
      <c r="BG6" s="387"/>
      <c r="BH6" s="387"/>
      <c r="BI6" s="387"/>
      <c r="BJ6" s="387"/>
      <c r="BK6" s="387"/>
      <c r="BL6" s="387"/>
      <c r="BM6" s="387"/>
      <c r="BN6" s="387"/>
      <c r="BO6" s="387"/>
      <c r="BP6" s="387"/>
      <c r="BQ6" s="387"/>
      <c r="BR6" s="387"/>
      <c r="BS6" s="387"/>
      <c r="BT6" s="387"/>
      <c r="BU6" s="387"/>
      <c r="BV6" s="387"/>
      <c r="BW6" s="387"/>
      <c r="BX6" s="387"/>
      <c r="BY6" s="387"/>
      <c r="BZ6" s="387"/>
      <c r="CA6" s="387"/>
      <c r="CB6" s="387"/>
      <c r="CC6" s="387"/>
      <c r="CD6" s="387"/>
      <c r="CE6" s="387"/>
      <c r="CF6" s="387"/>
      <c r="CG6" s="387"/>
      <c r="CH6" s="387"/>
      <c r="CI6" s="387"/>
      <c r="CJ6" s="387"/>
      <c r="CK6" s="387"/>
      <c r="CL6" s="387"/>
      <c r="CM6" s="387"/>
      <c r="CN6" s="387"/>
      <c r="CO6" s="387"/>
      <c r="CP6" s="387"/>
      <c r="CQ6" s="387"/>
      <c r="CR6" s="387"/>
      <c r="CS6" s="387"/>
      <c r="CT6" s="387"/>
      <c r="CU6" s="387"/>
      <c r="CV6" s="387"/>
      <c r="CW6" s="387"/>
      <c r="CX6" s="387"/>
      <c r="CY6" s="387"/>
      <c r="CZ6" s="387"/>
      <c r="DA6" s="387"/>
      <c r="DB6" s="387"/>
      <c r="DC6" s="387"/>
      <c r="DD6" s="387"/>
      <c r="DE6" s="387"/>
    </row>
    <row r="7" spans="1:109" s="386" customFormat="1" ht="13.5" x14ac:dyDescent="0.15">
      <c r="A7" s="387"/>
      <c r="B7" s="387"/>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c r="BN7" s="387"/>
      <c r="BO7" s="387"/>
      <c r="BP7" s="387"/>
      <c r="BQ7" s="387"/>
      <c r="BR7" s="387"/>
      <c r="BS7" s="387"/>
      <c r="BT7" s="387"/>
      <c r="BU7" s="387"/>
      <c r="BV7" s="387"/>
      <c r="BW7" s="387"/>
      <c r="BX7" s="387"/>
      <c r="BY7" s="387"/>
      <c r="BZ7" s="387"/>
      <c r="CA7" s="387"/>
      <c r="CB7" s="387"/>
      <c r="CC7" s="387"/>
      <c r="CD7" s="387"/>
      <c r="CE7" s="387"/>
      <c r="CF7" s="387"/>
      <c r="CG7" s="387"/>
      <c r="CH7" s="387"/>
      <c r="CI7" s="387"/>
      <c r="CJ7" s="387"/>
      <c r="CK7" s="387"/>
      <c r="CL7" s="387"/>
      <c r="CM7" s="387"/>
      <c r="CN7" s="387"/>
      <c r="CO7" s="387"/>
      <c r="CP7" s="387"/>
      <c r="CQ7" s="387"/>
      <c r="CR7" s="387"/>
      <c r="CS7" s="387"/>
      <c r="CT7" s="387"/>
      <c r="CU7" s="387"/>
      <c r="CV7" s="387"/>
      <c r="CW7" s="387"/>
      <c r="CX7" s="387"/>
      <c r="CY7" s="387"/>
      <c r="CZ7" s="387"/>
      <c r="DA7" s="387"/>
      <c r="DB7" s="387"/>
      <c r="DC7" s="387"/>
      <c r="DD7" s="387"/>
      <c r="DE7" s="387"/>
    </row>
    <row r="8" spans="1:109" s="386" customFormat="1" ht="13.5" x14ac:dyDescent="0.15">
      <c r="A8" s="387"/>
      <c r="B8" s="387"/>
      <c r="C8" s="387"/>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7"/>
      <c r="AY8" s="387"/>
      <c r="AZ8" s="387"/>
      <c r="BA8" s="387"/>
      <c r="BB8" s="387"/>
      <c r="BC8" s="387"/>
      <c r="BD8" s="387"/>
      <c r="BE8" s="387"/>
      <c r="BF8" s="387"/>
      <c r="BG8" s="387"/>
      <c r="BH8" s="387"/>
      <c r="BI8" s="387"/>
      <c r="BJ8" s="387"/>
      <c r="BK8" s="387"/>
      <c r="BL8" s="387"/>
      <c r="BM8" s="387"/>
      <c r="BN8" s="387"/>
      <c r="BO8" s="387"/>
      <c r="BP8" s="387"/>
      <c r="BQ8" s="387"/>
      <c r="BR8" s="387"/>
      <c r="BS8" s="387"/>
      <c r="BT8" s="387"/>
      <c r="BU8" s="387"/>
      <c r="BV8" s="387"/>
      <c r="BW8" s="387"/>
      <c r="BX8" s="387"/>
      <c r="BY8" s="387"/>
      <c r="BZ8" s="387"/>
      <c r="CA8" s="387"/>
      <c r="CB8" s="387"/>
      <c r="CC8" s="387"/>
      <c r="CD8" s="387"/>
      <c r="CE8" s="387"/>
      <c r="CF8" s="387"/>
      <c r="CG8" s="387"/>
      <c r="CH8" s="387"/>
      <c r="CI8" s="387"/>
      <c r="CJ8" s="387"/>
      <c r="CK8" s="387"/>
      <c r="CL8" s="387"/>
      <c r="CM8" s="387"/>
      <c r="CN8" s="387"/>
      <c r="CO8" s="387"/>
      <c r="CP8" s="387"/>
      <c r="CQ8" s="387"/>
      <c r="CR8" s="387"/>
      <c r="CS8" s="387"/>
      <c r="CT8" s="387"/>
      <c r="CU8" s="387"/>
      <c r="CV8" s="387"/>
      <c r="CW8" s="387"/>
      <c r="CX8" s="387"/>
      <c r="CY8" s="387"/>
      <c r="CZ8" s="387"/>
      <c r="DA8" s="387"/>
      <c r="DB8" s="387"/>
      <c r="DC8" s="387"/>
      <c r="DD8" s="387"/>
      <c r="DE8" s="387"/>
    </row>
    <row r="9" spans="1:109" s="386" customFormat="1" ht="13.5" x14ac:dyDescent="0.15">
      <c r="A9" s="387"/>
      <c r="B9" s="387"/>
      <c r="C9" s="387"/>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7"/>
      <c r="AZ9" s="387"/>
      <c r="BA9" s="387"/>
      <c r="BB9" s="387"/>
      <c r="BC9" s="387"/>
      <c r="BD9" s="387"/>
      <c r="BE9" s="387"/>
      <c r="BF9" s="387"/>
      <c r="BG9" s="387"/>
      <c r="BH9" s="387"/>
      <c r="BI9" s="387"/>
      <c r="BJ9" s="387"/>
      <c r="BK9" s="387"/>
      <c r="BL9" s="387"/>
      <c r="BM9" s="387"/>
      <c r="BN9" s="387"/>
      <c r="BO9" s="387"/>
      <c r="BP9" s="387"/>
      <c r="BQ9" s="387"/>
      <c r="BR9" s="387"/>
      <c r="BS9" s="387"/>
      <c r="BT9" s="387"/>
      <c r="BU9" s="387"/>
      <c r="BV9" s="387"/>
      <c r="BW9" s="387"/>
      <c r="BX9" s="387"/>
      <c r="BY9" s="387"/>
      <c r="BZ9" s="387"/>
      <c r="CA9" s="387"/>
      <c r="CB9" s="387"/>
      <c r="CC9" s="387"/>
      <c r="CD9" s="387"/>
      <c r="CE9" s="387"/>
      <c r="CF9" s="387"/>
      <c r="CG9" s="387"/>
      <c r="CH9" s="387"/>
      <c r="CI9" s="387"/>
      <c r="CJ9" s="387"/>
      <c r="CK9" s="387"/>
      <c r="CL9" s="387"/>
      <c r="CM9" s="387"/>
      <c r="CN9" s="387"/>
      <c r="CO9" s="387"/>
      <c r="CP9" s="387"/>
      <c r="CQ9" s="387"/>
      <c r="CR9" s="387"/>
      <c r="CS9" s="387"/>
      <c r="CT9" s="387"/>
      <c r="CU9" s="387"/>
      <c r="CV9" s="387"/>
      <c r="CW9" s="387"/>
      <c r="CX9" s="387"/>
      <c r="CY9" s="387"/>
      <c r="CZ9" s="387"/>
      <c r="DA9" s="387"/>
      <c r="DB9" s="387"/>
      <c r="DC9" s="387"/>
      <c r="DD9" s="387"/>
      <c r="DE9" s="387"/>
    </row>
    <row r="10" spans="1:109" s="386" customFormat="1" ht="13.5" x14ac:dyDescent="0.15">
      <c r="A10" s="387"/>
      <c r="B10" s="387"/>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7"/>
      <c r="AZ10" s="387"/>
      <c r="BA10" s="387"/>
      <c r="BB10" s="387"/>
      <c r="BC10" s="387"/>
      <c r="BD10" s="387"/>
      <c r="BE10" s="387"/>
      <c r="BF10" s="387"/>
      <c r="BG10" s="387"/>
      <c r="BH10" s="387"/>
      <c r="BI10" s="387"/>
      <c r="BJ10" s="387"/>
      <c r="BK10" s="387"/>
      <c r="BL10" s="387"/>
      <c r="BM10" s="387"/>
      <c r="BN10" s="387"/>
      <c r="BO10" s="387"/>
      <c r="BP10" s="387"/>
      <c r="BQ10" s="387"/>
      <c r="BR10" s="387"/>
      <c r="BS10" s="387"/>
      <c r="BT10" s="387"/>
      <c r="BU10" s="387"/>
      <c r="BV10" s="387"/>
      <c r="BW10" s="387"/>
      <c r="BX10" s="387"/>
      <c r="BY10" s="387"/>
      <c r="BZ10" s="387"/>
      <c r="CA10" s="387"/>
      <c r="CB10" s="387"/>
      <c r="CC10" s="387"/>
      <c r="CD10" s="387"/>
      <c r="CE10" s="387"/>
      <c r="CF10" s="387"/>
      <c r="CG10" s="387"/>
      <c r="CH10" s="387"/>
      <c r="CI10" s="387"/>
      <c r="CJ10" s="387"/>
      <c r="CK10" s="387"/>
      <c r="CL10" s="387"/>
      <c r="CM10" s="387"/>
      <c r="CN10" s="387"/>
      <c r="CO10" s="387"/>
      <c r="CP10" s="387"/>
      <c r="CQ10" s="387"/>
      <c r="CR10" s="387"/>
      <c r="CS10" s="387"/>
      <c r="CT10" s="387"/>
      <c r="CU10" s="387"/>
      <c r="CV10" s="387"/>
      <c r="CW10" s="387"/>
      <c r="CX10" s="387"/>
      <c r="CY10" s="387"/>
      <c r="CZ10" s="387"/>
      <c r="DA10" s="387"/>
      <c r="DB10" s="387"/>
      <c r="DC10" s="387"/>
      <c r="DD10" s="387"/>
      <c r="DE10" s="387"/>
    </row>
    <row r="11" spans="1:109" s="386" customFormat="1" ht="13.5" x14ac:dyDescent="0.15">
      <c r="A11" s="387"/>
      <c r="B11" s="387"/>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c r="AY11" s="387"/>
      <c r="AZ11" s="387"/>
      <c r="BA11" s="387"/>
      <c r="BB11" s="387"/>
      <c r="BC11" s="387"/>
      <c r="BD11" s="387"/>
      <c r="BE11" s="387"/>
      <c r="BF11" s="387"/>
      <c r="BG11" s="387"/>
      <c r="BH11" s="387"/>
      <c r="BI11" s="387"/>
      <c r="BJ11" s="387"/>
      <c r="BK11" s="387"/>
      <c r="BL11" s="387"/>
      <c r="BM11" s="387"/>
      <c r="BN11" s="387"/>
      <c r="BO11" s="387"/>
      <c r="BP11" s="387"/>
      <c r="BQ11" s="387"/>
      <c r="BR11" s="387"/>
      <c r="BS11" s="387"/>
      <c r="BT11" s="387"/>
      <c r="BU11" s="387"/>
      <c r="BV11" s="387"/>
      <c r="BW11" s="387"/>
      <c r="BX11" s="387"/>
      <c r="BY11" s="387"/>
      <c r="BZ11" s="387"/>
      <c r="CA11" s="387"/>
      <c r="CB11" s="387"/>
      <c r="CC11" s="387"/>
      <c r="CD11" s="387"/>
      <c r="CE11" s="387"/>
      <c r="CF11" s="387"/>
      <c r="CG11" s="387"/>
      <c r="CH11" s="387"/>
      <c r="CI11" s="387"/>
      <c r="CJ11" s="387"/>
      <c r="CK11" s="387"/>
      <c r="CL11" s="387"/>
      <c r="CM11" s="387"/>
      <c r="CN11" s="387"/>
      <c r="CO11" s="387"/>
      <c r="CP11" s="387"/>
      <c r="CQ11" s="387"/>
      <c r="CR11" s="387"/>
      <c r="CS11" s="387"/>
      <c r="CT11" s="387"/>
      <c r="CU11" s="387"/>
      <c r="CV11" s="387"/>
      <c r="CW11" s="387"/>
      <c r="CX11" s="387"/>
      <c r="CY11" s="387"/>
      <c r="CZ11" s="387"/>
      <c r="DA11" s="387"/>
      <c r="DB11" s="387"/>
      <c r="DC11" s="387"/>
      <c r="DD11" s="387"/>
      <c r="DE11" s="387"/>
    </row>
    <row r="12" spans="1:109" s="386" customFormat="1" ht="13.5" x14ac:dyDescent="0.15">
      <c r="A12" s="387"/>
      <c r="B12" s="387"/>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387"/>
      <c r="BH12" s="387"/>
      <c r="BI12" s="387"/>
      <c r="BJ12" s="387"/>
      <c r="BK12" s="387"/>
      <c r="BL12" s="387"/>
      <c r="BM12" s="387"/>
      <c r="BN12" s="387"/>
      <c r="BO12" s="387"/>
      <c r="BP12" s="387"/>
      <c r="BQ12" s="387"/>
      <c r="BR12" s="387"/>
      <c r="BS12" s="387"/>
      <c r="BT12" s="387"/>
      <c r="BU12" s="387"/>
      <c r="BV12" s="387"/>
      <c r="BW12" s="387"/>
      <c r="BX12" s="387"/>
      <c r="BY12" s="387"/>
      <c r="BZ12" s="387"/>
      <c r="CA12" s="387"/>
      <c r="CB12" s="387"/>
      <c r="CC12" s="387"/>
      <c r="CD12" s="387"/>
      <c r="CE12" s="387"/>
      <c r="CF12" s="387"/>
      <c r="CG12" s="387"/>
      <c r="CH12" s="387"/>
      <c r="CI12" s="387"/>
      <c r="CJ12" s="387"/>
      <c r="CK12" s="387"/>
      <c r="CL12" s="387"/>
      <c r="CM12" s="387"/>
      <c r="CN12" s="387"/>
      <c r="CO12" s="387"/>
      <c r="CP12" s="387"/>
      <c r="CQ12" s="387"/>
      <c r="CR12" s="387"/>
      <c r="CS12" s="387"/>
      <c r="CT12" s="387"/>
      <c r="CU12" s="387"/>
      <c r="CV12" s="387"/>
      <c r="CW12" s="387"/>
      <c r="CX12" s="387"/>
      <c r="CY12" s="387"/>
      <c r="CZ12" s="387"/>
      <c r="DA12" s="387"/>
      <c r="DB12" s="387"/>
      <c r="DC12" s="387"/>
      <c r="DD12" s="387"/>
      <c r="DE12" s="387"/>
    </row>
    <row r="13" spans="1:109" s="386" customFormat="1" ht="13.5" x14ac:dyDescent="0.15">
      <c r="A13" s="387"/>
      <c r="B13" s="387"/>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387"/>
      <c r="BE13" s="387"/>
      <c r="BF13" s="387"/>
      <c r="BG13" s="387"/>
      <c r="BH13" s="387"/>
      <c r="BI13" s="387"/>
      <c r="BJ13" s="387"/>
      <c r="BK13" s="387"/>
      <c r="BL13" s="387"/>
      <c r="BM13" s="387"/>
      <c r="BN13" s="387"/>
      <c r="BO13" s="387"/>
      <c r="BP13" s="387"/>
      <c r="BQ13" s="387"/>
      <c r="BR13" s="387"/>
      <c r="BS13" s="387"/>
      <c r="BT13" s="387"/>
      <c r="BU13" s="387"/>
      <c r="BV13" s="387"/>
      <c r="BW13" s="387"/>
      <c r="BX13" s="387"/>
      <c r="BY13" s="387"/>
      <c r="BZ13" s="387"/>
      <c r="CA13" s="387"/>
      <c r="CB13" s="387"/>
      <c r="CC13" s="387"/>
      <c r="CD13" s="387"/>
      <c r="CE13" s="387"/>
      <c r="CF13" s="387"/>
      <c r="CG13" s="387"/>
      <c r="CH13" s="387"/>
      <c r="CI13" s="387"/>
      <c r="CJ13" s="387"/>
      <c r="CK13" s="387"/>
      <c r="CL13" s="387"/>
      <c r="CM13" s="387"/>
      <c r="CN13" s="387"/>
      <c r="CO13" s="387"/>
      <c r="CP13" s="387"/>
      <c r="CQ13" s="387"/>
      <c r="CR13" s="387"/>
      <c r="CS13" s="387"/>
      <c r="CT13" s="387"/>
      <c r="CU13" s="387"/>
      <c r="CV13" s="387"/>
      <c r="CW13" s="387"/>
      <c r="CX13" s="387"/>
      <c r="CY13" s="387"/>
      <c r="CZ13" s="387"/>
      <c r="DA13" s="387"/>
      <c r="DB13" s="387"/>
      <c r="DC13" s="387"/>
      <c r="DD13" s="387"/>
      <c r="DE13" s="387"/>
    </row>
    <row r="14" spans="1:109" s="386" customFormat="1" ht="13.5" x14ac:dyDescent="0.15">
      <c r="A14" s="387"/>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387"/>
      <c r="BE14" s="387"/>
      <c r="BF14" s="387"/>
      <c r="BG14" s="387"/>
      <c r="BH14" s="387"/>
      <c r="BI14" s="387"/>
      <c r="BJ14" s="387"/>
      <c r="BK14" s="387"/>
      <c r="BL14" s="387"/>
      <c r="BM14" s="387"/>
      <c r="BN14" s="387"/>
      <c r="BO14" s="387"/>
      <c r="BP14" s="387"/>
      <c r="BQ14" s="387"/>
      <c r="BR14" s="387"/>
      <c r="BS14" s="387"/>
      <c r="BT14" s="387"/>
      <c r="BU14" s="387"/>
      <c r="BV14" s="387"/>
      <c r="BW14" s="387"/>
      <c r="BX14" s="387"/>
      <c r="BY14" s="387"/>
      <c r="BZ14" s="387"/>
      <c r="CA14" s="387"/>
      <c r="CB14" s="387"/>
      <c r="CC14" s="387"/>
      <c r="CD14" s="387"/>
      <c r="CE14" s="387"/>
      <c r="CF14" s="387"/>
      <c r="CG14" s="387"/>
      <c r="CH14" s="387"/>
      <c r="CI14" s="387"/>
      <c r="CJ14" s="387"/>
      <c r="CK14" s="387"/>
      <c r="CL14" s="387"/>
      <c r="CM14" s="387"/>
      <c r="CN14" s="387"/>
      <c r="CO14" s="387"/>
      <c r="CP14" s="387"/>
      <c r="CQ14" s="387"/>
      <c r="CR14" s="387"/>
      <c r="CS14" s="387"/>
      <c r="CT14" s="387"/>
      <c r="CU14" s="387"/>
      <c r="CV14" s="387"/>
      <c r="CW14" s="387"/>
      <c r="CX14" s="387"/>
      <c r="CY14" s="387"/>
      <c r="CZ14" s="387"/>
      <c r="DA14" s="387"/>
      <c r="DB14" s="387"/>
      <c r="DC14" s="387"/>
      <c r="DD14" s="387"/>
      <c r="DE14" s="387"/>
    </row>
    <row r="15" spans="1:109" s="386" customFormat="1" ht="13.5" x14ac:dyDescent="0.15">
      <c r="A15" s="353"/>
      <c r="B15" s="387"/>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c r="AX15" s="387"/>
      <c r="AY15" s="387"/>
      <c r="AZ15" s="387"/>
      <c r="BA15" s="387"/>
      <c r="BB15" s="387"/>
      <c r="BC15" s="387"/>
      <c r="BD15" s="387"/>
      <c r="BE15" s="387"/>
      <c r="BF15" s="387"/>
      <c r="BG15" s="387"/>
      <c r="BH15" s="387"/>
      <c r="BI15" s="387"/>
      <c r="BJ15" s="387"/>
      <c r="BK15" s="387"/>
      <c r="BL15" s="387"/>
      <c r="BM15" s="387"/>
      <c r="BN15" s="387"/>
      <c r="BO15" s="387"/>
      <c r="BP15" s="387"/>
      <c r="BQ15" s="387"/>
      <c r="BR15" s="387"/>
      <c r="BS15" s="387"/>
      <c r="BT15" s="387"/>
      <c r="BU15" s="387"/>
      <c r="BV15" s="387"/>
      <c r="BW15" s="387"/>
      <c r="BX15" s="387"/>
      <c r="BY15" s="387"/>
      <c r="BZ15" s="387"/>
      <c r="CA15" s="387"/>
      <c r="CB15" s="387"/>
      <c r="CC15" s="387"/>
      <c r="CD15" s="387"/>
      <c r="CE15" s="387"/>
      <c r="CF15" s="387"/>
      <c r="CG15" s="387"/>
      <c r="CH15" s="387"/>
      <c r="CI15" s="387"/>
      <c r="CJ15" s="387"/>
      <c r="CK15" s="387"/>
      <c r="CL15" s="387"/>
      <c r="CM15" s="387"/>
      <c r="CN15" s="387"/>
      <c r="CO15" s="387"/>
      <c r="CP15" s="387"/>
      <c r="CQ15" s="387"/>
      <c r="CR15" s="387"/>
      <c r="CS15" s="387"/>
      <c r="CT15" s="387"/>
      <c r="CU15" s="387"/>
      <c r="CV15" s="387"/>
      <c r="CW15" s="387"/>
      <c r="CX15" s="387"/>
      <c r="CY15" s="387"/>
      <c r="CZ15" s="387"/>
      <c r="DA15" s="387"/>
      <c r="DB15" s="387"/>
      <c r="DC15" s="387"/>
      <c r="DD15" s="387"/>
      <c r="DE15" s="387"/>
    </row>
    <row r="16" spans="1:109" s="386" customFormat="1" ht="13.5" x14ac:dyDescent="0.15">
      <c r="A16" s="353"/>
      <c r="B16" s="387"/>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7"/>
      <c r="AZ16" s="387"/>
      <c r="BA16" s="387"/>
      <c r="BB16" s="387"/>
      <c r="BC16" s="387"/>
      <c r="BD16" s="387"/>
      <c r="BE16" s="387"/>
      <c r="BF16" s="387"/>
      <c r="BG16" s="387"/>
      <c r="BH16" s="387"/>
      <c r="BI16" s="387"/>
      <c r="BJ16" s="387"/>
      <c r="BK16" s="387"/>
      <c r="BL16" s="387"/>
      <c r="BM16" s="387"/>
      <c r="BN16" s="387"/>
      <c r="BO16" s="387"/>
      <c r="BP16" s="387"/>
      <c r="BQ16" s="387"/>
      <c r="BR16" s="387"/>
      <c r="BS16" s="387"/>
      <c r="BT16" s="387"/>
      <c r="BU16" s="387"/>
      <c r="BV16" s="387"/>
      <c r="BW16" s="387"/>
      <c r="BX16" s="387"/>
      <c r="BY16" s="387"/>
      <c r="BZ16" s="387"/>
      <c r="CA16" s="387"/>
      <c r="CB16" s="387"/>
      <c r="CC16" s="387"/>
      <c r="CD16" s="387"/>
      <c r="CE16" s="387"/>
      <c r="CF16" s="387"/>
      <c r="CG16" s="387"/>
      <c r="CH16" s="387"/>
      <c r="CI16" s="387"/>
      <c r="CJ16" s="387"/>
      <c r="CK16" s="387"/>
      <c r="CL16" s="387"/>
      <c r="CM16" s="387"/>
      <c r="CN16" s="387"/>
      <c r="CO16" s="387"/>
      <c r="CP16" s="387"/>
      <c r="CQ16" s="387"/>
      <c r="CR16" s="387"/>
      <c r="CS16" s="387"/>
      <c r="CT16" s="387"/>
      <c r="CU16" s="387"/>
      <c r="CV16" s="387"/>
      <c r="CW16" s="387"/>
      <c r="CX16" s="387"/>
      <c r="CY16" s="387"/>
      <c r="CZ16" s="387"/>
      <c r="DA16" s="387"/>
      <c r="DB16" s="387"/>
      <c r="DC16" s="387"/>
      <c r="DD16" s="387"/>
      <c r="DE16" s="387"/>
    </row>
    <row r="17" spans="1:109" s="386" customFormat="1" ht="13.5" x14ac:dyDescent="0.15">
      <c r="A17" s="353"/>
      <c r="B17" s="387"/>
      <c r="C17" s="387"/>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7"/>
      <c r="AZ17" s="387"/>
      <c r="BA17" s="387"/>
      <c r="BB17" s="387"/>
      <c r="BC17" s="387"/>
      <c r="BD17" s="387"/>
      <c r="BE17" s="387"/>
      <c r="BF17" s="387"/>
      <c r="BG17" s="387"/>
      <c r="BH17" s="387"/>
      <c r="BI17" s="387"/>
      <c r="BJ17" s="387"/>
      <c r="BK17" s="387"/>
      <c r="BL17" s="387"/>
      <c r="BM17" s="387"/>
      <c r="BN17" s="387"/>
      <c r="BO17" s="387"/>
      <c r="BP17" s="387"/>
      <c r="BQ17" s="387"/>
      <c r="BR17" s="387"/>
      <c r="BS17" s="387"/>
      <c r="BT17" s="387"/>
      <c r="BU17" s="387"/>
      <c r="BV17" s="387"/>
      <c r="BW17" s="387"/>
      <c r="BX17" s="387"/>
      <c r="BY17" s="387"/>
      <c r="BZ17" s="387"/>
      <c r="CA17" s="387"/>
      <c r="CB17" s="387"/>
      <c r="CC17" s="387"/>
      <c r="CD17" s="387"/>
      <c r="CE17" s="387"/>
      <c r="CF17" s="387"/>
      <c r="CG17" s="387"/>
      <c r="CH17" s="387"/>
      <c r="CI17" s="387"/>
      <c r="CJ17" s="387"/>
      <c r="CK17" s="387"/>
      <c r="CL17" s="387"/>
      <c r="CM17" s="387"/>
      <c r="CN17" s="387"/>
      <c r="CO17" s="387"/>
      <c r="CP17" s="387"/>
      <c r="CQ17" s="387"/>
      <c r="CR17" s="387"/>
      <c r="CS17" s="387"/>
      <c r="CT17" s="387"/>
      <c r="CU17" s="387"/>
      <c r="CV17" s="387"/>
      <c r="CW17" s="387"/>
      <c r="CX17" s="387"/>
      <c r="CY17" s="387"/>
      <c r="CZ17" s="387"/>
      <c r="DA17" s="387"/>
      <c r="DB17" s="387"/>
      <c r="DC17" s="387"/>
      <c r="DD17" s="387"/>
      <c r="DE17" s="387"/>
    </row>
    <row r="18" spans="1:109" s="386" customFormat="1" ht="13.5" x14ac:dyDescent="0.15">
      <c r="A18" s="353"/>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7"/>
      <c r="BA18" s="387"/>
      <c r="BB18" s="387"/>
      <c r="BC18" s="387"/>
      <c r="BD18" s="387"/>
      <c r="BE18" s="387"/>
      <c r="BF18" s="387"/>
      <c r="BG18" s="387"/>
      <c r="BH18" s="387"/>
      <c r="BI18" s="387"/>
      <c r="BJ18" s="387"/>
      <c r="BK18" s="387"/>
      <c r="BL18" s="387"/>
      <c r="BM18" s="387"/>
      <c r="BN18" s="387"/>
      <c r="BO18" s="387"/>
      <c r="BP18" s="387"/>
      <c r="BQ18" s="387"/>
      <c r="BR18" s="387"/>
      <c r="BS18" s="387"/>
      <c r="BT18" s="387"/>
      <c r="BU18" s="387"/>
      <c r="BV18" s="387"/>
      <c r="BW18" s="387"/>
      <c r="BX18" s="387"/>
      <c r="BY18" s="387"/>
      <c r="BZ18" s="387"/>
      <c r="CA18" s="387"/>
      <c r="CB18" s="387"/>
      <c r="CC18" s="387"/>
      <c r="CD18" s="387"/>
      <c r="CE18" s="387"/>
      <c r="CF18" s="387"/>
      <c r="CG18" s="387"/>
      <c r="CH18" s="387"/>
      <c r="CI18" s="387"/>
      <c r="CJ18" s="387"/>
      <c r="CK18" s="387"/>
      <c r="CL18" s="387"/>
      <c r="CM18" s="387"/>
      <c r="CN18" s="387"/>
      <c r="CO18" s="387"/>
      <c r="CP18" s="387"/>
      <c r="CQ18" s="387"/>
      <c r="CR18" s="387"/>
      <c r="CS18" s="387"/>
      <c r="CT18" s="387"/>
      <c r="CU18" s="387"/>
      <c r="CV18" s="387"/>
      <c r="CW18" s="387"/>
      <c r="CX18" s="387"/>
      <c r="CY18" s="387"/>
      <c r="CZ18" s="387"/>
      <c r="DA18" s="387"/>
      <c r="DB18" s="387"/>
      <c r="DC18" s="387"/>
      <c r="DD18" s="387"/>
      <c r="DE18" s="387"/>
    </row>
    <row r="19" spans="1:109" ht="13.5" x14ac:dyDescent="0.15">
      <c r="DD19" s="353"/>
      <c r="DE19" s="353"/>
    </row>
    <row r="20" spans="1:109" ht="13.5" x14ac:dyDescent="0.15">
      <c r="DD20" s="353"/>
      <c r="DE20" s="353"/>
    </row>
    <row r="21" spans="1:109" ht="17.25" customHeight="1" x14ac:dyDescent="0.15">
      <c r="B21" s="385"/>
      <c r="C21" s="382"/>
      <c r="D21" s="382"/>
      <c r="E21" s="382"/>
      <c r="F21" s="382"/>
      <c r="G21" s="382"/>
      <c r="H21" s="382"/>
      <c r="I21" s="382"/>
      <c r="J21" s="382"/>
      <c r="K21" s="382"/>
      <c r="L21" s="382"/>
      <c r="M21" s="382"/>
      <c r="N21" s="384"/>
      <c r="O21" s="382"/>
      <c r="P21" s="382"/>
      <c r="Q21" s="382"/>
      <c r="R21" s="382"/>
      <c r="S21" s="382"/>
      <c r="T21" s="382"/>
      <c r="U21" s="382"/>
      <c r="V21" s="382"/>
      <c r="W21" s="382"/>
      <c r="X21" s="382"/>
      <c r="Y21" s="382"/>
      <c r="Z21" s="382"/>
      <c r="AA21" s="382"/>
      <c r="AB21" s="382"/>
      <c r="AC21" s="382"/>
      <c r="AD21" s="382"/>
      <c r="AE21" s="382"/>
      <c r="AF21" s="382"/>
      <c r="AG21" s="382"/>
      <c r="AH21" s="382"/>
      <c r="AI21" s="382"/>
      <c r="AJ21" s="382"/>
      <c r="AK21" s="382"/>
      <c r="AL21" s="382"/>
      <c r="AM21" s="382"/>
      <c r="AN21" s="382"/>
      <c r="AO21" s="382"/>
      <c r="AP21" s="382"/>
      <c r="AQ21" s="382"/>
      <c r="AR21" s="382"/>
      <c r="AS21" s="382"/>
      <c r="AT21" s="384"/>
      <c r="AU21" s="382"/>
      <c r="AV21" s="382"/>
      <c r="AW21" s="382"/>
      <c r="AX21" s="382"/>
      <c r="AY21" s="382"/>
      <c r="AZ21" s="382"/>
      <c r="BA21" s="382"/>
      <c r="BB21" s="382"/>
      <c r="BC21" s="382"/>
      <c r="BD21" s="382"/>
      <c r="BE21" s="382"/>
      <c r="BF21" s="384"/>
      <c r="BG21" s="382"/>
      <c r="BH21" s="382"/>
      <c r="BI21" s="382"/>
      <c r="BJ21" s="382"/>
      <c r="BK21" s="382"/>
      <c r="BL21" s="382"/>
      <c r="BM21" s="382"/>
      <c r="BN21" s="382"/>
      <c r="BO21" s="382"/>
      <c r="BP21" s="382"/>
      <c r="BQ21" s="382"/>
      <c r="BR21" s="384"/>
      <c r="BS21" s="382"/>
      <c r="BT21" s="382"/>
      <c r="BU21" s="382"/>
      <c r="BV21" s="382"/>
      <c r="BW21" s="382"/>
      <c r="BX21" s="382"/>
      <c r="BY21" s="382"/>
      <c r="BZ21" s="382"/>
      <c r="CA21" s="382"/>
      <c r="CB21" s="382"/>
      <c r="CC21" s="382"/>
      <c r="CD21" s="384"/>
      <c r="CE21" s="382"/>
      <c r="CF21" s="382"/>
      <c r="CG21" s="382"/>
      <c r="CH21" s="382"/>
      <c r="CI21" s="382"/>
      <c r="CJ21" s="382"/>
      <c r="CK21" s="382"/>
      <c r="CL21" s="382"/>
      <c r="CM21" s="382"/>
      <c r="CN21" s="382"/>
      <c r="CO21" s="382"/>
      <c r="CP21" s="384"/>
      <c r="CQ21" s="382"/>
      <c r="CR21" s="382"/>
      <c r="CS21" s="382"/>
      <c r="CT21" s="382"/>
      <c r="CU21" s="382"/>
      <c r="CV21" s="382"/>
      <c r="CW21" s="382"/>
      <c r="CX21" s="382"/>
      <c r="CY21" s="382"/>
      <c r="CZ21" s="382"/>
      <c r="DA21" s="382"/>
      <c r="DB21" s="384"/>
      <c r="DC21" s="382"/>
      <c r="DD21" s="381"/>
      <c r="DE21" s="353"/>
    </row>
    <row r="22" spans="1:109" ht="17.25" customHeight="1" x14ac:dyDescent="0.15">
      <c r="B22" s="354"/>
    </row>
    <row r="23" spans="1:109" ht="13.5" x14ac:dyDescent="0.15">
      <c r="B23" s="354"/>
    </row>
    <row r="24" spans="1:109" ht="13.5" x14ac:dyDescent="0.15">
      <c r="B24" s="354"/>
    </row>
    <row r="25" spans="1:109" ht="13.5" x14ac:dyDescent="0.15">
      <c r="B25" s="354"/>
    </row>
    <row r="26" spans="1:109" ht="13.5" x14ac:dyDescent="0.15">
      <c r="B26" s="354"/>
    </row>
    <row r="27" spans="1:109" ht="13.5" x14ac:dyDescent="0.15">
      <c r="B27" s="354"/>
    </row>
    <row r="28" spans="1:109" ht="13.5" x14ac:dyDescent="0.15">
      <c r="B28" s="354"/>
    </row>
    <row r="29" spans="1:109" ht="13.5" x14ac:dyDescent="0.15">
      <c r="B29" s="354"/>
    </row>
    <row r="30" spans="1:109" ht="13.5" x14ac:dyDescent="0.15">
      <c r="B30" s="354"/>
    </row>
    <row r="31" spans="1:109" ht="13.5" x14ac:dyDescent="0.15">
      <c r="B31" s="354"/>
    </row>
    <row r="32" spans="1:109" ht="13.5" x14ac:dyDescent="0.15">
      <c r="B32" s="354"/>
    </row>
    <row r="33" spans="2:109" ht="13.5" x14ac:dyDescent="0.15">
      <c r="B33" s="354"/>
    </row>
    <row r="34" spans="2:109" ht="13.5" x14ac:dyDescent="0.15">
      <c r="B34" s="354"/>
    </row>
    <row r="35" spans="2:109" ht="13.5" x14ac:dyDescent="0.15">
      <c r="B35" s="354"/>
    </row>
    <row r="36" spans="2:109" ht="13.5" x14ac:dyDescent="0.15">
      <c r="B36" s="354"/>
    </row>
    <row r="37" spans="2:109" ht="13.5" x14ac:dyDescent="0.15">
      <c r="B37" s="354"/>
    </row>
    <row r="38" spans="2:109" ht="13.5" x14ac:dyDescent="0.15">
      <c r="B38" s="354"/>
    </row>
    <row r="39" spans="2:109" ht="13.5" x14ac:dyDescent="0.15">
      <c r="B39" s="358"/>
      <c r="C39" s="357"/>
      <c r="D39" s="357"/>
      <c r="E39" s="357"/>
      <c r="F39" s="357"/>
      <c r="G39" s="357"/>
      <c r="H39" s="357"/>
      <c r="I39" s="357"/>
      <c r="J39" s="357"/>
      <c r="K39" s="357"/>
      <c r="L39" s="357"/>
      <c r="M39" s="357"/>
      <c r="N39" s="357"/>
      <c r="O39" s="357"/>
      <c r="P39" s="357"/>
      <c r="Q39" s="357"/>
      <c r="R39" s="357"/>
      <c r="S39" s="357"/>
      <c r="T39" s="357"/>
      <c r="U39" s="357"/>
      <c r="V39" s="357"/>
      <c r="W39" s="357"/>
      <c r="X39" s="357"/>
      <c r="Y39" s="357"/>
      <c r="Z39" s="357"/>
      <c r="AA39" s="357"/>
      <c r="AB39" s="357"/>
      <c r="AC39" s="357"/>
      <c r="AD39" s="357"/>
      <c r="AE39" s="357"/>
      <c r="AF39" s="357"/>
      <c r="AG39" s="357"/>
      <c r="AH39" s="357"/>
      <c r="AI39" s="357"/>
      <c r="AJ39" s="357"/>
      <c r="AK39" s="357"/>
      <c r="AL39" s="357"/>
      <c r="AM39" s="357"/>
      <c r="AN39" s="357"/>
      <c r="AO39" s="357"/>
      <c r="AP39" s="357"/>
      <c r="AQ39" s="357"/>
      <c r="AR39" s="357"/>
      <c r="AS39" s="357"/>
      <c r="AT39" s="357"/>
      <c r="AU39" s="357"/>
      <c r="AV39" s="357"/>
      <c r="AW39" s="357"/>
      <c r="AX39" s="357"/>
      <c r="AY39" s="357"/>
      <c r="AZ39" s="357"/>
      <c r="BA39" s="357"/>
      <c r="BB39" s="357"/>
      <c r="BC39" s="357"/>
      <c r="BD39" s="357"/>
      <c r="BE39" s="357"/>
      <c r="BF39" s="357"/>
      <c r="BG39" s="357"/>
      <c r="BH39" s="357"/>
      <c r="BI39" s="357"/>
      <c r="BJ39" s="357"/>
      <c r="BK39" s="357"/>
      <c r="BL39" s="357"/>
      <c r="BM39" s="357"/>
      <c r="BN39" s="357"/>
      <c r="BO39" s="357"/>
      <c r="BP39" s="357"/>
      <c r="BQ39" s="357"/>
      <c r="BR39" s="357"/>
      <c r="BS39" s="357"/>
      <c r="BT39" s="357"/>
      <c r="BU39" s="357"/>
      <c r="BV39" s="357"/>
      <c r="BW39" s="357"/>
      <c r="BX39" s="357"/>
      <c r="BY39" s="357"/>
      <c r="BZ39" s="357"/>
      <c r="CA39" s="357"/>
      <c r="CB39" s="357"/>
      <c r="CC39" s="357"/>
      <c r="CD39" s="357"/>
      <c r="CE39" s="357"/>
      <c r="CF39" s="357"/>
      <c r="CG39" s="357"/>
      <c r="CH39" s="357"/>
      <c r="CI39" s="357"/>
      <c r="CJ39" s="357"/>
      <c r="CK39" s="357"/>
      <c r="CL39" s="357"/>
      <c r="CM39" s="357"/>
      <c r="CN39" s="357"/>
      <c r="CO39" s="357"/>
      <c r="CP39" s="357"/>
      <c r="CQ39" s="357"/>
      <c r="CR39" s="357"/>
      <c r="CS39" s="357"/>
      <c r="CT39" s="357"/>
      <c r="CU39" s="357"/>
      <c r="CV39" s="357"/>
      <c r="CW39" s="357"/>
      <c r="CX39" s="357"/>
      <c r="CY39" s="357"/>
      <c r="CZ39" s="357"/>
      <c r="DA39" s="357"/>
      <c r="DB39" s="357"/>
      <c r="DC39" s="357"/>
      <c r="DD39" s="356"/>
    </row>
    <row r="40" spans="2:109" ht="13.5" x14ac:dyDescent="0.15">
      <c r="B40" s="373"/>
      <c r="DD40" s="373"/>
      <c r="DE40" s="353"/>
    </row>
    <row r="41" spans="2:109" ht="17.25" x14ac:dyDescent="0.15">
      <c r="B41" s="383" t="s">
        <v>520</v>
      </c>
      <c r="C41" s="382"/>
      <c r="D41" s="382"/>
      <c r="E41" s="382"/>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c r="AL41" s="382"/>
      <c r="AM41" s="382"/>
      <c r="AN41" s="382"/>
      <c r="AO41" s="382"/>
      <c r="AP41" s="382"/>
      <c r="AQ41" s="382"/>
      <c r="AR41" s="382"/>
      <c r="AS41" s="382"/>
      <c r="AT41" s="382"/>
      <c r="AU41" s="382"/>
      <c r="AV41" s="382"/>
      <c r="AW41" s="382"/>
      <c r="AX41" s="382"/>
      <c r="AY41" s="382"/>
      <c r="AZ41" s="382"/>
      <c r="BA41" s="382"/>
      <c r="BB41" s="382"/>
      <c r="BC41" s="382"/>
      <c r="BD41" s="382"/>
      <c r="BE41" s="382"/>
      <c r="BF41" s="382"/>
      <c r="BG41" s="382"/>
      <c r="BH41" s="382"/>
      <c r="BI41" s="382"/>
      <c r="BJ41" s="382"/>
      <c r="BK41" s="382"/>
      <c r="BL41" s="382"/>
      <c r="BM41" s="382"/>
      <c r="BN41" s="382"/>
      <c r="BO41" s="382"/>
      <c r="BP41" s="382"/>
      <c r="BQ41" s="382"/>
      <c r="BR41" s="382"/>
      <c r="BS41" s="382"/>
      <c r="BT41" s="382"/>
      <c r="BU41" s="382"/>
      <c r="BV41" s="382"/>
      <c r="BW41" s="382"/>
      <c r="BX41" s="382"/>
      <c r="BY41" s="382"/>
      <c r="BZ41" s="382"/>
      <c r="CA41" s="382"/>
      <c r="CB41" s="382"/>
      <c r="CC41" s="382"/>
      <c r="CD41" s="382"/>
      <c r="CE41" s="382"/>
      <c r="CF41" s="382"/>
      <c r="CG41" s="382"/>
      <c r="CH41" s="382"/>
      <c r="CI41" s="382"/>
      <c r="CJ41" s="382"/>
      <c r="CK41" s="382"/>
      <c r="CL41" s="382"/>
      <c r="CM41" s="382"/>
      <c r="CN41" s="382"/>
      <c r="CO41" s="382"/>
      <c r="CP41" s="382"/>
      <c r="CQ41" s="382"/>
      <c r="CR41" s="382"/>
      <c r="CS41" s="382"/>
      <c r="CT41" s="382"/>
      <c r="CU41" s="382"/>
      <c r="CV41" s="382"/>
      <c r="CW41" s="382"/>
      <c r="CX41" s="382"/>
      <c r="CY41" s="382"/>
      <c r="CZ41" s="382"/>
      <c r="DA41" s="382"/>
      <c r="DB41" s="382"/>
      <c r="DC41" s="382"/>
      <c r="DD41" s="381"/>
    </row>
    <row r="42" spans="2:109" ht="13.5" x14ac:dyDescent="0.15">
      <c r="B42" s="354"/>
      <c r="G42" s="369"/>
      <c r="I42" s="368"/>
      <c r="J42" s="368"/>
      <c r="K42" s="368"/>
      <c r="AM42" s="369"/>
      <c r="AN42" s="369" t="s">
        <v>517</v>
      </c>
      <c r="AP42" s="368"/>
      <c r="AQ42" s="368"/>
      <c r="AR42" s="368"/>
      <c r="AY42" s="369"/>
      <c r="BA42" s="368"/>
      <c r="BB42" s="368"/>
      <c r="BC42" s="368"/>
      <c r="BK42" s="369"/>
      <c r="BM42" s="368"/>
      <c r="BN42" s="368"/>
      <c r="BO42" s="368"/>
      <c r="BW42" s="369"/>
      <c r="BY42" s="368"/>
      <c r="BZ42" s="368"/>
      <c r="CA42" s="368"/>
      <c r="CI42" s="369"/>
      <c r="CK42" s="368"/>
      <c r="CL42" s="368"/>
      <c r="CM42" s="368"/>
      <c r="CU42" s="369"/>
      <c r="CW42" s="368"/>
      <c r="CX42" s="368"/>
      <c r="CY42" s="368"/>
    </row>
    <row r="43" spans="2:109" ht="13.5" customHeight="1" x14ac:dyDescent="0.15">
      <c r="B43" s="354"/>
      <c r="AN43" s="732" t="s">
        <v>522</v>
      </c>
      <c r="AO43" s="733"/>
      <c r="AP43" s="733"/>
      <c r="AQ43" s="733"/>
      <c r="AR43" s="733"/>
      <c r="AS43" s="733"/>
      <c r="AT43" s="733"/>
      <c r="AU43" s="733"/>
      <c r="AV43" s="733"/>
      <c r="AW43" s="733"/>
      <c r="AX43" s="733"/>
      <c r="AY43" s="733"/>
      <c r="AZ43" s="733"/>
      <c r="BA43" s="733"/>
      <c r="BB43" s="733"/>
      <c r="BC43" s="733"/>
      <c r="BD43" s="733"/>
      <c r="BE43" s="733"/>
      <c r="BF43" s="733"/>
      <c r="BG43" s="733"/>
      <c r="BH43" s="733"/>
      <c r="BI43" s="733"/>
      <c r="BJ43" s="733"/>
      <c r="BK43" s="733"/>
      <c r="BL43" s="733"/>
      <c r="BM43" s="733"/>
      <c r="BN43" s="733"/>
      <c r="BO43" s="733"/>
      <c r="BP43" s="733"/>
      <c r="BQ43" s="733"/>
      <c r="BR43" s="733"/>
      <c r="BS43" s="733"/>
      <c r="BT43" s="733"/>
      <c r="BU43" s="733"/>
      <c r="BV43" s="733"/>
      <c r="BW43" s="733"/>
      <c r="BX43" s="733"/>
      <c r="BY43" s="733"/>
      <c r="BZ43" s="733"/>
      <c r="CA43" s="733"/>
      <c r="CB43" s="733"/>
      <c r="CC43" s="733"/>
      <c r="CD43" s="733"/>
      <c r="CE43" s="733"/>
      <c r="CF43" s="733"/>
      <c r="CG43" s="733"/>
      <c r="CH43" s="733"/>
      <c r="CI43" s="733"/>
      <c r="CJ43" s="733"/>
      <c r="CK43" s="733"/>
      <c r="CL43" s="733"/>
      <c r="CM43" s="733"/>
      <c r="CN43" s="733"/>
      <c r="CO43" s="733"/>
      <c r="CP43" s="733"/>
      <c r="CQ43" s="733"/>
      <c r="CR43" s="733"/>
      <c r="CS43" s="733"/>
      <c r="CT43" s="733"/>
      <c r="CU43" s="733"/>
      <c r="CV43" s="733"/>
      <c r="CW43" s="733"/>
      <c r="CX43" s="733"/>
      <c r="CY43" s="733"/>
      <c r="CZ43" s="733"/>
      <c r="DA43" s="733"/>
      <c r="DB43" s="733"/>
      <c r="DC43" s="734"/>
    </row>
    <row r="44" spans="2:109" ht="13.5" x14ac:dyDescent="0.15">
      <c r="B44" s="354"/>
      <c r="AN44" s="735"/>
      <c r="AO44" s="736"/>
      <c r="AP44" s="736"/>
      <c r="AQ44" s="736"/>
      <c r="AR44" s="736"/>
      <c r="AS44" s="736"/>
      <c r="AT44" s="736"/>
      <c r="AU44" s="736"/>
      <c r="AV44" s="736"/>
      <c r="AW44" s="736"/>
      <c r="AX44" s="736"/>
      <c r="AY44" s="736"/>
      <c r="AZ44" s="736"/>
      <c r="BA44" s="736"/>
      <c r="BB44" s="736"/>
      <c r="BC44" s="736"/>
      <c r="BD44" s="736"/>
      <c r="BE44" s="736"/>
      <c r="BF44" s="736"/>
      <c r="BG44" s="736"/>
      <c r="BH44" s="736"/>
      <c r="BI44" s="736"/>
      <c r="BJ44" s="736"/>
      <c r="BK44" s="736"/>
      <c r="BL44" s="736"/>
      <c r="BM44" s="736"/>
      <c r="BN44" s="736"/>
      <c r="BO44" s="736"/>
      <c r="BP44" s="736"/>
      <c r="BQ44" s="736"/>
      <c r="BR44" s="736"/>
      <c r="BS44" s="736"/>
      <c r="BT44" s="736"/>
      <c r="BU44" s="736"/>
      <c r="BV44" s="736"/>
      <c r="BW44" s="736"/>
      <c r="BX44" s="736"/>
      <c r="BY44" s="736"/>
      <c r="BZ44" s="736"/>
      <c r="CA44" s="736"/>
      <c r="CB44" s="736"/>
      <c r="CC44" s="736"/>
      <c r="CD44" s="736"/>
      <c r="CE44" s="736"/>
      <c r="CF44" s="736"/>
      <c r="CG44" s="736"/>
      <c r="CH44" s="736"/>
      <c r="CI44" s="736"/>
      <c r="CJ44" s="736"/>
      <c r="CK44" s="736"/>
      <c r="CL44" s="736"/>
      <c r="CM44" s="736"/>
      <c r="CN44" s="736"/>
      <c r="CO44" s="736"/>
      <c r="CP44" s="736"/>
      <c r="CQ44" s="736"/>
      <c r="CR44" s="736"/>
      <c r="CS44" s="736"/>
      <c r="CT44" s="736"/>
      <c r="CU44" s="736"/>
      <c r="CV44" s="736"/>
      <c r="CW44" s="736"/>
      <c r="CX44" s="736"/>
      <c r="CY44" s="736"/>
      <c r="CZ44" s="736"/>
      <c r="DA44" s="736"/>
      <c r="DB44" s="736"/>
      <c r="DC44" s="737"/>
    </row>
    <row r="45" spans="2:109" ht="13.5" x14ac:dyDescent="0.15">
      <c r="B45" s="354"/>
      <c r="AN45" s="735"/>
      <c r="AO45" s="736"/>
      <c r="AP45" s="736"/>
      <c r="AQ45" s="736"/>
      <c r="AR45" s="736"/>
      <c r="AS45" s="736"/>
      <c r="AT45" s="736"/>
      <c r="AU45" s="736"/>
      <c r="AV45" s="736"/>
      <c r="AW45" s="736"/>
      <c r="AX45" s="736"/>
      <c r="AY45" s="736"/>
      <c r="AZ45" s="736"/>
      <c r="BA45" s="736"/>
      <c r="BB45" s="736"/>
      <c r="BC45" s="736"/>
      <c r="BD45" s="736"/>
      <c r="BE45" s="736"/>
      <c r="BF45" s="736"/>
      <c r="BG45" s="736"/>
      <c r="BH45" s="736"/>
      <c r="BI45" s="736"/>
      <c r="BJ45" s="736"/>
      <c r="BK45" s="736"/>
      <c r="BL45" s="736"/>
      <c r="BM45" s="736"/>
      <c r="BN45" s="736"/>
      <c r="BO45" s="736"/>
      <c r="BP45" s="736"/>
      <c r="BQ45" s="736"/>
      <c r="BR45" s="736"/>
      <c r="BS45" s="736"/>
      <c r="BT45" s="736"/>
      <c r="BU45" s="736"/>
      <c r="BV45" s="736"/>
      <c r="BW45" s="736"/>
      <c r="BX45" s="736"/>
      <c r="BY45" s="736"/>
      <c r="BZ45" s="736"/>
      <c r="CA45" s="736"/>
      <c r="CB45" s="736"/>
      <c r="CC45" s="736"/>
      <c r="CD45" s="736"/>
      <c r="CE45" s="736"/>
      <c r="CF45" s="736"/>
      <c r="CG45" s="736"/>
      <c r="CH45" s="736"/>
      <c r="CI45" s="736"/>
      <c r="CJ45" s="736"/>
      <c r="CK45" s="736"/>
      <c r="CL45" s="736"/>
      <c r="CM45" s="736"/>
      <c r="CN45" s="736"/>
      <c r="CO45" s="736"/>
      <c r="CP45" s="736"/>
      <c r="CQ45" s="736"/>
      <c r="CR45" s="736"/>
      <c r="CS45" s="736"/>
      <c r="CT45" s="736"/>
      <c r="CU45" s="736"/>
      <c r="CV45" s="736"/>
      <c r="CW45" s="736"/>
      <c r="CX45" s="736"/>
      <c r="CY45" s="736"/>
      <c r="CZ45" s="736"/>
      <c r="DA45" s="736"/>
      <c r="DB45" s="736"/>
      <c r="DC45" s="737"/>
    </row>
    <row r="46" spans="2:109" ht="13.5" x14ac:dyDescent="0.15">
      <c r="B46" s="354"/>
      <c r="AN46" s="735"/>
      <c r="AO46" s="736"/>
      <c r="AP46" s="736"/>
      <c r="AQ46" s="736"/>
      <c r="AR46" s="736"/>
      <c r="AS46" s="736"/>
      <c r="AT46" s="736"/>
      <c r="AU46" s="736"/>
      <c r="AV46" s="736"/>
      <c r="AW46" s="736"/>
      <c r="AX46" s="736"/>
      <c r="AY46" s="736"/>
      <c r="AZ46" s="736"/>
      <c r="BA46" s="736"/>
      <c r="BB46" s="736"/>
      <c r="BC46" s="736"/>
      <c r="BD46" s="736"/>
      <c r="BE46" s="736"/>
      <c r="BF46" s="736"/>
      <c r="BG46" s="736"/>
      <c r="BH46" s="736"/>
      <c r="BI46" s="736"/>
      <c r="BJ46" s="736"/>
      <c r="BK46" s="736"/>
      <c r="BL46" s="736"/>
      <c r="BM46" s="736"/>
      <c r="BN46" s="736"/>
      <c r="BO46" s="736"/>
      <c r="BP46" s="736"/>
      <c r="BQ46" s="736"/>
      <c r="BR46" s="736"/>
      <c r="BS46" s="736"/>
      <c r="BT46" s="736"/>
      <c r="BU46" s="736"/>
      <c r="BV46" s="736"/>
      <c r="BW46" s="736"/>
      <c r="BX46" s="736"/>
      <c r="BY46" s="736"/>
      <c r="BZ46" s="736"/>
      <c r="CA46" s="736"/>
      <c r="CB46" s="736"/>
      <c r="CC46" s="736"/>
      <c r="CD46" s="736"/>
      <c r="CE46" s="736"/>
      <c r="CF46" s="736"/>
      <c r="CG46" s="736"/>
      <c r="CH46" s="736"/>
      <c r="CI46" s="736"/>
      <c r="CJ46" s="736"/>
      <c r="CK46" s="736"/>
      <c r="CL46" s="736"/>
      <c r="CM46" s="736"/>
      <c r="CN46" s="736"/>
      <c r="CO46" s="736"/>
      <c r="CP46" s="736"/>
      <c r="CQ46" s="736"/>
      <c r="CR46" s="736"/>
      <c r="CS46" s="736"/>
      <c r="CT46" s="736"/>
      <c r="CU46" s="736"/>
      <c r="CV46" s="736"/>
      <c r="CW46" s="736"/>
      <c r="CX46" s="736"/>
      <c r="CY46" s="736"/>
      <c r="CZ46" s="736"/>
      <c r="DA46" s="736"/>
      <c r="DB46" s="736"/>
      <c r="DC46" s="737"/>
    </row>
    <row r="47" spans="2:109" ht="13.5" x14ac:dyDescent="0.15">
      <c r="B47" s="354"/>
      <c r="AN47" s="738"/>
      <c r="AO47" s="739"/>
      <c r="AP47" s="739"/>
      <c r="AQ47" s="739"/>
      <c r="AR47" s="739"/>
      <c r="AS47" s="739"/>
      <c r="AT47" s="739"/>
      <c r="AU47" s="739"/>
      <c r="AV47" s="739"/>
      <c r="AW47" s="739"/>
      <c r="AX47" s="739"/>
      <c r="AY47" s="739"/>
      <c r="AZ47" s="739"/>
      <c r="BA47" s="739"/>
      <c r="BB47" s="739"/>
      <c r="BC47" s="739"/>
      <c r="BD47" s="739"/>
      <c r="BE47" s="739"/>
      <c r="BF47" s="739"/>
      <c r="BG47" s="739"/>
      <c r="BH47" s="739"/>
      <c r="BI47" s="739"/>
      <c r="BJ47" s="739"/>
      <c r="BK47" s="739"/>
      <c r="BL47" s="739"/>
      <c r="BM47" s="739"/>
      <c r="BN47" s="739"/>
      <c r="BO47" s="739"/>
      <c r="BP47" s="739"/>
      <c r="BQ47" s="739"/>
      <c r="BR47" s="739"/>
      <c r="BS47" s="739"/>
      <c r="BT47" s="739"/>
      <c r="BU47" s="739"/>
      <c r="BV47" s="739"/>
      <c r="BW47" s="739"/>
      <c r="BX47" s="739"/>
      <c r="BY47" s="739"/>
      <c r="BZ47" s="739"/>
      <c r="CA47" s="739"/>
      <c r="CB47" s="739"/>
      <c r="CC47" s="739"/>
      <c r="CD47" s="739"/>
      <c r="CE47" s="739"/>
      <c r="CF47" s="739"/>
      <c r="CG47" s="739"/>
      <c r="CH47" s="739"/>
      <c r="CI47" s="739"/>
      <c r="CJ47" s="739"/>
      <c r="CK47" s="739"/>
      <c r="CL47" s="739"/>
      <c r="CM47" s="739"/>
      <c r="CN47" s="739"/>
      <c r="CO47" s="739"/>
      <c r="CP47" s="739"/>
      <c r="CQ47" s="739"/>
      <c r="CR47" s="739"/>
      <c r="CS47" s="739"/>
      <c r="CT47" s="739"/>
      <c r="CU47" s="739"/>
      <c r="CV47" s="739"/>
      <c r="CW47" s="739"/>
      <c r="CX47" s="739"/>
      <c r="CY47" s="739"/>
      <c r="CZ47" s="739"/>
      <c r="DA47" s="739"/>
      <c r="DB47" s="739"/>
      <c r="DC47" s="740"/>
    </row>
    <row r="48" spans="2:109" ht="13.5" x14ac:dyDescent="0.15">
      <c r="B48" s="354"/>
      <c r="H48" s="360"/>
      <c r="I48" s="360"/>
      <c r="J48" s="360"/>
      <c r="AN48" s="360"/>
      <c r="AO48" s="360"/>
      <c r="AP48" s="360"/>
      <c r="AZ48" s="360"/>
      <c r="BA48" s="360"/>
      <c r="BB48" s="360"/>
      <c r="BL48" s="360"/>
      <c r="BM48" s="360"/>
      <c r="BN48" s="360"/>
      <c r="BX48" s="360"/>
      <c r="BY48" s="360"/>
      <c r="BZ48" s="360"/>
      <c r="CJ48" s="360"/>
      <c r="CK48" s="360"/>
      <c r="CL48" s="360"/>
      <c r="CV48" s="360"/>
      <c r="CW48" s="360"/>
      <c r="CX48" s="360"/>
    </row>
    <row r="49" spans="1:109" ht="13.5" x14ac:dyDescent="0.15">
      <c r="B49" s="354"/>
      <c r="AN49" s="353" t="s">
        <v>516</v>
      </c>
    </row>
    <row r="50" spans="1:109" ht="13.5" x14ac:dyDescent="0.15">
      <c r="B50" s="354"/>
      <c r="G50" s="741"/>
      <c r="H50" s="741"/>
      <c r="I50" s="741"/>
      <c r="J50" s="741"/>
      <c r="K50" s="362"/>
      <c r="L50" s="362"/>
      <c r="M50" s="361"/>
      <c r="N50" s="361"/>
      <c r="AN50" s="742"/>
      <c r="AO50" s="743"/>
      <c r="AP50" s="743"/>
      <c r="AQ50" s="743"/>
      <c r="AR50" s="743"/>
      <c r="AS50" s="743"/>
      <c r="AT50" s="743"/>
      <c r="AU50" s="743"/>
      <c r="AV50" s="743"/>
      <c r="AW50" s="743"/>
      <c r="AX50" s="743"/>
      <c r="AY50" s="743"/>
      <c r="AZ50" s="743"/>
      <c r="BA50" s="743"/>
      <c r="BB50" s="743"/>
      <c r="BC50" s="743"/>
      <c r="BD50" s="743"/>
      <c r="BE50" s="743"/>
      <c r="BF50" s="743"/>
      <c r="BG50" s="743"/>
      <c r="BH50" s="743"/>
      <c r="BI50" s="743"/>
      <c r="BJ50" s="743"/>
      <c r="BK50" s="743"/>
      <c r="BL50" s="743"/>
      <c r="BM50" s="743"/>
      <c r="BN50" s="743"/>
      <c r="BO50" s="744"/>
      <c r="BP50" s="745" t="s">
        <v>445</v>
      </c>
      <c r="BQ50" s="745"/>
      <c r="BR50" s="745"/>
      <c r="BS50" s="745"/>
      <c r="BT50" s="745"/>
      <c r="BU50" s="745"/>
      <c r="BV50" s="745"/>
      <c r="BW50" s="745"/>
      <c r="BX50" s="745" t="s">
        <v>446</v>
      </c>
      <c r="BY50" s="745"/>
      <c r="BZ50" s="745"/>
      <c r="CA50" s="745"/>
      <c r="CB50" s="745"/>
      <c r="CC50" s="745"/>
      <c r="CD50" s="745"/>
      <c r="CE50" s="745"/>
      <c r="CF50" s="745" t="s">
        <v>447</v>
      </c>
      <c r="CG50" s="745"/>
      <c r="CH50" s="745"/>
      <c r="CI50" s="745"/>
      <c r="CJ50" s="745"/>
      <c r="CK50" s="745"/>
      <c r="CL50" s="745"/>
      <c r="CM50" s="745"/>
      <c r="CN50" s="745" t="s">
        <v>448</v>
      </c>
      <c r="CO50" s="745"/>
      <c r="CP50" s="745"/>
      <c r="CQ50" s="745"/>
      <c r="CR50" s="745"/>
      <c r="CS50" s="745"/>
      <c r="CT50" s="745"/>
      <c r="CU50" s="745"/>
      <c r="CV50" s="745" t="s">
        <v>449</v>
      </c>
      <c r="CW50" s="745"/>
      <c r="CX50" s="745"/>
      <c r="CY50" s="745"/>
      <c r="CZ50" s="745"/>
      <c r="DA50" s="745"/>
      <c r="DB50" s="745"/>
      <c r="DC50" s="745"/>
    </row>
    <row r="51" spans="1:109" ht="13.5" customHeight="1" x14ac:dyDescent="0.15">
      <c r="B51" s="354"/>
      <c r="G51" s="750"/>
      <c r="H51" s="750"/>
      <c r="I51" s="751"/>
      <c r="J51" s="751"/>
      <c r="K51" s="748"/>
      <c r="L51" s="748"/>
      <c r="M51" s="748"/>
      <c r="N51" s="748"/>
      <c r="AM51" s="360"/>
      <c r="AN51" s="746" t="s">
        <v>515</v>
      </c>
      <c r="AO51" s="746"/>
      <c r="AP51" s="746"/>
      <c r="AQ51" s="746"/>
      <c r="AR51" s="746"/>
      <c r="AS51" s="746"/>
      <c r="AT51" s="746"/>
      <c r="AU51" s="746"/>
      <c r="AV51" s="746"/>
      <c r="AW51" s="746"/>
      <c r="AX51" s="746"/>
      <c r="AY51" s="746"/>
      <c r="AZ51" s="746"/>
      <c r="BA51" s="746"/>
      <c r="BB51" s="746" t="s">
        <v>513</v>
      </c>
      <c r="BC51" s="746"/>
      <c r="BD51" s="746"/>
      <c r="BE51" s="746"/>
      <c r="BF51" s="746"/>
      <c r="BG51" s="746"/>
      <c r="BH51" s="746"/>
      <c r="BI51" s="746"/>
      <c r="BJ51" s="746"/>
      <c r="BK51" s="746"/>
      <c r="BL51" s="746"/>
      <c r="BM51" s="746"/>
      <c r="BN51" s="746"/>
      <c r="BO51" s="746"/>
      <c r="BP51" s="747"/>
      <c r="BQ51" s="747"/>
      <c r="BR51" s="747"/>
      <c r="BS51" s="747"/>
      <c r="BT51" s="747"/>
      <c r="BU51" s="747"/>
      <c r="BV51" s="747"/>
      <c r="BW51" s="747"/>
      <c r="BX51" s="747"/>
      <c r="BY51" s="747"/>
      <c r="BZ51" s="747"/>
      <c r="CA51" s="747"/>
      <c r="CB51" s="747"/>
      <c r="CC51" s="747"/>
      <c r="CD51" s="747"/>
      <c r="CE51" s="747"/>
      <c r="CF51" s="747"/>
      <c r="CG51" s="747"/>
      <c r="CH51" s="747"/>
      <c r="CI51" s="747"/>
      <c r="CJ51" s="747"/>
      <c r="CK51" s="747"/>
      <c r="CL51" s="747"/>
      <c r="CM51" s="747"/>
      <c r="CN51" s="747"/>
      <c r="CO51" s="747"/>
      <c r="CP51" s="747"/>
      <c r="CQ51" s="747"/>
      <c r="CR51" s="747"/>
      <c r="CS51" s="747"/>
      <c r="CT51" s="747"/>
      <c r="CU51" s="747"/>
      <c r="CV51" s="747"/>
      <c r="CW51" s="747"/>
      <c r="CX51" s="747"/>
      <c r="CY51" s="747"/>
      <c r="CZ51" s="747"/>
      <c r="DA51" s="747"/>
      <c r="DB51" s="747"/>
      <c r="DC51" s="747"/>
    </row>
    <row r="52" spans="1:109" ht="13.5" x14ac:dyDescent="0.15">
      <c r="B52" s="354"/>
      <c r="G52" s="750"/>
      <c r="H52" s="750"/>
      <c r="I52" s="751"/>
      <c r="J52" s="751"/>
      <c r="K52" s="748"/>
      <c r="L52" s="748"/>
      <c r="M52" s="748"/>
      <c r="N52" s="748"/>
      <c r="AM52" s="360"/>
      <c r="AN52" s="746"/>
      <c r="AO52" s="746"/>
      <c r="AP52" s="746"/>
      <c r="AQ52" s="746"/>
      <c r="AR52" s="746"/>
      <c r="AS52" s="746"/>
      <c r="AT52" s="746"/>
      <c r="AU52" s="746"/>
      <c r="AV52" s="746"/>
      <c r="AW52" s="746"/>
      <c r="AX52" s="746"/>
      <c r="AY52" s="746"/>
      <c r="AZ52" s="746"/>
      <c r="BA52" s="746"/>
      <c r="BB52" s="746"/>
      <c r="BC52" s="746"/>
      <c r="BD52" s="746"/>
      <c r="BE52" s="746"/>
      <c r="BF52" s="746"/>
      <c r="BG52" s="746"/>
      <c r="BH52" s="746"/>
      <c r="BI52" s="746"/>
      <c r="BJ52" s="746"/>
      <c r="BK52" s="746"/>
      <c r="BL52" s="746"/>
      <c r="BM52" s="746"/>
      <c r="BN52" s="746"/>
      <c r="BO52" s="746"/>
      <c r="BP52" s="747"/>
      <c r="BQ52" s="747"/>
      <c r="BR52" s="747"/>
      <c r="BS52" s="747"/>
      <c r="BT52" s="747"/>
      <c r="BU52" s="747"/>
      <c r="BV52" s="747"/>
      <c r="BW52" s="747"/>
      <c r="BX52" s="747"/>
      <c r="BY52" s="747"/>
      <c r="BZ52" s="747"/>
      <c r="CA52" s="747"/>
      <c r="CB52" s="747"/>
      <c r="CC52" s="747"/>
      <c r="CD52" s="747"/>
      <c r="CE52" s="747"/>
      <c r="CF52" s="747"/>
      <c r="CG52" s="747"/>
      <c r="CH52" s="747"/>
      <c r="CI52" s="747"/>
      <c r="CJ52" s="747"/>
      <c r="CK52" s="747"/>
      <c r="CL52" s="747"/>
      <c r="CM52" s="747"/>
      <c r="CN52" s="747"/>
      <c r="CO52" s="747"/>
      <c r="CP52" s="747"/>
      <c r="CQ52" s="747"/>
      <c r="CR52" s="747"/>
      <c r="CS52" s="747"/>
      <c r="CT52" s="747"/>
      <c r="CU52" s="747"/>
      <c r="CV52" s="747"/>
      <c r="CW52" s="747"/>
      <c r="CX52" s="747"/>
      <c r="CY52" s="747"/>
      <c r="CZ52" s="747"/>
      <c r="DA52" s="747"/>
      <c r="DB52" s="747"/>
      <c r="DC52" s="747"/>
    </row>
    <row r="53" spans="1:109" ht="13.5" x14ac:dyDescent="0.15">
      <c r="A53" s="368"/>
      <c r="B53" s="354"/>
      <c r="G53" s="750"/>
      <c r="H53" s="750"/>
      <c r="I53" s="741"/>
      <c r="J53" s="741"/>
      <c r="K53" s="748"/>
      <c r="L53" s="748"/>
      <c r="M53" s="748"/>
      <c r="N53" s="748"/>
      <c r="AM53" s="360"/>
      <c r="AN53" s="746"/>
      <c r="AO53" s="746"/>
      <c r="AP53" s="746"/>
      <c r="AQ53" s="746"/>
      <c r="AR53" s="746"/>
      <c r="AS53" s="746"/>
      <c r="AT53" s="746"/>
      <c r="AU53" s="746"/>
      <c r="AV53" s="746"/>
      <c r="AW53" s="746"/>
      <c r="AX53" s="746"/>
      <c r="AY53" s="746"/>
      <c r="AZ53" s="746"/>
      <c r="BA53" s="746"/>
      <c r="BB53" s="746" t="s">
        <v>519</v>
      </c>
      <c r="BC53" s="746"/>
      <c r="BD53" s="746"/>
      <c r="BE53" s="746"/>
      <c r="BF53" s="746"/>
      <c r="BG53" s="746"/>
      <c r="BH53" s="746"/>
      <c r="BI53" s="746"/>
      <c r="BJ53" s="746"/>
      <c r="BK53" s="746"/>
      <c r="BL53" s="746"/>
      <c r="BM53" s="746"/>
      <c r="BN53" s="746"/>
      <c r="BO53" s="746"/>
      <c r="BP53" s="747">
        <v>60.9</v>
      </c>
      <c r="BQ53" s="747"/>
      <c r="BR53" s="747"/>
      <c r="BS53" s="747"/>
      <c r="BT53" s="747"/>
      <c r="BU53" s="747"/>
      <c r="BV53" s="747"/>
      <c r="BW53" s="747"/>
      <c r="BX53" s="747">
        <v>61.8</v>
      </c>
      <c r="BY53" s="747"/>
      <c r="BZ53" s="747"/>
      <c r="CA53" s="747"/>
      <c r="CB53" s="747"/>
      <c r="CC53" s="747"/>
      <c r="CD53" s="747"/>
      <c r="CE53" s="747"/>
      <c r="CF53" s="747">
        <v>61.8</v>
      </c>
      <c r="CG53" s="747"/>
      <c r="CH53" s="747"/>
      <c r="CI53" s="747"/>
      <c r="CJ53" s="747"/>
      <c r="CK53" s="747"/>
      <c r="CL53" s="747"/>
      <c r="CM53" s="747"/>
      <c r="CN53" s="747">
        <v>62.7</v>
      </c>
      <c r="CO53" s="747"/>
      <c r="CP53" s="747"/>
      <c r="CQ53" s="747"/>
      <c r="CR53" s="747"/>
      <c r="CS53" s="747"/>
      <c r="CT53" s="747"/>
      <c r="CU53" s="747"/>
      <c r="CV53" s="747">
        <v>63.5</v>
      </c>
      <c r="CW53" s="747"/>
      <c r="CX53" s="747"/>
      <c r="CY53" s="747"/>
      <c r="CZ53" s="747"/>
      <c r="DA53" s="747"/>
      <c r="DB53" s="747"/>
      <c r="DC53" s="747"/>
    </row>
    <row r="54" spans="1:109" ht="13.5" x14ac:dyDescent="0.15">
      <c r="A54" s="368"/>
      <c r="B54" s="354"/>
      <c r="G54" s="750"/>
      <c r="H54" s="750"/>
      <c r="I54" s="741"/>
      <c r="J54" s="741"/>
      <c r="K54" s="748"/>
      <c r="L54" s="748"/>
      <c r="M54" s="748"/>
      <c r="N54" s="748"/>
      <c r="AM54" s="360"/>
      <c r="AN54" s="746"/>
      <c r="AO54" s="746"/>
      <c r="AP54" s="746"/>
      <c r="AQ54" s="746"/>
      <c r="AR54" s="746"/>
      <c r="AS54" s="746"/>
      <c r="AT54" s="746"/>
      <c r="AU54" s="746"/>
      <c r="AV54" s="746"/>
      <c r="AW54" s="746"/>
      <c r="AX54" s="746"/>
      <c r="AY54" s="746"/>
      <c r="AZ54" s="746"/>
      <c r="BA54" s="746"/>
      <c r="BB54" s="746"/>
      <c r="BC54" s="746"/>
      <c r="BD54" s="746"/>
      <c r="BE54" s="746"/>
      <c r="BF54" s="746"/>
      <c r="BG54" s="746"/>
      <c r="BH54" s="746"/>
      <c r="BI54" s="746"/>
      <c r="BJ54" s="746"/>
      <c r="BK54" s="746"/>
      <c r="BL54" s="746"/>
      <c r="BM54" s="746"/>
      <c r="BN54" s="746"/>
      <c r="BO54" s="746"/>
      <c r="BP54" s="747"/>
      <c r="BQ54" s="747"/>
      <c r="BR54" s="747"/>
      <c r="BS54" s="747"/>
      <c r="BT54" s="747"/>
      <c r="BU54" s="747"/>
      <c r="BV54" s="747"/>
      <c r="BW54" s="747"/>
      <c r="BX54" s="747"/>
      <c r="BY54" s="747"/>
      <c r="BZ54" s="747"/>
      <c r="CA54" s="747"/>
      <c r="CB54" s="747"/>
      <c r="CC54" s="747"/>
      <c r="CD54" s="747"/>
      <c r="CE54" s="747"/>
      <c r="CF54" s="747"/>
      <c r="CG54" s="747"/>
      <c r="CH54" s="747"/>
      <c r="CI54" s="747"/>
      <c r="CJ54" s="747"/>
      <c r="CK54" s="747"/>
      <c r="CL54" s="747"/>
      <c r="CM54" s="747"/>
      <c r="CN54" s="747"/>
      <c r="CO54" s="747"/>
      <c r="CP54" s="747"/>
      <c r="CQ54" s="747"/>
      <c r="CR54" s="747"/>
      <c r="CS54" s="747"/>
      <c r="CT54" s="747"/>
      <c r="CU54" s="747"/>
      <c r="CV54" s="747"/>
      <c r="CW54" s="747"/>
      <c r="CX54" s="747"/>
      <c r="CY54" s="747"/>
      <c r="CZ54" s="747"/>
      <c r="DA54" s="747"/>
      <c r="DB54" s="747"/>
      <c r="DC54" s="747"/>
    </row>
    <row r="55" spans="1:109" ht="13.5" x14ac:dyDescent="0.15">
      <c r="A55" s="368"/>
      <c r="B55" s="354"/>
      <c r="G55" s="741"/>
      <c r="H55" s="741"/>
      <c r="I55" s="741"/>
      <c r="J55" s="741"/>
      <c r="K55" s="748"/>
      <c r="L55" s="748"/>
      <c r="M55" s="748"/>
      <c r="N55" s="748"/>
      <c r="AN55" s="745" t="s">
        <v>514</v>
      </c>
      <c r="AO55" s="745"/>
      <c r="AP55" s="745"/>
      <c r="AQ55" s="745"/>
      <c r="AR55" s="745"/>
      <c r="AS55" s="745"/>
      <c r="AT55" s="745"/>
      <c r="AU55" s="745"/>
      <c r="AV55" s="745"/>
      <c r="AW55" s="745"/>
      <c r="AX55" s="745"/>
      <c r="AY55" s="745"/>
      <c r="AZ55" s="745"/>
      <c r="BA55" s="745"/>
      <c r="BB55" s="746" t="s">
        <v>513</v>
      </c>
      <c r="BC55" s="746"/>
      <c r="BD55" s="746"/>
      <c r="BE55" s="746"/>
      <c r="BF55" s="746"/>
      <c r="BG55" s="746"/>
      <c r="BH55" s="746"/>
      <c r="BI55" s="746"/>
      <c r="BJ55" s="746"/>
      <c r="BK55" s="746"/>
      <c r="BL55" s="746"/>
      <c r="BM55" s="746"/>
      <c r="BN55" s="746"/>
      <c r="BO55" s="746"/>
      <c r="BP55" s="747">
        <v>0</v>
      </c>
      <c r="BQ55" s="747"/>
      <c r="BR55" s="747"/>
      <c r="BS55" s="747"/>
      <c r="BT55" s="747"/>
      <c r="BU55" s="747"/>
      <c r="BV55" s="747"/>
      <c r="BW55" s="747"/>
      <c r="BX55" s="747">
        <v>0</v>
      </c>
      <c r="BY55" s="747"/>
      <c r="BZ55" s="747"/>
      <c r="CA55" s="747"/>
      <c r="CB55" s="747"/>
      <c r="CC55" s="747"/>
      <c r="CD55" s="747"/>
      <c r="CE55" s="747"/>
      <c r="CF55" s="747">
        <v>0</v>
      </c>
      <c r="CG55" s="747"/>
      <c r="CH55" s="747"/>
      <c r="CI55" s="747"/>
      <c r="CJ55" s="747"/>
      <c r="CK55" s="747"/>
      <c r="CL55" s="747"/>
      <c r="CM55" s="747"/>
      <c r="CN55" s="747">
        <v>0</v>
      </c>
      <c r="CO55" s="747"/>
      <c r="CP55" s="747"/>
      <c r="CQ55" s="747"/>
      <c r="CR55" s="747"/>
      <c r="CS55" s="747"/>
      <c r="CT55" s="747"/>
      <c r="CU55" s="747"/>
      <c r="CV55" s="747">
        <v>0</v>
      </c>
      <c r="CW55" s="747"/>
      <c r="CX55" s="747"/>
      <c r="CY55" s="747"/>
      <c r="CZ55" s="747"/>
      <c r="DA55" s="747"/>
      <c r="DB55" s="747"/>
      <c r="DC55" s="747"/>
    </row>
    <row r="56" spans="1:109" ht="13.5" x14ac:dyDescent="0.15">
      <c r="A56" s="368"/>
      <c r="B56" s="354"/>
      <c r="G56" s="741"/>
      <c r="H56" s="741"/>
      <c r="I56" s="741"/>
      <c r="J56" s="741"/>
      <c r="K56" s="748"/>
      <c r="L56" s="748"/>
      <c r="M56" s="748"/>
      <c r="N56" s="748"/>
      <c r="AN56" s="745"/>
      <c r="AO56" s="745"/>
      <c r="AP56" s="745"/>
      <c r="AQ56" s="745"/>
      <c r="AR56" s="745"/>
      <c r="AS56" s="745"/>
      <c r="AT56" s="745"/>
      <c r="AU56" s="745"/>
      <c r="AV56" s="745"/>
      <c r="AW56" s="745"/>
      <c r="AX56" s="745"/>
      <c r="AY56" s="745"/>
      <c r="AZ56" s="745"/>
      <c r="BA56" s="745"/>
      <c r="BB56" s="746"/>
      <c r="BC56" s="746"/>
      <c r="BD56" s="746"/>
      <c r="BE56" s="746"/>
      <c r="BF56" s="746"/>
      <c r="BG56" s="746"/>
      <c r="BH56" s="746"/>
      <c r="BI56" s="746"/>
      <c r="BJ56" s="746"/>
      <c r="BK56" s="746"/>
      <c r="BL56" s="746"/>
      <c r="BM56" s="746"/>
      <c r="BN56" s="746"/>
      <c r="BO56" s="746"/>
      <c r="BP56" s="747"/>
      <c r="BQ56" s="747"/>
      <c r="BR56" s="747"/>
      <c r="BS56" s="747"/>
      <c r="BT56" s="747"/>
      <c r="BU56" s="747"/>
      <c r="BV56" s="747"/>
      <c r="BW56" s="747"/>
      <c r="BX56" s="747"/>
      <c r="BY56" s="747"/>
      <c r="BZ56" s="747"/>
      <c r="CA56" s="747"/>
      <c r="CB56" s="747"/>
      <c r="CC56" s="747"/>
      <c r="CD56" s="747"/>
      <c r="CE56" s="747"/>
      <c r="CF56" s="747"/>
      <c r="CG56" s="747"/>
      <c r="CH56" s="747"/>
      <c r="CI56" s="747"/>
      <c r="CJ56" s="747"/>
      <c r="CK56" s="747"/>
      <c r="CL56" s="747"/>
      <c r="CM56" s="747"/>
      <c r="CN56" s="747"/>
      <c r="CO56" s="747"/>
      <c r="CP56" s="747"/>
      <c r="CQ56" s="747"/>
      <c r="CR56" s="747"/>
      <c r="CS56" s="747"/>
      <c r="CT56" s="747"/>
      <c r="CU56" s="747"/>
      <c r="CV56" s="747"/>
      <c r="CW56" s="747"/>
      <c r="CX56" s="747"/>
      <c r="CY56" s="747"/>
      <c r="CZ56" s="747"/>
      <c r="DA56" s="747"/>
      <c r="DB56" s="747"/>
      <c r="DC56" s="747"/>
    </row>
    <row r="57" spans="1:109" s="368" customFormat="1" ht="13.5" x14ac:dyDescent="0.15">
      <c r="B57" s="374"/>
      <c r="G57" s="741"/>
      <c r="H57" s="741"/>
      <c r="I57" s="749"/>
      <c r="J57" s="749"/>
      <c r="K57" s="748"/>
      <c r="L57" s="748"/>
      <c r="M57" s="748"/>
      <c r="N57" s="748"/>
      <c r="AM57" s="353"/>
      <c r="AN57" s="745"/>
      <c r="AO57" s="745"/>
      <c r="AP57" s="745"/>
      <c r="AQ57" s="745"/>
      <c r="AR57" s="745"/>
      <c r="AS57" s="745"/>
      <c r="AT57" s="745"/>
      <c r="AU57" s="745"/>
      <c r="AV57" s="745"/>
      <c r="AW57" s="745"/>
      <c r="AX57" s="745"/>
      <c r="AY57" s="745"/>
      <c r="AZ57" s="745"/>
      <c r="BA57" s="745"/>
      <c r="BB57" s="746" t="s">
        <v>519</v>
      </c>
      <c r="BC57" s="746"/>
      <c r="BD57" s="746"/>
      <c r="BE57" s="746"/>
      <c r="BF57" s="746"/>
      <c r="BG57" s="746"/>
      <c r="BH57" s="746"/>
      <c r="BI57" s="746"/>
      <c r="BJ57" s="746"/>
      <c r="BK57" s="746"/>
      <c r="BL57" s="746"/>
      <c r="BM57" s="746"/>
      <c r="BN57" s="746"/>
      <c r="BO57" s="746"/>
      <c r="BP57" s="747">
        <v>59.1</v>
      </c>
      <c r="BQ57" s="747"/>
      <c r="BR57" s="747"/>
      <c r="BS57" s="747"/>
      <c r="BT57" s="747"/>
      <c r="BU57" s="747"/>
      <c r="BV57" s="747"/>
      <c r="BW57" s="747"/>
      <c r="BX57" s="747">
        <v>61.2</v>
      </c>
      <c r="BY57" s="747"/>
      <c r="BZ57" s="747"/>
      <c r="CA57" s="747"/>
      <c r="CB57" s="747"/>
      <c r="CC57" s="747"/>
      <c r="CD57" s="747"/>
      <c r="CE57" s="747"/>
      <c r="CF57" s="747">
        <v>62.8</v>
      </c>
      <c r="CG57" s="747"/>
      <c r="CH57" s="747"/>
      <c r="CI57" s="747"/>
      <c r="CJ57" s="747"/>
      <c r="CK57" s="747"/>
      <c r="CL57" s="747"/>
      <c r="CM57" s="747"/>
      <c r="CN57" s="747">
        <v>64.099999999999994</v>
      </c>
      <c r="CO57" s="747"/>
      <c r="CP57" s="747"/>
      <c r="CQ57" s="747"/>
      <c r="CR57" s="747"/>
      <c r="CS57" s="747"/>
      <c r="CT57" s="747"/>
      <c r="CU57" s="747"/>
      <c r="CV57" s="747">
        <v>66.3</v>
      </c>
      <c r="CW57" s="747"/>
      <c r="CX57" s="747"/>
      <c r="CY57" s="747"/>
      <c r="CZ57" s="747"/>
      <c r="DA57" s="747"/>
      <c r="DB57" s="747"/>
      <c r="DC57" s="747"/>
      <c r="DD57" s="379"/>
      <c r="DE57" s="374"/>
    </row>
    <row r="58" spans="1:109" s="368" customFormat="1" ht="13.5" x14ac:dyDescent="0.15">
      <c r="A58" s="353"/>
      <c r="B58" s="374"/>
      <c r="G58" s="741"/>
      <c r="H58" s="741"/>
      <c r="I58" s="749"/>
      <c r="J58" s="749"/>
      <c r="K58" s="748"/>
      <c r="L58" s="748"/>
      <c r="M58" s="748"/>
      <c r="N58" s="748"/>
      <c r="AM58" s="353"/>
      <c r="AN58" s="745"/>
      <c r="AO58" s="745"/>
      <c r="AP58" s="745"/>
      <c r="AQ58" s="745"/>
      <c r="AR58" s="745"/>
      <c r="AS58" s="745"/>
      <c r="AT58" s="745"/>
      <c r="AU58" s="745"/>
      <c r="AV58" s="745"/>
      <c r="AW58" s="745"/>
      <c r="AX58" s="745"/>
      <c r="AY58" s="745"/>
      <c r="AZ58" s="745"/>
      <c r="BA58" s="745"/>
      <c r="BB58" s="746"/>
      <c r="BC58" s="746"/>
      <c r="BD58" s="746"/>
      <c r="BE58" s="746"/>
      <c r="BF58" s="746"/>
      <c r="BG58" s="746"/>
      <c r="BH58" s="746"/>
      <c r="BI58" s="746"/>
      <c r="BJ58" s="746"/>
      <c r="BK58" s="746"/>
      <c r="BL58" s="746"/>
      <c r="BM58" s="746"/>
      <c r="BN58" s="746"/>
      <c r="BO58" s="746"/>
      <c r="BP58" s="747"/>
      <c r="BQ58" s="747"/>
      <c r="BR58" s="747"/>
      <c r="BS58" s="747"/>
      <c r="BT58" s="747"/>
      <c r="BU58" s="747"/>
      <c r="BV58" s="747"/>
      <c r="BW58" s="747"/>
      <c r="BX58" s="747"/>
      <c r="BY58" s="747"/>
      <c r="BZ58" s="747"/>
      <c r="CA58" s="747"/>
      <c r="CB58" s="747"/>
      <c r="CC58" s="747"/>
      <c r="CD58" s="747"/>
      <c r="CE58" s="747"/>
      <c r="CF58" s="747"/>
      <c r="CG58" s="747"/>
      <c r="CH58" s="747"/>
      <c r="CI58" s="747"/>
      <c r="CJ58" s="747"/>
      <c r="CK58" s="747"/>
      <c r="CL58" s="747"/>
      <c r="CM58" s="747"/>
      <c r="CN58" s="747"/>
      <c r="CO58" s="747"/>
      <c r="CP58" s="747"/>
      <c r="CQ58" s="747"/>
      <c r="CR58" s="747"/>
      <c r="CS58" s="747"/>
      <c r="CT58" s="747"/>
      <c r="CU58" s="747"/>
      <c r="CV58" s="747"/>
      <c r="CW58" s="747"/>
      <c r="CX58" s="747"/>
      <c r="CY58" s="747"/>
      <c r="CZ58" s="747"/>
      <c r="DA58" s="747"/>
      <c r="DB58" s="747"/>
      <c r="DC58" s="747"/>
      <c r="DD58" s="379"/>
      <c r="DE58" s="374"/>
    </row>
    <row r="59" spans="1:109" s="368" customFormat="1" ht="13.5" x14ac:dyDescent="0.15">
      <c r="A59" s="353"/>
      <c r="B59" s="374"/>
      <c r="K59" s="380"/>
      <c r="L59" s="380"/>
      <c r="M59" s="380"/>
      <c r="N59" s="380"/>
      <c r="AQ59" s="380"/>
      <c r="AR59" s="380"/>
      <c r="AS59" s="380"/>
      <c r="AT59" s="380"/>
      <c r="BC59" s="380"/>
      <c r="BD59" s="380"/>
      <c r="BE59" s="380"/>
      <c r="BF59" s="380"/>
      <c r="BO59" s="380"/>
      <c r="BP59" s="380"/>
      <c r="BQ59" s="380"/>
      <c r="BR59" s="380"/>
      <c r="CA59" s="380"/>
      <c r="CB59" s="380"/>
      <c r="CC59" s="380"/>
      <c r="CD59" s="380"/>
      <c r="CM59" s="380"/>
      <c r="CN59" s="380"/>
      <c r="CO59" s="380"/>
      <c r="CP59" s="380"/>
      <c r="CY59" s="380"/>
      <c r="CZ59" s="380"/>
      <c r="DA59" s="380"/>
      <c r="DB59" s="380"/>
      <c r="DC59" s="380"/>
      <c r="DD59" s="379"/>
      <c r="DE59" s="374"/>
    </row>
    <row r="60" spans="1:109" s="368" customFormat="1" ht="13.5" x14ac:dyDescent="0.15">
      <c r="A60" s="353"/>
      <c r="B60" s="374"/>
      <c r="K60" s="380"/>
      <c r="L60" s="380"/>
      <c r="M60" s="380"/>
      <c r="N60" s="380"/>
      <c r="AQ60" s="380"/>
      <c r="AR60" s="380"/>
      <c r="AS60" s="380"/>
      <c r="AT60" s="380"/>
      <c r="BC60" s="380"/>
      <c r="BD60" s="380"/>
      <c r="BE60" s="380"/>
      <c r="BF60" s="380"/>
      <c r="BO60" s="380"/>
      <c r="BP60" s="380"/>
      <c r="BQ60" s="380"/>
      <c r="BR60" s="380"/>
      <c r="CA60" s="380"/>
      <c r="CB60" s="380"/>
      <c r="CC60" s="380"/>
      <c r="CD60" s="380"/>
      <c r="CM60" s="380"/>
      <c r="CN60" s="380"/>
      <c r="CO60" s="380"/>
      <c r="CP60" s="380"/>
      <c r="CY60" s="380"/>
      <c r="CZ60" s="380"/>
      <c r="DA60" s="380"/>
      <c r="DB60" s="380"/>
      <c r="DC60" s="380"/>
      <c r="DD60" s="379"/>
      <c r="DE60" s="374"/>
    </row>
    <row r="61" spans="1:109" s="368" customFormat="1" ht="13.5" x14ac:dyDescent="0.15">
      <c r="A61" s="353"/>
      <c r="B61" s="378"/>
      <c r="C61" s="377"/>
      <c r="D61" s="377"/>
      <c r="E61" s="377"/>
      <c r="F61" s="377"/>
      <c r="G61" s="377"/>
      <c r="H61" s="377"/>
      <c r="I61" s="377"/>
      <c r="J61" s="377"/>
      <c r="K61" s="377"/>
      <c r="L61" s="377"/>
      <c r="M61" s="376"/>
      <c r="N61" s="376"/>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6"/>
      <c r="AT61" s="376"/>
      <c r="AU61" s="377"/>
      <c r="AV61" s="377"/>
      <c r="AW61" s="377"/>
      <c r="AX61" s="377"/>
      <c r="AY61" s="377"/>
      <c r="AZ61" s="377"/>
      <c r="BA61" s="377"/>
      <c r="BB61" s="377"/>
      <c r="BC61" s="377"/>
      <c r="BD61" s="377"/>
      <c r="BE61" s="376"/>
      <c r="BF61" s="376"/>
      <c r="BG61" s="377"/>
      <c r="BH61" s="377"/>
      <c r="BI61" s="377"/>
      <c r="BJ61" s="377"/>
      <c r="BK61" s="377"/>
      <c r="BL61" s="377"/>
      <c r="BM61" s="377"/>
      <c r="BN61" s="377"/>
      <c r="BO61" s="377"/>
      <c r="BP61" s="377"/>
      <c r="BQ61" s="376"/>
      <c r="BR61" s="376"/>
      <c r="BS61" s="377"/>
      <c r="BT61" s="377"/>
      <c r="BU61" s="377"/>
      <c r="BV61" s="377"/>
      <c r="BW61" s="377"/>
      <c r="BX61" s="377"/>
      <c r="BY61" s="377"/>
      <c r="BZ61" s="377"/>
      <c r="CA61" s="377"/>
      <c r="CB61" s="377"/>
      <c r="CC61" s="376"/>
      <c r="CD61" s="376"/>
      <c r="CE61" s="377"/>
      <c r="CF61" s="377"/>
      <c r="CG61" s="377"/>
      <c r="CH61" s="377"/>
      <c r="CI61" s="377"/>
      <c r="CJ61" s="377"/>
      <c r="CK61" s="377"/>
      <c r="CL61" s="377"/>
      <c r="CM61" s="377"/>
      <c r="CN61" s="377"/>
      <c r="CO61" s="376"/>
      <c r="CP61" s="376"/>
      <c r="CQ61" s="377"/>
      <c r="CR61" s="377"/>
      <c r="CS61" s="377"/>
      <c r="CT61" s="377"/>
      <c r="CU61" s="377"/>
      <c r="CV61" s="377"/>
      <c r="CW61" s="377"/>
      <c r="CX61" s="377"/>
      <c r="CY61" s="377"/>
      <c r="CZ61" s="377"/>
      <c r="DA61" s="376"/>
      <c r="DB61" s="376"/>
      <c r="DC61" s="376"/>
      <c r="DD61" s="375"/>
      <c r="DE61" s="374"/>
    </row>
    <row r="62" spans="1:109" ht="13.5" x14ac:dyDescent="0.15">
      <c r="B62" s="373"/>
      <c r="C62" s="373"/>
      <c r="D62" s="373"/>
      <c r="E62" s="373"/>
      <c r="F62" s="373"/>
      <c r="G62" s="373"/>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3"/>
      <c r="AG62" s="373"/>
      <c r="AH62" s="373"/>
      <c r="AI62" s="373"/>
      <c r="AJ62" s="373"/>
      <c r="AK62" s="373"/>
      <c r="AL62" s="373"/>
      <c r="AM62" s="373"/>
      <c r="AN62" s="373"/>
      <c r="AO62" s="373"/>
      <c r="AP62" s="373"/>
      <c r="AQ62" s="373"/>
      <c r="AR62" s="373"/>
      <c r="AS62" s="373"/>
      <c r="AT62" s="373"/>
      <c r="AU62" s="373"/>
      <c r="AV62" s="373"/>
      <c r="AW62" s="373"/>
      <c r="AX62" s="373"/>
      <c r="AY62" s="373"/>
      <c r="AZ62" s="373"/>
      <c r="BA62" s="373"/>
      <c r="BB62" s="373"/>
      <c r="BC62" s="373"/>
      <c r="BD62" s="373"/>
      <c r="BE62" s="373"/>
      <c r="BF62" s="373"/>
      <c r="BG62" s="373"/>
      <c r="BH62" s="373"/>
      <c r="BI62" s="373"/>
      <c r="BJ62" s="373"/>
      <c r="BK62" s="373"/>
      <c r="BL62" s="373"/>
      <c r="BM62" s="373"/>
      <c r="BN62" s="373"/>
      <c r="BO62" s="373"/>
      <c r="BP62" s="373"/>
      <c r="BQ62" s="373"/>
      <c r="BR62" s="373"/>
      <c r="BS62" s="373"/>
      <c r="BT62" s="373"/>
      <c r="BU62" s="373"/>
      <c r="BV62" s="373"/>
      <c r="BW62" s="373"/>
      <c r="BX62" s="373"/>
      <c r="BY62" s="373"/>
      <c r="BZ62" s="373"/>
      <c r="CA62" s="373"/>
      <c r="CB62" s="373"/>
      <c r="CC62" s="373"/>
      <c r="CD62" s="373"/>
      <c r="CE62" s="373"/>
      <c r="CF62" s="373"/>
      <c r="CG62" s="373"/>
      <c r="CH62" s="373"/>
      <c r="CI62" s="373"/>
      <c r="CJ62" s="373"/>
      <c r="CK62" s="373"/>
      <c r="CL62" s="373"/>
      <c r="CM62" s="373"/>
      <c r="CN62" s="373"/>
      <c r="CO62" s="373"/>
      <c r="CP62" s="373"/>
      <c r="CQ62" s="373"/>
      <c r="CR62" s="373"/>
      <c r="CS62" s="373"/>
      <c r="CT62" s="373"/>
      <c r="CU62" s="373"/>
      <c r="CV62" s="373"/>
      <c r="CW62" s="373"/>
      <c r="CX62" s="373"/>
      <c r="CY62" s="373"/>
      <c r="CZ62" s="373"/>
      <c r="DA62" s="373"/>
      <c r="DB62" s="373"/>
      <c r="DC62" s="373"/>
      <c r="DD62" s="373"/>
      <c r="DE62" s="353"/>
    </row>
    <row r="63" spans="1:109" ht="17.25" x14ac:dyDescent="0.15">
      <c r="B63" s="372" t="s">
        <v>518</v>
      </c>
    </row>
    <row r="64" spans="1:109" ht="13.5" x14ac:dyDescent="0.15">
      <c r="B64" s="354"/>
      <c r="G64" s="369"/>
      <c r="I64" s="371"/>
      <c r="J64" s="371"/>
      <c r="K64" s="371"/>
      <c r="L64" s="371"/>
      <c r="M64" s="371"/>
      <c r="N64" s="370"/>
      <c r="AM64" s="369"/>
      <c r="AN64" s="369" t="s">
        <v>517</v>
      </c>
      <c r="AP64" s="368"/>
      <c r="AQ64" s="368"/>
      <c r="AR64" s="368"/>
      <c r="AY64" s="369"/>
      <c r="BA64" s="368"/>
      <c r="BB64" s="368"/>
      <c r="BC64" s="368"/>
      <c r="BK64" s="369"/>
      <c r="BM64" s="368"/>
      <c r="BN64" s="368"/>
      <c r="BO64" s="368"/>
      <c r="BW64" s="369"/>
      <c r="BY64" s="368"/>
      <c r="BZ64" s="368"/>
      <c r="CA64" s="368"/>
      <c r="CI64" s="369"/>
      <c r="CK64" s="368"/>
      <c r="CL64" s="368"/>
      <c r="CM64" s="368"/>
      <c r="CU64" s="369"/>
      <c r="CW64" s="368"/>
      <c r="CX64" s="368"/>
      <c r="CY64" s="368"/>
    </row>
    <row r="65" spans="2:107" ht="13.5" x14ac:dyDescent="0.15">
      <c r="B65" s="354"/>
      <c r="AN65" s="732" t="s">
        <v>523</v>
      </c>
      <c r="AO65" s="733"/>
      <c r="AP65" s="733"/>
      <c r="AQ65" s="733"/>
      <c r="AR65" s="733"/>
      <c r="AS65" s="733"/>
      <c r="AT65" s="733"/>
      <c r="AU65" s="733"/>
      <c r="AV65" s="733"/>
      <c r="AW65" s="733"/>
      <c r="AX65" s="733"/>
      <c r="AY65" s="733"/>
      <c r="AZ65" s="733"/>
      <c r="BA65" s="733"/>
      <c r="BB65" s="733"/>
      <c r="BC65" s="733"/>
      <c r="BD65" s="733"/>
      <c r="BE65" s="733"/>
      <c r="BF65" s="733"/>
      <c r="BG65" s="733"/>
      <c r="BH65" s="733"/>
      <c r="BI65" s="733"/>
      <c r="BJ65" s="733"/>
      <c r="BK65" s="733"/>
      <c r="BL65" s="733"/>
      <c r="BM65" s="733"/>
      <c r="BN65" s="733"/>
      <c r="BO65" s="733"/>
      <c r="BP65" s="733"/>
      <c r="BQ65" s="733"/>
      <c r="BR65" s="733"/>
      <c r="BS65" s="733"/>
      <c r="BT65" s="733"/>
      <c r="BU65" s="733"/>
      <c r="BV65" s="733"/>
      <c r="BW65" s="733"/>
      <c r="BX65" s="733"/>
      <c r="BY65" s="733"/>
      <c r="BZ65" s="733"/>
      <c r="CA65" s="733"/>
      <c r="CB65" s="733"/>
      <c r="CC65" s="733"/>
      <c r="CD65" s="733"/>
      <c r="CE65" s="733"/>
      <c r="CF65" s="733"/>
      <c r="CG65" s="733"/>
      <c r="CH65" s="733"/>
      <c r="CI65" s="733"/>
      <c r="CJ65" s="733"/>
      <c r="CK65" s="733"/>
      <c r="CL65" s="733"/>
      <c r="CM65" s="733"/>
      <c r="CN65" s="733"/>
      <c r="CO65" s="733"/>
      <c r="CP65" s="733"/>
      <c r="CQ65" s="733"/>
      <c r="CR65" s="733"/>
      <c r="CS65" s="733"/>
      <c r="CT65" s="733"/>
      <c r="CU65" s="733"/>
      <c r="CV65" s="733"/>
      <c r="CW65" s="733"/>
      <c r="CX65" s="733"/>
      <c r="CY65" s="733"/>
      <c r="CZ65" s="733"/>
      <c r="DA65" s="733"/>
      <c r="DB65" s="733"/>
      <c r="DC65" s="734"/>
    </row>
    <row r="66" spans="2:107" ht="13.5" x14ac:dyDescent="0.15">
      <c r="B66" s="354"/>
      <c r="AN66" s="735"/>
      <c r="AO66" s="736"/>
      <c r="AP66" s="736"/>
      <c r="AQ66" s="736"/>
      <c r="AR66" s="736"/>
      <c r="AS66" s="736"/>
      <c r="AT66" s="736"/>
      <c r="AU66" s="736"/>
      <c r="AV66" s="736"/>
      <c r="AW66" s="736"/>
      <c r="AX66" s="736"/>
      <c r="AY66" s="736"/>
      <c r="AZ66" s="736"/>
      <c r="BA66" s="736"/>
      <c r="BB66" s="736"/>
      <c r="BC66" s="736"/>
      <c r="BD66" s="736"/>
      <c r="BE66" s="736"/>
      <c r="BF66" s="736"/>
      <c r="BG66" s="736"/>
      <c r="BH66" s="736"/>
      <c r="BI66" s="736"/>
      <c r="BJ66" s="736"/>
      <c r="BK66" s="736"/>
      <c r="BL66" s="736"/>
      <c r="BM66" s="736"/>
      <c r="BN66" s="736"/>
      <c r="BO66" s="736"/>
      <c r="BP66" s="736"/>
      <c r="BQ66" s="736"/>
      <c r="BR66" s="736"/>
      <c r="BS66" s="736"/>
      <c r="BT66" s="736"/>
      <c r="BU66" s="736"/>
      <c r="BV66" s="736"/>
      <c r="BW66" s="736"/>
      <c r="BX66" s="736"/>
      <c r="BY66" s="736"/>
      <c r="BZ66" s="736"/>
      <c r="CA66" s="736"/>
      <c r="CB66" s="736"/>
      <c r="CC66" s="736"/>
      <c r="CD66" s="736"/>
      <c r="CE66" s="736"/>
      <c r="CF66" s="736"/>
      <c r="CG66" s="736"/>
      <c r="CH66" s="736"/>
      <c r="CI66" s="736"/>
      <c r="CJ66" s="736"/>
      <c r="CK66" s="736"/>
      <c r="CL66" s="736"/>
      <c r="CM66" s="736"/>
      <c r="CN66" s="736"/>
      <c r="CO66" s="736"/>
      <c r="CP66" s="736"/>
      <c r="CQ66" s="736"/>
      <c r="CR66" s="736"/>
      <c r="CS66" s="736"/>
      <c r="CT66" s="736"/>
      <c r="CU66" s="736"/>
      <c r="CV66" s="736"/>
      <c r="CW66" s="736"/>
      <c r="CX66" s="736"/>
      <c r="CY66" s="736"/>
      <c r="CZ66" s="736"/>
      <c r="DA66" s="736"/>
      <c r="DB66" s="736"/>
      <c r="DC66" s="737"/>
    </row>
    <row r="67" spans="2:107" ht="13.5" x14ac:dyDescent="0.15">
      <c r="B67" s="354"/>
      <c r="AN67" s="735"/>
      <c r="AO67" s="736"/>
      <c r="AP67" s="736"/>
      <c r="AQ67" s="736"/>
      <c r="AR67" s="736"/>
      <c r="AS67" s="736"/>
      <c r="AT67" s="736"/>
      <c r="AU67" s="736"/>
      <c r="AV67" s="736"/>
      <c r="AW67" s="736"/>
      <c r="AX67" s="736"/>
      <c r="AY67" s="736"/>
      <c r="AZ67" s="736"/>
      <c r="BA67" s="736"/>
      <c r="BB67" s="736"/>
      <c r="BC67" s="736"/>
      <c r="BD67" s="736"/>
      <c r="BE67" s="736"/>
      <c r="BF67" s="736"/>
      <c r="BG67" s="736"/>
      <c r="BH67" s="736"/>
      <c r="BI67" s="736"/>
      <c r="BJ67" s="736"/>
      <c r="BK67" s="736"/>
      <c r="BL67" s="736"/>
      <c r="BM67" s="736"/>
      <c r="BN67" s="736"/>
      <c r="BO67" s="736"/>
      <c r="BP67" s="736"/>
      <c r="BQ67" s="736"/>
      <c r="BR67" s="736"/>
      <c r="BS67" s="736"/>
      <c r="BT67" s="736"/>
      <c r="BU67" s="736"/>
      <c r="BV67" s="736"/>
      <c r="BW67" s="736"/>
      <c r="BX67" s="736"/>
      <c r="BY67" s="736"/>
      <c r="BZ67" s="736"/>
      <c r="CA67" s="736"/>
      <c r="CB67" s="736"/>
      <c r="CC67" s="736"/>
      <c r="CD67" s="736"/>
      <c r="CE67" s="736"/>
      <c r="CF67" s="736"/>
      <c r="CG67" s="736"/>
      <c r="CH67" s="736"/>
      <c r="CI67" s="736"/>
      <c r="CJ67" s="736"/>
      <c r="CK67" s="736"/>
      <c r="CL67" s="736"/>
      <c r="CM67" s="736"/>
      <c r="CN67" s="736"/>
      <c r="CO67" s="736"/>
      <c r="CP67" s="736"/>
      <c r="CQ67" s="736"/>
      <c r="CR67" s="736"/>
      <c r="CS67" s="736"/>
      <c r="CT67" s="736"/>
      <c r="CU67" s="736"/>
      <c r="CV67" s="736"/>
      <c r="CW67" s="736"/>
      <c r="CX67" s="736"/>
      <c r="CY67" s="736"/>
      <c r="CZ67" s="736"/>
      <c r="DA67" s="736"/>
      <c r="DB67" s="736"/>
      <c r="DC67" s="737"/>
    </row>
    <row r="68" spans="2:107" ht="13.5" x14ac:dyDescent="0.15">
      <c r="B68" s="354"/>
      <c r="AN68" s="735"/>
      <c r="AO68" s="736"/>
      <c r="AP68" s="736"/>
      <c r="AQ68" s="736"/>
      <c r="AR68" s="736"/>
      <c r="AS68" s="736"/>
      <c r="AT68" s="736"/>
      <c r="AU68" s="736"/>
      <c r="AV68" s="736"/>
      <c r="AW68" s="736"/>
      <c r="AX68" s="736"/>
      <c r="AY68" s="736"/>
      <c r="AZ68" s="736"/>
      <c r="BA68" s="736"/>
      <c r="BB68" s="736"/>
      <c r="BC68" s="736"/>
      <c r="BD68" s="736"/>
      <c r="BE68" s="736"/>
      <c r="BF68" s="736"/>
      <c r="BG68" s="736"/>
      <c r="BH68" s="736"/>
      <c r="BI68" s="736"/>
      <c r="BJ68" s="736"/>
      <c r="BK68" s="736"/>
      <c r="BL68" s="736"/>
      <c r="BM68" s="736"/>
      <c r="BN68" s="736"/>
      <c r="BO68" s="736"/>
      <c r="BP68" s="736"/>
      <c r="BQ68" s="736"/>
      <c r="BR68" s="736"/>
      <c r="BS68" s="736"/>
      <c r="BT68" s="736"/>
      <c r="BU68" s="736"/>
      <c r="BV68" s="736"/>
      <c r="BW68" s="736"/>
      <c r="BX68" s="736"/>
      <c r="BY68" s="736"/>
      <c r="BZ68" s="736"/>
      <c r="CA68" s="736"/>
      <c r="CB68" s="736"/>
      <c r="CC68" s="736"/>
      <c r="CD68" s="736"/>
      <c r="CE68" s="736"/>
      <c r="CF68" s="736"/>
      <c r="CG68" s="736"/>
      <c r="CH68" s="736"/>
      <c r="CI68" s="736"/>
      <c r="CJ68" s="736"/>
      <c r="CK68" s="736"/>
      <c r="CL68" s="736"/>
      <c r="CM68" s="736"/>
      <c r="CN68" s="736"/>
      <c r="CO68" s="736"/>
      <c r="CP68" s="736"/>
      <c r="CQ68" s="736"/>
      <c r="CR68" s="736"/>
      <c r="CS68" s="736"/>
      <c r="CT68" s="736"/>
      <c r="CU68" s="736"/>
      <c r="CV68" s="736"/>
      <c r="CW68" s="736"/>
      <c r="CX68" s="736"/>
      <c r="CY68" s="736"/>
      <c r="CZ68" s="736"/>
      <c r="DA68" s="736"/>
      <c r="DB68" s="736"/>
      <c r="DC68" s="737"/>
    </row>
    <row r="69" spans="2:107" ht="13.5" x14ac:dyDescent="0.15">
      <c r="B69" s="354"/>
      <c r="AN69" s="738"/>
      <c r="AO69" s="739"/>
      <c r="AP69" s="739"/>
      <c r="AQ69" s="739"/>
      <c r="AR69" s="739"/>
      <c r="AS69" s="739"/>
      <c r="AT69" s="739"/>
      <c r="AU69" s="739"/>
      <c r="AV69" s="739"/>
      <c r="AW69" s="739"/>
      <c r="AX69" s="739"/>
      <c r="AY69" s="739"/>
      <c r="AZ69" s="739"/>
      <c r="BA69" s="739"/>
      <c r="BB69" s="739"/>
      <c r="BC69" s="739"/>
      <c r="BD69" s="739"/>
      <c r="BE69" s="739"/>
      <c r="BF69" s="739"/>
      <c r="BG69" s="739"/>
      <c r="BH69" s="739"/>
      <c r="BI69" s="739"/>
      <c r="BJ69" s="739"/>
      <c r="BK69" s="739"/>
      <c r="BL69" s="739"/>
      <c r="BM69" s="739"/>
      <c r="BN69" s="739"/>
      <c r="BO69" s="739"/>
      <c r="BP69" s="739"/>
      <c r="BQ69" s="739"/>
      <c r="BR69" s="739"/>
      <c r="BS69" s="739"/>
      <c r="BT69" s="739"/>
      <c r="BU69" s="739"/>
      <c r="BV69" s="739"/>
      <c r="BW69" s="739"/>
      <c r="BX69" s="739"/>
      <c r="BY69" s="739"/>
      <c r="BZ69" s="739"/>
      <c r="CA69" s="739"/>
      <c r="CB69" s="739"/>
      <c r="CC69" s="739"/>
      <c r="CD69" s="739"/>
      <c r="CE69" s="739"/>
      <c r="CF69" s="739"/>
      <c r="CG69" s="739"/>
      <c r="CH69" s="739"/>
      <c r="CI69" s="739"/>
      <c r="CJ69" s="739"/>
      <c r="CK69" s="739"/>
      <c r="CL69" s="739"/>
      <c r="CM69" s="739"/>
      <c r="CN69" s="739"/>
      <c r="CO69" s="739"/>
      <c r="CP69" s="739"/>
      <c r="CQ69" s="739"/>
      <c r="CR69" s="739"/>
      <c r="CS69" s="739"/>
      <c r="CT69" s="739"/>
      <c r="CU69" s="739"/>
      <c r="CV69" s="739"/>
      <c r="CW69" s="739"/>
      <c r="CX69" s="739"/>
      <c r="CY69" s="739"/>
      <c r="CZ69" s="739"/>
      <c r="DA69" s="739"/>
      <c r="DB69" s="739"/>
      <c r="DC69" s="740"/>
    </row>
    <row r="70" spans="2:107" ht="13.5" x14ac:dyDescent="0.15">
      <c r="B70" s="354"/>
      <c r="H70" s="367"/>
      <c r="I70" s="367"/>
      <c r="J70" s="365"/>
      <c r="K70" s="365"/>
      <c r="L70" s="364"/>
      <c r="M70" s="365"/>
      <c r="N70" s="364"/>
      <c r="AN70" s="360"/>
      <c r="AO70" s="360"/>
      <c r="AP70" s="360"/>
      <c r="AZ70" s="360"/>
      <c r="BA70" s="360"/>
      <c r="BB70" s="360"/>
      <c r="BL70" s="360"/>
      <c r="BM70" s="360"/>
      <c r="BN70" s="360"/>
      <c r="BX70" s="360"/>
      <c r="BY70" s="360"/>
      <c r="BZ70" s="360"/>
      <c r="CJ70" s="360"/>
      <c r="CK70" s="360"/>
      <c r="CL70" s="360"/>
      <c r="CV70" s="360"/>
      <c r="CW70" s="360"/>
      <c r="CX70" s="360"/>
    </row>
    <row r="71" spans="2:107" ht="13.5" x14ac:dyDescent="0.15">
      <c r="B71" s="354"/>
      <c r="G71" s="363"/>
      <c r="I71" s="366"/>
      <c r="J71" s="365"/>
      <c r="K71" s="365"/>
      <c r="L71" s="364"/>
      <c r="M71" s="365"/>
      <c r="N71" s="364"/>
      <c r="AM71" s="363"/>
      <c r="AN71" s="353" t="s">
        <v>516</v>
      </c>
    </row>
    <row r="72" spans="2:107" ht="13.5" x14ac:dyDescent="0.15">
      <c r="B72" s="354"/>
      <c r="G72" s="741"/>
      <c r="H72" s="741"/>
      <c r="I72" s="741"/>
      <c r="J72" s="741"/>
      <c r="K72" s="362"/>
      <c r="L72" s="362"/>
      <c r="M72" s="361"/>
      <c r="N72" s="361"/>
      <c r="AN72" s="742"/>
      <c r="AO72" s="743"/>
      <c r="AP72" s="743"/>
      <c r="AQ72" s="743"/>
      <c r="AR72" s="743"/>
      <c r="AS72" s="743"/>
      <c r="AT72" s="743"/>
      <c r="AU72" s="743"/>
      <c r="AV72" s="743"/>
      <c r="AW72" s="743"/>
      <c r="AX72" s="743"/>
      <c r="AY72" s="743"/>
      <c r="AZ72" s="743"/>
      <c r="BA72" s="743"/>
      <c r="BB72" s="743"/>
      <c r="BC72" s="743"/>
      <c r="BD72" s="743"/>
      <c r="BE72" s="743"/>
      <c r="BF72" s="743"/>
      <c r="BG72" s="743"/>
      <c r="BH72" s="743"/>
      <c r="BI72" s="743"/>
      <c r="BJ72" s="743"/>
      <c r="BK72" s="743"/>
      <c r="BL72" s="743"/>
      <c r="BM72" s="743"/>
      <c r="BN72" s="743"/>
      <c r="BO72" s="744"/>
      <c r="BP72" s="745" t="s">
        <v>445</v>
      </c>
      <c r="BQ72" s="745"/>
      <c r="BR72" s="745"/>
      <c r="BS72" s="745"/>
      <c r="BT72" s="745"/>
      <c r="BU72" s="745"/>
      <c r="BV72" s="745"/>
      <c r="BW72" s="745"/>
      <c r="BX72" s="745" t="s">
        <v>446</v>
      </c>
      <c r="BY72" s="745"/>
      <c r="BZ72" s="745"/>
      <c r="CA72" s="745"/>
      <c r="CB72" s="745"/>
      <c r="CC72" s="745"/>
      <c r="CD72" s="745"/>
      <c r="CE72" s="745"/>
      <c r="CF72" s="745" t="s">
        <v>447</v>
      </c>
      <c r="CG72" s="745"/>
      <c r="CH72" s="745"/>
      <c r="CI72" s="745"/>
      <c r="CJ72" s="745"/>
      <c r="CK72" s="745"/>
      <c r="CL72" s="745"/>
      <c r="CM72" s="745"/>
      <c r="CN72" s="745" t="s">
        <v>448</v>
      </c>
      <c r="CO72" s="745"/>
      <c r="CP72" s="745"/>
      <c r="CQ72" s="745"/>
      <c r="CR72" s="745"/>
      <c r="CS72" s="745"/>
      <c r="CT72" s="745"/>
      <c r="CU72" s="745"/>
      <c r="CV72" s="745" t="s">
        <v>449</v>
      </c>
      <c r="CW72" s="745"/>
      <c r="CX72" s="745"/>
      <c r="CY72" s="745"/>
      <c r="CZ72" s="745"/>
      <c r="DA72" s="745"/>
      <c r="DB72" s="745"/>
      <c r="DC72" s="745"/>
    </row>
    <row r="73" spans="2:107" ht="13.5" x14ac:dyDescent="0.15">
      <c r="B73" s="354"/>
      <c r="G73" s="750"/>
      <c r="H73" s="750"/>
      <c r="I73" s="750"/>
      <c r="J73" s="750"/>
      <c r="K73" s="752"/>
      <c r="L73" s="752"/>
      <c r="M73" s="752"/>
      <c r="N73" s="752"/>
      <c r="AM73" s="360"/>
      <c r="AN73" s="746" t="s">
        <v>515</v>
      </c>
      <c r="AO73" s="746"/>
      <c r="AP73" s="746"/>
      <c r="AQ73" s="746"/>
      <c r="AR73" s="746"/>
      <c r="AS73" s="746"/>
      <c r="AT73" s="746"/>
      <c r="AU73" s="746"/>
      <c r="AV73" s="746"/>
      <c r="AW73" s="746"/>
      <c r="AX73" s="746"/>
      <c r="AY73" s="746"/>
      <c r="AZ73" s="746"/>
      <c r="BA73" s="746"/>
      <c r="BB73" s="746" t="s">
        <v>513</v>
      </c>
      <c r="BC73" s="746"/>
      <c r="BD73" s="746"/>
      <c r="BE73" s="746"/>
      <c r="BF73" s="746"/>
      <c r="BG73" s="746"/>
      <c r="BH73" s="746"/>
      <c r="BI73" s="746"/>
      <c r="BJ73" s="746"/>
      <c r="BK73" s="746"/>
      <c r="BL73" s="746"/>
      <c r="BM73" s="746"/>
      <c r="BN73" s="746"/>
      <c r="BO73" s="746"/>
      <c r="BP73" s="747"/>
      <c r="BQ73" s="747"/>
      <c r="BR73" s="747"/>
      <c r="BS73" s="747"/>
      <c r="BT73" s="747"/>
      <c r="BU73" s="747"/>
      <c r="BV73" s="747"/>
      <c r="BW73" s="747"/>
      <c r="BX73" s="747"/>
      <c r="BY73" s="747"/>
      <c r="BZ73" s="747"/>
      <c r="CA73" s="747"/>
      <c r="CB73" s="747"/>
      <c r="CC73" s="747"/>
      <c r="CD73" s="747"/>
      <c r="CE73" s="747"/>
      <c r="CF73" s="747"/>
      <c r="CG73" s="747"/>
      <c r="CH73" s="747"/>
      <c r="CI73" s="747"/>
      <c r="CJ73" s="747"/>
      <c r="CK73" s="747"/>
      <c r="CL73" s="747"/>
      <c r="CM73" s="747"/>
      <c r="CN73" s="747"/>
      <c r="CO73" s="747"/>
      <c r="CP73" s="747"/>
      <c r="CQ73" s="747"/>
      <c r="CR73" s="747"/>
      <c r="CS73" s="747"/>
      <c r="CT73" s="747"/>
      <c r="CU73" s="747"/>
      <c r="CV73" s="747"/>
      <c r="CW73" s="747"/>
      <c r="CX73" s="747"/>
      <c r="CY73" s="747"/>
      <c r="CZ73" s="747"/>
      <c r="DA73" s="747"/>
      <c r="DB73" s="747"/>
      <c r="DC73" s="747"/>
    </row>
    <row r="74" spans="2:107" ht="13.5" x14ac:dyDescent="0.15">
      <c r="B74" s="354"/>
      <c r="G74" s="750"/>
      <c r="H74" s="750"/>
      <c r="I74" s="750"/>
      <c r="J74" s="750"/>
      <c r="K74" s="752"/>
      <c r="L74" s="752"/>
      <c r="M74" s="752"/>
      <c r="N74" s="752"/>
      <c r="AM74" s="360"/>
      <c r="AN74" s="746"/>
      <c r="AO74" s="746"/>
      <c r="AP74" s="746"/>
      <c r="AQ74" s="746"/>
      <c r="AR74" s="746"/>
      <c r="AS74" s="746"/>
      <c r="AT74" s="746"/>
      <c r="AU74" s="746"/>
      <c r="AV74" s="746"/>
      <c r="AW74" s="746"/>
      <c r="AX74" s="746"/>
      <c r="AY74" s="746"/>
      <c r="AZ74" s="746"/>
      <c r="BA74" s="746"/>
      <c r="BB74" s="746"/>
      <c r="BC74" s="746"/>
      <c r="BD74" s="746"/>
      <c r="BE74" s="746"/>
      <c r="BF74" s="746"/>
      <c r="BG74" s="746"/>
      <c r="BH74" s="746"/>
      <c r="BI74" s="746"/>
      <c r="BJ74" s="746"/>
      <c r="BK74" s="746"/>
      <c r="BL74" s="746"/>
      <c r="BM74" s="746"/>
      <c r="BN74" s="746"/>
      <c r="BO74" s="746"/>
      <c r="BP74" s="747"/>
      <c r="BQ74" s="747"/>
      <c r="BR74" s="747"/>
      <c r="BS74" s="747"/>
      <c r="BT74" s="747"/>
      <c r="BU74" s="747"/>
      <c r="BV74" s="747"/>
      <c r="BW74" s="747"/>
      <c r="BX74" s="747"/>
      <c r="BY74" s="747"/>
      <c r="BZ74" s="747"/>
      <c r="CA74" s="747"/>
      <c r="CB74" s="747"/>
      <c r="CC74" s="747"/>
      <c r="CD74" s="747"/>
      <c r="CE74" s="747"/>
      <c r="CF74" s="747"/>
      <c r="CG74" s="747"/>
      <c r="CH74" s="747"/>
      <c r="CI74" s="747"/>
      <c r="CJ74" s="747"/>
      <c r="CK74" s="747"/>
      <c r="CL74" s="747"/>
      <c r="CM74" s="747"/>
      <c r="CN74" s="747"/>
      <c r="CO74" s="747"/>
      <c r="CP74" s="747"/>
      <c r="CQ74" s="747"/>
      <c r="CR74" s="747"/>
      <c r="CS74" s="747"/>
      <c r="CT74" s="747"/>
      <c r="CU74" s="747"/>
      <c r="CV74" s="747"/>
      <c r="CW74" s="747"/>
      <c r="CX74" s="747"/>
      <c r="CY74" s="747"/>
      <c r="CZ74" s="747"/>
      <c r="DA74" s="747"/>
      <c r="DB74" s="747"/>
      <c r="DC74" s="747"/>
    </row>
    <row r="75" spans="2:107" ht="13.5" x14ac:dyDescent="0.15">
      <c r="B75" s="354"/>
      <c r="G75" s="750"/>
      <c r="H75" s="750"/>
      <c r="I75" s="741"/>
      <c r="J75" s="741"/>
      <c r="K75" s="748"/>
      <c r="L75" s="748"/>
      <c r="M75" s="748"/>
      <c r="N75" s="748"/>
      <c r="AM75" s="360"/>
      <c r="AN75" s="746"/>
      <c r="AO75" s="746"/>
      <c r="AP75" s="746"/>
      <c r="AQ75" s="746"/>
      <c r="AR75" s="746"/>
      <c r="AS75" s="746"/>
      <c r="AT75" s="746"/>
      <c r="AU75" s="746"/>
      <c r="AV75" s="746"/>
      <c r="AW75" s="746"/>
      <c r="AX75" s="746"/>
      <c r="AY75" s="746"/>
      <c r="AZ75" s="746"/>
      <c r="BA75" s="746"/>
      <c r="BB75" s="746" t="s">
        <v>512</v>
      </c>
      <c r="BC75" s="746"/>
      <c r="BD75" s="746"/>
      <c r="BE75" s="746"/>
      <c r="BF75" s="746"/>
      <c r="BG75" s="746"/>
      <c r="BH75" s="746"/>
      <c r="BI75" s="746"/>
      <c r="BJ75" s="746"/>
      <c r="BK75" s="746"/>
      <c r="BL75" s="746"/>
      <c r="BM75" s="746"/>
      <c r="BN75" s="746"/>
      <c r="BO75" s="746"/>
      <c r="BP75" s="747">
        <v>3.5</v>
      </c>
      <c r="BQ75" s="747"/>
      <c r="BR75" s="747"/>
      <c r="BS75" s="747"/>
      <c r="BT75" s="747"/>
      <c r="BU75" s="747"/>
      <c r="BV75" s="747"/>
      <c r="BW75" s="747"/>
      <c r="BX75" s="747">
        <v>3.9</v>
      </c>
      <c r="BY75" s="747"/>
      <c r="BZ75" s="747"/>
      <c r="CA75" s="747"/>
      <c r="CB75" s="747"/>
      <c r="CC75" s="747"/>
      <c r="CD75" s="747"/>
      <c r="CE75" s="747"/>
      <c r="CF75" s="747">
        <v>4.5</v>
      </c>
      <c r="CG75" s="747"/>
      <c r="CH75" s="747"/>
      <c r="CI75" s="747"/>
      <c r="CJ75" s="747"/>
      <c r="CK75" s="747"/>
      <c r="CL75" s="747"/>
      <c r="CM75" s="747"/>
      <c r="CN75" s="747">
        <v>5.5</v>
      </c>
      <c r="CO75" s="747"/>
      <c r="CP75" s="747"/>
      <c r="CQ75" s="747"/>
      <c r="CR75" s="747"/>
      <c r="CS75" s="747"/>
      <c r="CT75" s="747"/>
      <c r="CU75" s="747"/>
      <c r="CV75" s="747">
        <v>7.1</v>
      </c>
      <c r="CW75" s="747"/>
      <c r="CX75" s="747"/>
      <c r="CY75" s="747"/>
      <c r="CZ75" s="747"/>
      <c r="DA75" s="747"/>
      <c r="DB75" s="747"/>
      <c r="DC75" s="747"/>
    </row>
    <row r="76" spans="2:107" ht="13.5" x14ac:dyDescent="0.15">
      <c r="B76" s="354"/>
      <c r="G76" s="750"/>
      <c r="H76" s="750"/>
      <c r="I76" s="741"/>
      <c r="J76" s="741"/>
      <c r="K76" s="748"/>
      <c r="L76" s="748"/>
      <c r="M76" s="748"/>
      <c r="N76" s="748"/>
      <c r="AM76" s="360"/>
      <c r="AN76" s="746"/>
      <c r="AO76" s="746"/>
      <c r="AP76" s="746"/>
      <c r="AQ76" s="746"/>
      <c r="AR76" s="746"/>
      <c r="AS76" s="746"/>
      <c r="AT76" s="746"/>
      <c r="AU76" s="746"/>
      <c r="AV76" s="746"/>
      <c r="AW76" s="746"/>
      <c r="AX76" s="746"/>
      <c r="AY76" s="746"/>
      <c r="AZ76" s="746"/>
      <c r="BA76" s="746"/>
      <c r="BB76" s="746"/>
      <c r="BC76" s="746"/>
      <c r="BD76" s="746"/>
      <c r="BE76" s="746"/>
      <c r="BF76" s="746"/>
      <c r="BG76" s="746"/>
      <c r="BH76" s="746"/>
      <c r="BI76" s="746"/>
      <c r="BJ76" s="746"/>
      <c r="BK76" s="746"/>
      <c r="BL76" s="746"/>
      <c r="BM76" s="746"/>
      <c r="BN76" s="746"/>
      <c r="BO76" s="746"/>
      <c r="BP76" s="747"/>
      <c r="BQ76" s="747"/>
      <c r="BR76" s="747"/>
      <c r="BS76" s="747"/>
      <c r="BT76" s="747"/>
      <c r="BU76" s="747"/>
      <c r="BV76" s="747"/>
      <c r="BW76" s="747"/>
      <c r="BX76" s="747"/>
      <c r="BY76" s="747"/>
      <c r="BZ76" s="747"/>
      <c r="CA76" s="747"/>
      <c r="CB76" s="747"/>
      <c r="CC76" s="747"/>
      <c r="CD76" s="747"/>
      <c r="CE76" s="747"/>
      <c r="CF76" s="747"/>
      <c r="CG76" s="747"/>
      <c r="CH76" s="747"/>
      <c r="CI76" s="747"/>
      <c r="CJ76" s="747"/>
      <c r="CK76" s="747"/>
      <c r="CL76" s="747"/>
      <c r="CM76" s="747"/>
      <c r="CN76" s="747"/>
      <c r="CO76" s="747"/>
      <c r="CP76" s="747"/>
      <c r="CQ76" s="747"/>
      <c r="CR76" s="747"/>
      <c r="CS76" s="747"/>
      <c r="CT76" s="747"/>
      <c r="CU76" s="747"/>
      <c r="CV76" s="747"/>
      <c r="CW76" s="747"/>
      <c r="CX76" s="747"/>
      <c r="CY76" s="747"/>
      <c r="CZ76" s="747"/>
      <c r="DA76" s="747"/>
      <c r="DB76" s="747"/>
      <c r="DC76" s="747"/>
    </row>
    <row r="77" spans="2:107" ht="13.5" x14ac:dyDescent="0.15">
      <c r="B77" s="354"/>
      <c r="G77" s="741"/>
      <c r="H77" s="741"/>
      <c r="I77" s="741"/>
      <c r="J77" s="741"/>
      <c r="K77" s="752"/>
      <c r="L77" s="752"/>
      <c r="M77" s="752"/>
      <c r="N77" s="752"/>
      <c r="AN77" s="745" t="s">
        <v>514</v>
      </c>
      <c r="AO77" s="745"/>
      <c r="AP77" s="745"/>
      <c r="AQ77" s="745"/>
      <c r="AR77" s="745"/>
      <c r="AS77" s="745"/>
      <c r="AT77" s="745"/>
      <c r="AU77" s="745"/>
      <c r="AV77" s="745"/>
      <c r="AW77" s="745"/>
      <c r="AX77" s="745"/>
      <c r="AY77" s="745"/>
      <c r="AZ77" s="745"/>
      <c r="BA77" s="745"/>
      <c r="BB77" s="746" t="s">
        <v>513</v>
      </c>
      <c r="BC77" s="746"/>
      <c r="BD77" s="746"/>
      <c r="BE77" s="746"/>
      <c r="BF77" s="746"/>
      <c r="BG77" s="746"/>
      <c r="BH77" s="746"/>
      <c r="BI77" s="746"/>
      <c r="BJ77" s="746"/>
      <c r="BK77" s="746"/>
      <c r="BL77" s="746"/>
      <c r="BM77" s="746"/>
      <c r="BN77" s="746"/>
      <c r="BO77" s="746"/>
      <c r="BP77" s="747">
        <v>0</v>
      </c>
      <c r="BQ77" s="747"/>
      <c r="BR77" s="747"/>
      <c r="BS77" s="747"/>
      <c r="BT77" s="747"/>
      <c r="BU77" s="747"/>
      <c r="BV77" s="747"/>
      <c r="BW77" s="747"/>
      <c r="BX77" s="747">
        <v>0</v>
      </c>
      <c r="BY77" s="747"/>
      <c r="BZ77" s="747"/>
      <c r="CA77" s="747"/>
      <c r="CB77" s="747"/>
      <c r="CC77" s="747"/>
      <c r="CD77" s="747"/>
      <c r="CE77" s="747"/>
      <c r="CF77" s="747">
        <v>0</v>
      </c>
      <c r="CG77" s="747"/>
      <c r="CH77" s="747"/>
      <c r="CI77" s="747"/>
      <c r="CJ77" s="747"/>
      <c r="CK77" s="747"/>
      <c r="CL77" s="747"/>
      <c r="CM77" s="747"/>
      <c r="CN77" s="747">
        <v>0</v>
      </c>
      <c r="CO77" s="747"/>
      <c r="CP77" s="747"/>
      <c r="CQ77" s="747"/>
      <c r="CR77" s="747"/>
      <c r="CS77" s="747"/>
      <c r="CT77" s="747"/>
      <c r="CU77" s="747"/>
      <c r="CV77" s="747">
        <v>0</v>
      </c>
      <c r="CW77" s="747"/>
      <c r="CX77" s="747"/>
      <c r="CY77" s="747"/>
      <c r="CZ77" s="747"/>
      <c r="DA77" s="747"/>
      <c r="DB77" s="747"/>
      <c r="DC77" s="747"/>
    </row>
    <row r="78" spans="2:107" ht="13.5" x14ac:dyDescent="0.15">
      <c r="B78" s="354"/>
      <c r="G78" s="741"/>
      <c r="H78" s="741"/>
      <c r="I78" s="741"/>
      <c r="J78" s="741"/>
      <c r="K78" s="752"/>
      <c r="L78" s="752"/>
      <c r="M78" s="752"/>
      <c r="N78" s="752"/>
      <c r="AN78" s="745"/>
      <c r="AO78" s="745"/>
      <c r="AP78" s="745"/>
      <c r="AQ78" s="745"/>
      <c r="AR78" s="745"/>
      <c r="AS78" s="745"/>
      <c r="AT78" s="745"/>
      <c r="AU78" s="745"/>
      <c r="AV78" s="745"/>
      <c r="AW78" s="745"/>
      <c r="AX78" s="745"/>
      <c r="AY78" s="745"/>
      <c r="AZ78" s="745"/>
      <c r="BA78" s="745"/>
      <c r="BB78" s="746"/>
      <c r="BC78" s="746"/>
      <c r="BD78" s="746"/>
      <c r="BE78" s="746"/>
      <c r="BF78" s="746"/>
      <c r="BG78" s="746"/>
      <c r="BH78" s="746"/>
      <c r="BI78" s="746"/>
      <c r="BJ78" s="746"/>
      <c r="BK78" s="746"/>
      <c r="BL78" s="746"/>
      <c r="BM78" s="746"/>
      <c r="BN78" s="746"/>
      <c r="BO78" s="746"/>
      <c r="BP78" s="747"/>
      <c r="BQ78" s="747"/>
      <c r="BR78" s="747"/>
      <c r="BS78" s="747"/>
      <c r="BT78" s="747"/>
      <c r="BU78" s="747"/>
      <c r="BV78" s="747"/>
      <c r="BW78" s="747"/>
      <c r="BX78" s="747"/>
      <c r="BY78" s="747"/>
      <c r="BZ78" s="747"/>
      <c r="CA78" s="747"/>
      <c r="CB78" s="747"/>
      <c r="CC78" s="747"/>
      <c r="CD78" s="747"/>
      <c r="CE78" s="747"/>
      <c r="CF78" s="747"/>
      <c r="CG78" s="747"/>
      <c r="CH78" s="747"/>
      <c r="CI78" s="747"/>
      <c r="CJ78" s="747"/>
      <c r="CK78" s="747"/>
      <c r="CL78" s="747"/>
      <c r="CM78" s="747"/>
      <c r="CN78" s="747"/>
      <c r="CO78" s="747"/>
      <c r="CP78" s="747"/>
      <c r="CQ78" s="747"/>
      <c r="CR78" s="747"/>
      <c r="CS78" s="747"/>
      <c r="CT78" s="747"/>
      <c r="CU78" s="747"/>
      <c r="CV78" s="747"/>
      <c r="CW78" s="747"/>
      <c r="CX78" s="747"/>
      <c r="CY78" s="747"/>
      <c r="CZ78" s="747"/>
      <c r="DA78" s="747"/>
      <c r="DB78" s="747"/>
      <c r="DC78" s="747"/>
    </row>
    <row r="79" spans="2:107" ht="13.5" x14ac:dyDescent="0.15">
      <c r="B79" s="354"/>
      <c r="G79" s="741"/>
      <c r="H79" s="741"/>
      <c r="I79" s="749"/>
      <c r="J79" s="749"/>
      <c r="K79" s="753"/>
      <c r="L79" s="753"/>
      <c r="M79" s="753"/>
      <c r="N79" s="753"/>
      <c r="AN79" s="745"/>
      <c r="AO79" s="745"/>
      <c r="AP79" s="745"/>
      <c r="AQ79" s="745"/>
      <c r="AR79" s="745"/>
      <c r="AS79" s="745"/>
      <c r="AT79" s="745"/>
      <c r="AU79" s="745"/>
      <c r="AV79" s="745"/>
      <c r="AW79" s="745"/>
      <c r="AX79" s="745"/>
      <c r="AY79" s="745"/>
      <c r="AZ79" s="745"/>
      <c r="BA79" s="745"/>
      <c r="BB79" s="746" t="s">
        <v>512</v>
      </c>
      <c r="BC79" s="746"/>
      <c r="BD79" s="746"/>
      <c r="BE79" s="746"/>
      <c r="BF79" s="746"/>
      <c r="BG79" s="746"/>
      <c r="BH79" s="746"/>
      <c r="BI79" s="746"/>
      <c r="BJ79" s="746"/>
      <c r="BK79" s="746"/>
      <c r="BL79" s="746"/>
      <c r="BM79" s="746"/>
      <c r="BN79" s="746"/>
      <c r="BO79" s="746"/>
      <c r="BP79" s="747">
        <v>7.2</v>
      </c>
      <c r="BQ79" s="747"/>
      <c r="BR79" s="747"/>
      <c r="BS79" s="747"/>
      <c r="BT79" s="747"/>
      <c r="BU79" s="747"/>
      <c r="BV79" s="747"/>
      <c r="BW79" s="747"/>
      <c r="BX79" s="747">
        <v>7.2</v>
      </c>
      <c r="BY79" s="747"/>
      <c r="BZ79" s="747"/>
      <c r="CA79" s="747"/>
      <c r="CB79" s="747"/>
      <c r="CC79" s="747"/>
      <c r="CD79" s="747"/>
      <c r="CE79" s="747"/>
      <c r="CF79" s="747">
        <v>7.7</v>
      </c>
      <c r="CG79" s="747"/>
      <c r="CH79" s="747"/>
      <c r="CI79" s="747"/>
      <c r="CJ79" s="747"/>
      <c r="CK79" s="747"/>
      <c r="CL79" s="747"/>
      <c r="CM79" s="747"/>
      <c r="CN79" s="747">
        <v>8</v>
      </c>
      <c r="CO79" s="747"/>
      <c r="CP79" s="747"/>
      <c r="CQ79" s="747"/>
      <c r="CR79" s="747"/>
      <c r="CS79" s="747"/>
      <c r="CT79" s="747"/>
      <c r="CU79" s="747"/>
      <c r="CV79" s="747">
        <v>8</v>
      </c>
      <c r="CW79" s="747"/>
      <c r="CX79" s="747"/>
      <c r="CY79" s="747"/>
      <c r="CZ79" s="747"/>
      <c r="DA79" s="747"/>
      <c r="DB79" s="747"/>
      <c r="DC79" s="747"/>
    </row>
    <row r="80" spans="2:107" ht="13.5" x14ac:dyDescent="0.15">
      <c r="B80" s="354"/>
      <c r="G80" s="741"/>
      <c r="H80" s="741"/>
      <c r="I80" s="749"/>
      <c r="J80" s="749"/>
      <c r="K80" s="753"/>
      <c r="L80" s="753"/>
      <c r="M80" s="753"/>
      <c r="N80" s="753"/>
      <c r="AN80" s="745"/>
      <c r="AO80" s="745"/>
      <c r="AP80" s="745"/>
      <c r="AQ80" s="745"/>
      <c r="AR80" s="745"/>
      <c r="AS80" s="745"/>
      <c r="AT80" s="745"/>
      <c r="AU80" s="745"/>
      <c r="AV80" s="745"/>
      <c r="AW80" s="745"/>
      <c r="AX80" s="745"/>
      <c r="AY80" s="745"/>
      <c r="AZ80" s="745"/>
      <c r="BA80" s="745"/>
      <c r="BB80" s="746"/>
      <c r="BC80" s="746"/>
      <c r="BD80" s="746"/>
      <c r="BE80" s="746"/>
      <c r="BF80" s="746"/>
      <c r="BG80" s="746"/>
      <c r="BH80" s="746"/>
      <c r="BI80" s="746"/>
      <c r="BJ80" s="746"/>
      <c r="BK80" s="746"/>
      <c r="BL80" s="746"/>
      <c r="BM80" s="746"/>
      <c r="BN80" s="746"/>
      <c r="BO80" s="746"/>
      <c r="BP80" s="747"/>
      <c r="BQ80" s="747"/>
      <c r="BR80" s="747"/>
      <c r="BS80" s="747"/>
      <c r="BT80" s="747"/>
      <c r="BU80" s="747"/>
      <c r="BV80" s="747"/>
      <c r="BW80" s="747"/>
      <c r="BX80" s="747"/>
      <c r="BY80" s="747"/>
      <c r="BZ80" s="747"/>
      <c r="CA80" s="747"/>
      <c r="CB80" s="747"/>
      <c r="CC80" s="747"/>
      <c r="CD80" s="747"/>
      <c r="CE80" s="747"/>
      <c r="CF80" s="747"/>
      <c r="CG80" s="747"/>
      <c r="CH80" s="747"/>
      <c r="CI80" s="747"/>
      <c r="CJ80" s="747"/>
      <c r="CK80" s="747"/>
      <c r="CL80" s="747"/>
      <c r="CM80" s="747"/>
      <c r="CN80" s="747"/>
      <c r="CO80" s="747"/>
      <c r="CP80" s="747"/>
      <c r="CQ80" s="747"/>
      <c r="CR80" s="747"/>
      <c r="CS80" s="747"/>
      <c r="CT80" s="747"/>
      <c r="CU80" s="747"/>
      <c r="CV80" s="747"/>
      <c r="CW80" s="747"/>
      <c r="CX80" s="747"/>
      <c r="CY80" s="747"/>
      <c r="CZ80" s="747"/>
      <c r="DA80" s="747"/>
      <c r="DB80" s="747"/>
      <c r="DC80" s="747"/>
    </row>
    <row r="81" spans="2:109" ht="13.5" x14ac:dyDescent="0.15">
      <c r="B81" s="354"/>
    </row>
    <row r="82" spans="2:109" ht="17.25" x14ac:dyDescent="0.15">
      <c r="B82" s="354"/>
      <c r="K82" s="359"/>
      <c r="L82" s="359"/>
      <c r="M82" s="359"/>
      <c r="N82" s="359"/>
      <c r="AQ82" s="359"/>
      <c r="AR82" s="359"/>
      <c r="AS82" s="359"/>
      <c r="AT82" s="359"/>
      <c r="BC82" s="359"/>
      <c r="BD82" s="359"/>
      <c r="BE82" s="359"/>
      <c r="BF82" s="359"/>
      <c r="BO82" s="359"/>
      <c r="BP82" s="359"/>
      <c r="BQ82" s="359"/>
      <c r="BR82" s="359"/>
      <c r="CA82" s="359"/>
      <c r="CB82" s="359"/>
      <c r="CC82" s="359"/>
      <c r="CD82" s="359"/>
      <c r="CM82" s="359"/>
      <c r="CN82" s="359"/>
      <c r="CO82" s="359"/>
      <c r="CP82" s="359"/>
      <c r="CY82" s="359"/>
      <c r="CZ82" s="359"/>
      <c r="DA82" s="359"/>
      <c r="DB82" s="359"/>
      <c r="DC82" s="359"/>
    </row>
    <row r="83" spans="2:109" ht="13.5" x14ac:dyDescent="0.15">
      <c r="B83" s="358"/>
      <c r="C83" s="357"/>
      <c r="D83" s="357"/>
      <c r="E83" s="357"/>
      <c r="F83" s="357"/>
      <c r="G83" s="357"/>
      <c r="H83" s="357"/>
      <c r="I83" s="357"/>
      <c r="J83" s="357"/>
      <c r="K83" s="357"/>
      <c r="L83" s="357"/>
      <c r="M83" s="357"/>
      <c r="N83" s="357"/>
      <c r="O83" s="357"/>
      <c r="P83" s="357"/>
      <c r="Q83" s="357"/>
      <c r="R83" s="357"/>
      <c r="S83" s="357"/>
      <c r="T83" s="357"/>
      <c r="U83" s="357"/>
      <c r="V83" s="357"/>
      <c r="W83" s="357"/>
      <c r="X83" s="357"/>
      <c r="Y83" s="357"/>
      <c r="Z83" s="357"/>
      <c r="AA83" s="357"/>
      <c r="AB83" s="357"/>
      <c r="AC83" s="357"/>
      <c r="AD83" s="357"/>
      <c r="AE83" s="357"/>
      <c r="AF83" s="357"/>
      <c r="AG83" s="357"/>
      <c r="AH83" s="357"/>
      <c r="AI83" s="357"/>
      <c r="AJ83" s="357"/>
      <c r="AK83" s="357"/>
      <c r="AL83" s="357"/>
      <c r="AM83" s="357"/>
      <c r="AN83" s="357"/>
      <c r="AO83" s="357"/>
      <c r="AP83" s="357"/>
      <c r="AQ83" s="357"/>
      <c r="AR83" s="357"/>
      <c r="AS83" s="357"/>
      <c r="AT83" s="357"/>
      <c r="AU83" s="357"/>
      <c r="AV83" s="357"/>
      <c r="AW83" s="357"/>
      <c r="AX83" s="357"/>
      <c r="AY83" s="357"/>
      <c r="AZ83" s="357"/>
      <c r="BA83" s="357"/>
      <c r="BB83" s="357"/>
      <c r="BC83" s="357"/>
      <c r="BD83" s="357"/>
      <c r="BE83" s="357"/>
      <c r="BF83" s="357"/>
      <c r="BG83" s="357"/>
      <c r="BH83" s="357"/>
      <c r="BI83" s="357"/>
      <c r="BJ83" s="357"/>
      <c r="BK83" s="357"/>
      <c r="BL83" s="357"/>
      <c r="BM83" s="357"/>
      <c r="BN83" s="357"/>
      <c r="BO83" s="357"/>
      <c r="BP83" s="357"/>
      <c r="BQ83" s="357"/>
      <c r="BR83" s="357"/>
      <c r="BS83" s="357"/>
      <c r="BT83" s="357"/>
      <c r="BU83" s="357"/>
      <c r="BV83" s="357"/>
      <c r="BW83" s="357"/>
      <c r="BX83" s="357"/>
      <c r="BY83" s="357"/>
      <c r="BZ83" s="357"/>
      <c r="CA83" s="357"/>
      <c r="CB83" s="357"/>
      <c r="CC83" s="357"/>
      <c r="CD83" s="357"/>
      <c r="CE83" s="357"/>
      <c r="CF83" s="357"/>
      <c r="CG83" s="357"/>
      <c r="CH83" s="357"/>
      <c r="CI83" s="357"/>
      <c r="CJ83" s="357"/>
      <c r="CK83" s="357"/>
      <c r="CL83" s="357"/>
      <c r="CM83" s="357"/>
      <c r="CN83" s="357"/>
      <c r="CO83" s="357"/>
      <c r="CP83" s="357"/>
      <c r="CQ83" s="357"/>
      <c r="CR83" s="357"/>
      <c r="CS83" s="357"/>
      <c r="CT83" s="357"/>
      <c r="CU83" s="357"/>
      <c r="CV83" s="357"/>
      <c r="CW83" s="357"/>
      <c r="CX83" s="357"/>
      <c r="CY83" s="357"/>
      <c r="CZ83" s="357"/>
      <c r="DA83" s="357"/>
      <c r="DB83" s="357"/>
      <c r="DC83" s="357"/>
      <c r="DD83" s="356"/>
    </row>
    <row r="84" spans="2:109" ht="13.5" x14ac:dyDescent="0.15">
      <c r="DD84" s="353"/>
      <c r="DE84" s="353"/>
    </row>
    <row r="85" spans="2:109" ht="13.5" x14ac:dyDescent="0.15">
      <c r="DD85" s="353"/>
      <c r="DE85" s="353"/>
    </row>
  </sheetData>
  <sheetProtection algorithmName="SHA-512" hashValue="aWPlUumQB948VzmTtKg5j1If8UeXH9UMxbAaYLJJ1gIFF2J/Ghxc0FM+/aKpU0QpfsDLWt7AwcJopXWYEYsusw==" saltValue="n3prORfofxIjUAPzqJsPTA=="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30"/>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0FDCF-8924-4897-A2D3-C4FF2A40414D}">
  <sheetPr>
    <pageSetUpPr fitToPage="1"/>
  </sheetPr>
  <dimension ref="A1:DR125"/>
  <sheetViews>
    <sheetView showGridLines="0" topLeftCell="A108" zoomScaleNormal="100" zoomScaleSheetLayoutView="70" workbookViewId="0"/>
  </sheetViews>
  <sheetFormatPr defaultColWidth="0" defaultRowHeight="13.5" customHeight="1" zeroHeight="1" x14ac:dyDescent="0.15"/>
  <cols>
    <col min="1" max="34" width="2.5" style="390" customWidth="1"/>
    <col min="35" max="122" width="2.5" style="386" customWidth="1"/>
    <col min="123" max="16384" width="2.5" style="386" hidden="1"/>
  </cols>
  <sheetData>
    <row r="1" spans="1:34" ht="13.5" customHeight="1" x14ac:dyDescent="0.15">
      <c r="A1" s="386"/>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row>
    <row r="2" spans="1:34" x14ac:dyDescent="0.15">
      <c r="S2" s="386"/>
      <c r="AH2" s="386"/>
    </row>
    <row r="3" spans="1:34" x14ac:dyDescent="0.15">
      <c r="C3" s="386"/>
      <c r="D3" s="386"/>
      <c r="E3" s="386"/>
      <c r="F3" s="386"/>
      <c r="G3" s="386"/>
      <c r="H3" s="386"/>
      <c r="I3" s="386"/>
      <c r="J3" s="386"/>
      <c r="K3" s="386"/>
      <c r="L3" s="386"/>
      <c r="M3" s="386"/>
      <c r="N3" s="386"/>
      <c r="O3" s="386"/>
      <c r="P3" s="386"/>
      <c r="Q3" s="386"/>
      <c r="R3" s="386"/>
      <c r="S3" s="386"/>
      <c r="U3" s="386"/>
      <c r="V3" s="386"/>
      <c r="W3" s="386"/>
      <c r="X3" s="386"/>
      <c r="Y3" s="386"/>
      <c r="Z3" s="386"/>
      <c r="AA3" s="386"/>
      <c r="AB3" s="386"/>
      <c r="AC3" s="386"/>
      <c r="AD3" s="386"/>
      <c r="AE3" s="386"/>
      <c r="AF3" s="386"/>
      <c r="AG3" s="386"/>
      <c r="AH3" s="386"/>
    </row>
    <row r="4" spans="1:34" x14ac:dyDescent="0.15"/>
    <row r="5" spans="1:34" x14ac:dyDescent="0.15"/>
    <row r="6" spans="1:34" x14ac:dyDescent="0.15"/>
    <row r="7" spans="1:34" x14ac:dyDescent="0.15"/>
    <row r="8" spans="1:34" x14ac:dyDescent="0.15"/>
    <row r="9" spans="1:34" x14ac:dyDescent="0.15">
      <c r="AH9" s="38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386"/>
    </row>
    <row r="18" spans="12:34" x14ac:dyDescent="0.15"/>
    <row r="19" spans="12:34" x14ac:dyDescent="0.15"/>
    <row r="20" spans="12:34" x14ac:dyDescent="0.15">
      <c r="AH20" s="386"/>
    </row>
    <row r="21" spans="12:34" x14ac:dyDescent="0.15">
      <c r="AH21" s="386"/>
    </row>
    <row r="22" spans="12:34" x14ac:dyDescent="0.15"/>
    <row r="23" spans="12:34" x14ac:dyDescent="0.15"/>
    <row r="24" spans="12:34" x14ac:dyDescent="0.15">
      <c r="Q24" s="386"/>
    </row>
    <row r="25" spans="12:34" x14ac:dyDescent="0.15"/>
    <row r="26" spans="12:34" x14ac:dyDescent="0.15"/>
    <row r="27" spans="12:34" x14ac:dyDescent="0.15"/>
    <row r="28" spans="12:34" x14ac:dyDescent="0.15">
      <c r="O28" s="386"/>
      <c r="T28" s="386"/>
      <c r="AH28" s="386"/>
    </row>
    <row r="29" spans="12:34" x14ac:dyDescent="0.15"/>
    <row r="30" spans="12:34" x14ac:dyDescent="0.15"/>
    <row r="31" spans="12:34" x14ac:dyDescent="0.15">
      <c r="Q31" s="386"/>
    </row>
    <row r="32" spans="12:34" x14ac:dyDescent="0.15">
      <c r="L32" s="386"/>
    </row>
    <row r="33" spans="2:34" x14ac:dyDescent="0.15">
      <c r="C33" s="386"/>
      <c r="E33" s="386"/>
      <c r="G33" s="386"/>
      <c r="I33" s="386"/>
      <c r="X33" s="386"/>
    </row>
    <row r="34" spans="2:34" x14ac:dyDescent="0.15">
      <c r="B34" s="386"/>
      <c r="P34" s="386"/>
      <c r="R34" s="386"/>
      <c r="T34" s="386"/>
    </row>
    <row r="35" spans="2:34" x14ac:dyDescent="0.15">
      <c r="D35" s="386"/>
      <c r="W35" s="386"/>
      <c r="AC35" s="386"/>
      <c r="AD35" s="386"/>
      <c r="AE35" s="386"/>
      <c r="AF35" s="386"/>
      <c r="AG35" s="386"/>
      <c r="AH35" s="386"/>
    </row>
    <row r="36" spans="2:34" x14ac:dyDescent="0.15">
      <c r="H36" s="386"/>
      <c r="J36" s="386"/>
      <c r="K36" s="386"/>
      <c r="M36" s="386"/>
      <c r="Y36" s="386"/>
      <c r="Z36" s="386"/>
      <c r="AA36" s="386"/>
      <c r="AB36" s="386"/>
      <c r="AC36" s="386"/>
      <c r="AD36" s="386"/>
      <c r="AE36" s="386"/>
      <c r="AF36" s="386"/>
      <c r="AG36" s="386"/>
      <c r="AH36" s="386"/>
    </row>
    <row r="37" spans="2:34" x14ac:dyDescent="0.15">
      <c r="AH37" s="386"/>
    </row>
    <row r="38" spans="2:34" x14ac:dyDescent="0.15">
      <c r="AG38" s="386"/>
      <c r="AH38" s="386"/>
    </row>
    <row r="39" spans="2:34" x14ac:dyDescent="0.15"/>
    <row r="40" spans="2:34" x14ac:dyDescent="0.15">
      <c r="X40" s="386"/>
    </row>
    <row r="41" spans="2:34" x14ac:dyDescent="0.15">
      <c r="R41" s="386"/>
    </row>
    <row r="42" spans="2:34" x14ac:dyDescent="0.15">
      <c r="W42" s="386"/>
    </row>
    <row r="43" spans="2:34" x14ac:dyDescent="0.15">
      <c r="Y43" s="386"/>
      <c r="Z43" s="386"/>
      <c r="AA43" s="386"/>
      <c r="AB43" s="386"/>
      <c r="AC43" s="386"/>
      <c r="AD43" s="386"/>
      <c r="AE43" s="386"/>
      <c r="AF43" s="386"/>
      <c r="AG43" s="386"/>
      <c r="AH43" s="386"/>
    </row>
    <row r="44" spans="2:34" x14ac:dyDescent="0.15">
      <c r="AH44" s="386"/>
    </row>
    <row r="45" spans="2:34" x14ac:dyDescent="0.15">
      <c r="X45" s="386"/>
    </row>
    <row r="46" spans="2:34" x14ac:dyDescent="0.15"/>
    <row r="47" spans="2:34" x14ac:dyDescent="0.15"/>
    <row r="48" spans="2:34" x14ac:dyDescent="0.15">
      <c r="W48" s="386"/>
      <c r="Y48" s="386"/>
      <c r="Z48" s="386"/>
      <c r="AA48" s="386"/>
      <c r="AB48" s="386"/>
      <c r="AC48" s="386"/>
      <c r="AD48" s="386"/>
      <c r="AE48" s="386"/>
      <c r="AF48" s="386"/>
      <c r="AG48" s="386"/>
      <c r="AH48" s="386"/>
    </row>
    <row r="49" spans="28:34" x14ac:dyDescent="0.15"/>
    <row r="50" spans="28:34" x14ac:dyDescent="0.15">
      <c r="AE50" s="386"/>
      <c r="AF50" s="386"/>
      <c r="AG50" s="386"/>
      <c r="AH50" s="386"/>
    </row>
    <row r="51" spans="28:34" x14ac:dyDescent="0.15">
      <c r="AC51" s="386"/>
      <c r="AD51" s="386"/>
      <c r="AE51" s="386"/>
      <c r="AF51" s="386"/>
      <c r="AG51" s="386"/>
      <c r="AH51" s="386"/>
    </row>
    <row r="52" spans="28:34" x14ac:dyDescent="0.15"/>
    <row r="53" spans="28:34" x14ac:dyDescent="0.15">
      <c r="AF53" s="386"/>
      <c r="AG53" s="386"/>
      <c r="AH53" s="386"/>
    </row>
    <row r="54" spans="28:34" x14ac:dyDescent="0.15">
      <c r="AH54" s="386"/>
    </row>
    <row r="55" spans="28:34" x14ac:dyDescent="0.15"/>
    <row r="56" spans="28:34" x14ac:dyDescent="0.15">
      <c r="AB56" s="386"/>
      <c r="AC56" s="386"/>
      <c r="AD56" s="386"/>
      <c r="AE56" s="386"/>
      <c r="AF56" s="386"/>
      <c r="AG56" s="386"/>
      <c r="AH56" s="386"/>
    </row>
    <row r="57" spans="28:34" x14ac:dyDescent="0.15">
      <c r="AH57" s="386"/>
    </row>
    <row r="58" spans="28:34" x14ac:dyDescent="0.15">
      <c r="AH58" s="386"/>
    </row>
    <row r="59" spans="28:34" x14ac:dyDescent="0.15"/>
    <row r="60" spans="28:34" x14ac:dyDescent="0.15"/>
    <row r="61" spans="28:34" x14ac:dyDescent="0.15"/>
    <row r="62" spans="28:34" x14ac:dyDescent="0.15"/>
    <row r="63" spans="28:34" x14ac:dyDescent="0.15">
      <c r="AH63" s="386"/>
    </row>
    <row r="64" spans="28:34" x14ac:dyDescent="0.15">
      <c r="AG64" s="386"/>
      <c r="AH64" s="386"/>
    </row>
    <row r="65" spans="28:34" x14ac:dyDescent="0.15"/>
    <row r="66" spans="28:34" x14ac:dyDescent="0.15"/>
    <row r="67" spans="28:34" x14ac:dyDescent="0.15"/>
    <row r="68" spans="28:34" x14ac:dyDescent="0.15">
      <c r="AB68" s="386"/>
      <c r="AC68" s="386"/>
      <c r="AD68" s="386"/>
      <c r="AE68" s="386"/>
      <c r="AF68" s="386"/>
      <c r="AG68" s="386"/>
      <c r="AH68" s="386"/>
    </row>
    <row r="69" spans="28:34" x14ac:dyDescent="0.15">
      <c r="AF69" s="386"/>
      <c r="AG69" s="386"/>
      <c r="AH69" s="386"/>
    </row>
    <row r="70" spans="28:34" x14ac:dyDescent="0.15"/>
    <row r="71" spans="28:34" x14ac:dyDescent="0.15"/>
    <row r="72" spans="28:34" x14ac:dyDescent="0.15"/>
    <row r="73" spans="28:34" x14ac:dyDescent="0.15"/>
    <row r="74" spans="28:34" x14ac:dyDescent="0.15"/>
    <row r="75" spans="28:34" x14ac:dyDescent="0.15">
      <c r="AH75" s="386"/>
    </row>
    <row r="76" spans="28:34" x14ac:dyDescent="0.15">
      <c r="AF76" s="386"/>
      <c r="AG76" s="386"/>
      <c r="AH76" s="386"/>
    </row>
    <row r="77" spans="28:34" x14ac:dyDescent="0.15">
      <c r="AG77" s="386"/>
      <c r="AH77" s="386"/>
    </row>
    <row r="78" spans="28:34" x14ac:dyDescent="0.15"/>
    <row r="79" spans="28:34" x14ac:dyDescent="0.15"/>
    <row r="80" spans="28:34" x14ac:dyDescent="0.15"/>
    <row r="81" spans="25:34" x14ac:dyDescent="0.15"/>
    <row r="82" spans="25:34" x14ac:dyDescent="0.15">
      <c r="Y82" s="386"/>
    </row>
    <row r="83" spans="25:34" x14ac:dyDescent="0.15">
      <c r="Y83" s="386"/>
      <c r="Z83" s="386"/>
      <c r="AA83" s="386"/>
      <c r="AB83" s="386"/>
      <c r="AC83" s="386"/>
      <c r="AD83" s="386"/>
      <c r="AE83" s="386"/>
      <c r="AF83" s="386"/>
      <c r="AG83" s="386"/>
      <c r="AH83" s="386"/>
    </row>
    <row r="84" spans="25:34" x14ac:dyDescent="0.15"/>
    <row r="85" spans="25:34" x14ac:dyDescent="0.15"/>
    <row r="86" spans="25:34" x14ac:dyDescent="0.15"/>
    <row r="87" spans="25:34" x14ac:dyDescent="0.15"/>
    <row r="88" spans="25:34" x14ac:dyDescent="0.15">
      <c r="AH88" s="38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86"/>
      <c r="AG94" s="386"/>
      <c r="AH94" s="386"/>
    </row>
    <row r="95" spans="25:34" ht="13.5" customHeight="1" x14ac:dyDescent="0.15">
      <c r="AH95" s="38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86"/>
    </row>
    <row r="102" spans="33:34" ht="13.5" customHeight="1" x14ac:dyDescent="0.15"/>
    <row r="103" spans="33:34" ht="13.5" customHeight="1" x14ac:dyDescent="0.15"/>
    <row r="104" spans="33:34" ht="13.5" customHeight="1" x14ac:dyDescent="0.15">
      <c r="AG104" s="386"/>
      <c r="AH104" s="38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86"/>
    </row>
    <row r="117" spans="34:122" ht="13.5" customHeight="1" x14ac:dyDescent="0.15"/>
    <row r="118" spans="34:122" ht="13.5" customHeight="1" x14ac:dyDescent="0.15"/>
    <row r="119" spans="34:122" ht="13.5" customHeight="1" x14ac:dyDescent="0.15"/>
    <row r="120" spans="34:122" ht="13.5" customHeight="1" x14ac:dyDescent="0.15">
      <c r="AH120" s="386"/>
    </row>
    <row r="121" spans="34:122" ht="13.5" customHeight="1" x14ac:dyDescent="0.15">
      <c r="AH121" s="386"/>
    </row>
    <row r="122" spans="34:122" ht="13.5" customHeight="1" x14ac:dyDescent="0.15"/>
    <row r="123" spans="34:122" ht="13.5" customHeight="1" x14ac:dyDescent="0.15"/>
    <row r="124" spans="34:122" ht="13.5" customHeight="1" x14ac:dyDescent="0.15"/>
    <row r="125" spans="34:122" ht="13.5" customHeight="1" x14ac:dyDescent="0.15">
      <c r="DR125" s="386" t="s">
        <v>521</v>
      </c>
    </row>
  </sheetData>
  <sheetProtection algorithmName="SHA-512" hashValue="IZZLwVeZoLwGntVL5a2XNxm0yMGTOMzJX13yEwXVuhydBMTKMdvbPGPHWBM2BPygV+Y5D0HX9PbNvMFpheU+cg==" saltValue="8UY3tM5Br7g2CciJcMryRA==" spinCount="100000" sheet="1" objects="1" scenarios="1"/>
  <dataConsolidate/>
  <phoneticPr fontId="30"/>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F43A9-7D63-4A6E-BD12-D883D97322CC}">
  <sheetPr>
    <pageSetUpPr fitToPage="1"/>
  </sheetPr>
  <dimension ref="A1:DR125"/>
  <sheetViews>
    <sheetView showGridLines="0" tabSelected="1" zoomScaleNormal="100" zoomScaleSheetLayoutView="55" workbookViewId="0">
      <selection activeCell="AG110" sqref="AG110"/>
    </sheetView>
  </sheetViews>
  <sheetFormatPr defaultColWidth="0" defaultRowHeight="13.5" customHeight="1" zeroHeight="1" x14ac:dyDescent="0.15"/>
  <cols>
    <col min="1" max="34" width="2.5" style="390" customWidth="1"/>
    <col min="35" max="122" width="2.5" style="386" customWidth="1"/>
    <col min="123" max="16384" width="2.5" style="386" hidden="1"/>
  </cols>
  <sheetData>
    <row r="1" spans="2:34" ht="13.5" customHeight="1" x14ac:dyDescent="0.15">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row>
    <row r="2" spans="2:34" x14ac:dyDescent="0.15">
      <c r="S2" s="386"/>
      <c r="AH2" s="386"/>
    </row>
    <row r="3" spans="2:34" x14ac:dyDescent="0.15">
      <c r="C3" s="386"/>
      <c r="D3" s="386"/>
      <c r="E3" s="386"/>
      <c r="F3" s="386"/>
      <c r="G3" s="386"/>
      <c r="H3" s="386"/>
      <c r="I3" s="386"/>
      <c r="J3" s="386"/>
      <c r="K3" s="386"/>
      <c r="L3" s="386"/>
      <c r="M3" s="386"/>
      <c r="N3" s="386"/>
      <c r="O3" s="386"/>
      <c r="P3" s="386"/>
      <c r="Q3" s="386"/>
      <c r="R3" s="386"/>
      <c r="S3" s="386"/>
      <c r="U3" s="386"/>
      <c r="V3" s="386"/>
      <c r="W3" s="386"/>
      <c r="X3" s="386"/>
      <c r="Y3" s="386"/>
      <c r="Z3" s="386"/>
      <c r="AA3" s="386"/>
      <c r="AB3" s="386"/>
      <c r="AC3" s="386"/>
      <c r="AD3" s="386"/>
      <c r="AE3" s="386"/>
      <c r="AF3" s="386"/>
      <c r="AG3" s="386"/>
      <c r="AH3" s="386"/>
    </row>
    <row r="4" spans="2:34" x14ac:dyDescent="0.15"/>
    <row r="5" spans="2:34" x14ac:dyDescent="0.15"/>
    <row r="6" spans="2:34" x14ac:dyDescent="0.15"/>
    <row r="7" spans="2:34" x14ac:dyDescent="0.15"/>
    <row r="8" spans="2:34" x14ac:dyDescent="0.15"/>
    <row r="9" spans="2:34" x14ac:dyDescent="0.15">
      <c r="AH9" s="38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86"/>
    </row>
    <row r="18" spans="12:34" x14ac:dyDescent="0.15"/>
    <row r="19" spans="12:34" x14ac:dyDescent="0.15"/>
    <row r="20" spans="12:34" x14ac:dyDescent="0.15">
      <c r="AH20" s="386"/>
    </row>
    <row r="21" spans="12:34" x14ac:dyDescent="0.15">
      <c r="AH21" s="386"/>
    </row>
    <row r="22" spans="12:34" x14ac:dyDescent="0.15"/>
    <row r="23" spans="12:34" x14ac:dyDescent="0.15"/>
    <row r="24" spans="12:34" x14ac:dyDescent="0.15">
      <c r="Q24" s="386"/>
    </row>
    <row r="25" spans="12:34" x14ac:dyDescent="0.15"/>
    <row r="26" spans="12:34" x14ac:dyDescent="0.15"/>
    <row r="27" spans="12:34" x14ac:dyDescent="0.15"/>
    <row r="28" spans="12:34" x14ac:dyDescent="0.15">
      <c r="O28" s="386"/>
      <c r="T28" s="386"/>
      <c r="AH28" s="386"/>
    </row>
    <row r="29" spans="12:34" x14ac:dyDescent="0.15"/>
    <row r="30" spans="12:34" x14ac:dyDescent="0.15"/>
    <row r="31" spans="12:34" x14ac:dyDescent="0.15">
      <c r="Q31" s="386"/>
    </row>
    <row r="32" spans="12:34" x14ac:dyDescent="0.15">
      <c r="L32" s="386"/>
    </row>
    <row r="33" spans="2:34" x14ac:dyDescent="0.15">
      <c r="C33" s="386"/>
      <c r="E33" s="386"/>
      <c r="G33" s="386"/>
      <c r="I33" s="386"/>
      <c r="X33" s="386"/>
    </row>
    <row r="34" spans="2:34" x14ac:dyDescent="0.15">
      <c r="B34" s="386"/>
      <c r="P34" s="386"/>
      <c r="R34" s="386"/>
      <c r="T34" s="386"/>
    </row>
    <row r="35" spans="2:34" x14ac:dyDescent="0.15">
      <c r="D35" s="386"/>
      <c r="W35" s="386"/>
      <c r="AC35" s="386"/>
      <c r="AD35" s="386"/>
      <c r="AE35" s="386"/>
      <c r="AF35" s="386"/>
      <c r="AG35" s="386"/>
      <c r="AH35" s="386"/>
    </row>
    <row r="36" spans="2:34" x14ac:dyDescent="0.15">
      <c r="H36" s="386"/>
      <c r="J36" s="386"/>
      <c r="K36" s="386"/>
      <c r="M36" s="386"/>
      <c r="Y36" s="386"/>
      <c r="Z36" s="386"/>
      <c r="AA36" s="386"/>
      <c r="AB36" s="386"/>
      <c r="AC36" s="386"/>
      <c r="AD36" s="386"/>
      <c r="AE36" s="386"/>
      <c r="AF36" s="386"/>
      <c r="AG36" s="386"/>
      <c r="AH36" s="386"/>
    </row>
    <row r="37" spans="2:34" x14ac:dyDescent="0.15">
      <c r="AH37" s="386"/>
    </row>
    <row r="38" spans="2:34" x14ac:dyDescent="0.15">
      <c r="AG38" s="386"/>
      <c r="AH38" s="386"/>
    </row>
    <row r="39" spans="2:34" x14ac:dyDescent="0.15"/>
    <row r="40" spans="2:34" x14ac:dyDescent="0.15">
      <c r="X40" s="386"/>
    </row>
    <row r="41" spans="2:34" x14ac:dyDescent="0.15">
      <c r="R41" s="386"/>
    </row>
    <row r="42" spans="2:34" x14ac:dyDescent="0.15">
      <c r="W42" s="386"/>
    </row>
    <row r="43" spans="2:34" x14ac:dyDescent="0.15">
      <c r="Y43" s="386"/>
      <c r="Z43" s="386"/>
      <c r="AA43" s="386"/>
      <c r="AB43" s="386"/>
      <c r="AC43" s="386"/>
      <c r="AD43" s="386"/>
      <c r="AE43" s="386"/>
      <c r="AF43" s="386"/>
      <c r="AG43" s="386"/>
      <c r="AH43" s="386"/>
    </row>
    <row r="44" spans="2:34" x14ac:dyDescent="0.15">
      <c r="AH44" s="386"/>
    </row>
    <row r="45" spans="2:34" x14ac:dyDescent="0.15">
      <c r="X45" s="386"/>
    </row>
    <row r="46" spans="2:34" x14ac:dyDescent="0.15"/>
    <row r="47" spans="2:34" x14ac:dyDescent="0.15"/>
    <row r="48" spans="2:34" x14ac:dyDescent="0.15">
      <c r="W48" s="386"/>
      <c r="Y48" s="386"/>
      <c r="Z48" s="386"/>
      <c r="AA48" s="386"/>
      <c r="AB48" s="386"/>
      <c r="AC48" s="386"/>
      <c r="AD48" s="386"/>
      <c r="AE48" s="386"/>
      <c r="AF48" s="386"/>
      <c r="AG48" s="386"/>
      <c r="AH48" s="386"/>
    </row>
    <row r="49" spans="28:34" x14ac:dyDescent="0.15"/>
    <row r="50" spans="28:34" x14ac:dyDescent="0.15">
      <c r="AE50" s="386"/>
      <c r="AF50" s="386"/>
      <c r="AG50" s="386"/>
      <c r="AH50" s="386"/>
    </row>
    <row r="51" spans="28:34" x14ac:dyDescent="0.15">
      <c r="AC51" s="386"/>
      <c r="AD51" s="386"/>
      <c r="AE51" s="386"/>
      <c r="AF51" s="386"/>
      <c r="AG51" s="386"/>
      <c r="AH51" s="386"/>
    </row>
    <row r="52" spans="28:34" x14ac:dyDescent="0.15"/>
    <row r="53" spans="28:34" x14ac:dyDescent="0.15">
      <c r="AF53" s="386"/>
      <c r="AG53" s="386"/>
      <c r="AH53" s="386"/>
    </row>
    <row r="54" spans="28:34" x14ac:dyDescent="0.15">
      <c r="AH54" s="386"/>
    </row>
    <row r="55" spans="28:34" x14ac:dyDescent="0.15"/>
    <row r="56" spans="28:34" x14ac:dyDescent="0.15">
      <c r="AB56" s="386"/>
      <c r="AC56" s="386"/>
      <c r="AD56" s="386"/>
      <c r="AE56" s="386"/>
      <c r="AF56" s="386"/>
      <c r="AG56" s="386"/>
      <c r="AH56" s="386"/>
    </row>
    <row r="57" spans="28:34" x14ac:dyDescent="0.15">
      <c r="AH57" s="386"/>
    </row>
    <row r="58" spans="28:34" x14ac:dyDescent="0.15">
      <c r="AH58" s="386"/>
    </row>
    <row r="59" spans="28:34" x14ac:dyDescent="0.15">
      <c r="AG59" s="386"/>
      <c r="AH59" s="386"/>
    </row>
    <row r="60" spans="28:34" x14ac:dyDescent="0.15"/>
    <row r="61" spans="28:34" x14ac:dyDescent="0.15"/>
    <row r="62" spans="28:34" x14ac:dyDescent="0.15"/>
    <row r="63" spans="28:34" x14ac:dyDescent="0.15">
      <c r="AH63" s="386"/>
    </row>
    <row r="64" spans="28:34" x14ac:dyDescent="0.15">
      <c r="AG64" s="386"/>
      <c r="AH64" s="386"/>
    </row>
    <row r="65" spans="28:34" x14ac:dyDescent="0.15"/>
    <row r="66" spans="28:34" x14ac:dyDescent="0.15"/>
    <row r="67" spans="28:34" x14ac:dyDescent="0.15"/>
    <row r="68" spans="28:34" x14ac:dyDescent="0.15">
      <c r="AB68" s="386"/>
      <c r="AC68" s="386"/>
      <c r="AD68" s="386"/>
      <c r="AE68" s="386"/>
      <c r="AF68" s="386"/>
      <c r="AG68" s="386"/>
      <c r="AH68" s="386"/>
    </row>
    <row r="69" spans="28:34" x14ac:dyDescent="0.15">
      <c r="AF69" s="386"/>
      <c r="AG69" s="386"/>
      <c r="AH69" s="386"/>
    </row>
    <row r="70" spans="28:34" x14ac:dyDescent="0.15"/>
    <row r="71" spans="28:34" x14ac:dyDescent="0.15"/>
    <row r="72" spans="28:34" x14ac:dyDescent="0.15"/>
    <row r="73" spans="28:34" x14ac:dyDescent="0.15"/>
    <row r="74" spans="28:34" x14ac:dyDescent="0.15"/>
    <row r="75" spans="28:34" x14ac:dyDescent="0.15">
      <c r="AH75" s="386"/>
    </row>
    <row r="76" spans="28:34" x14ac:dyDescent="0.15">
      <c r="AF76" s="386"/>
      <c r="AG76" s="386"/>
      <c r="AH76" s="386"/>
    </row>
    <row r="77" spans="28:34" x14ac:dyDescent="0.15">
      <c r="AG77" s="386"/>
      <c r="AH77" s="386"/>
    </row>
    <row r="78" spans="28:34" x14ac:dyDescent="0.15"/>
    <row r="79" spans="28:34" x14ac:dyDescent="0.15"/>
    <row r="80" spans="28:34" x14ac:dyDescent="0.15"/>
    <row r="81" spans="25:34" x14ac:dyDescent="0.15"/>
    <row r="82" spans="25:34" x14ac:dyDescent="0.15">
      <c r="Y82" s="386"/>
    </row>
    <row r="83" spans="25:34" x14ac:dyDescent="0.15">
      <c r="Y83" s="386"/>
      <c r="Z83" s="386"/>
      <c r="AA83" s="386"/>
      <c r="AB83" s="386"/>
      <c r="AC83" s="386"/>
      <c r="AD83" s="386"/>
      <c r="AE83" s="386"/>
      <c r="AF83" s="386"/>
      <c r="AG83" s="386"/>
      <c r="AH83" s="386"/>
    </row>
    <row r="84" spans="25:34" x14ac:dyDescent="0.15"/>
    <row r="85" spans="25:34" x14ac:dyDescent="0.15"/>
    <row r="86" spans="25:34" x14ac:dyDescent="0.15"/>
    <row r="87" spans="25:34" x14ac:dyDescent="0.15"/>
    <row r="88" spans="25:34" x14ac:dyDescent="0.15">
      <c r="AH88" s="38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86"/>
      <c r="AG94" s="386"/>
      <c r="AH94" s="386"/>
    </row>
    <row r="95" spans="25:34" ht="13.5" customHeight="1" x14ac:dyDescent="0.15">
      <c r="AH95" s="38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86"/>
    </row>
    <row r="102" spans="33:34" ht="13.5" customHeight="1" x14ac:dyDescent="0.15"/>
    <row r="103" spans="33:34" ht="13.5" customHeight="1" x14ac:dyDescent="0.15"/>
    <row r="104" spans="33:34" ht="13.5" customHeight="1" x14ac:dyDescent="0.15">
      <c r="AG104" s="386"/>
      <c r="AH104" s="38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86"/>
    </row>
    <row r="117" spans="34:122" ht="13.5" customHeight="1" x14ac:dyDescent="0.15"/>
    <row r="118" spans="34:122" ht="13.5" customHeight="1" x14ac:dyDescent="0.15"/>
    <row r="119" spans="34:122" ht="13.5" customHeight="1" x14ac:dyDescent="0.15"/>
    <row r="120" spans="34:122" ht="13.5" customHeight="1" x14ac:dyDescent="0.15">
      <c r="AH120" s="386"/>
    </row>
    <row r="121" spans="34:122" ht="13.5" customHeight="1" x14ac:dyDescent="0.15">
      <c r="AH121" s="386"/>
    </row>
    <row r="122" spans="34:122" ht="13.5" customHeight="1" x14ac:dyDescent="0.15"/>
    <row r="123" spans="34:122" ht="13.5" customHeight="1" x14ac:dyDescent="0.15"/>
    <row r="124" spans="34:122" ht="13.5" customHeight="1" x14ac:dyDescent="0.15"/>
    <row r="125" spans="34:122" ht="13.5" customHeight="1" x14ac:dyDescent="0.15">
      <c r="DR125" s="386" t="s">
        <v>521</v>
      </c>
    </row>
  </sheetData>
  <sheetProtection algorithmName="SHA-512" hashValue="oDGtn/pZpgi8ztlIgueQJSK3rGt4SJKtyv2Eka5zWveqr4OSJKFWZZe1OgWebrXu4xQEAgSHNpGO+juSAKvSrA==" saltValue="KD1lZ7iPqpYvyayymBoQ6w==" spinCount="100000" sheet="1" objects="1" scenarios="1"/>
  <dataConsolidate/>
  <phoneticPr fontId="30"/>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MK74"/>
  <sheetViews>
    <sheetView zoomScaleNormal="100" workbookViewId="0"/>
  </sheetViews>
  <sheetFormatPr defaultRowHeight="13.5" x14ac:dyDescent="0.15"/>
  <cols>
    <col min="1" max="1" width="45.875" style="311" customWidth="1"/>
    <col min="2" max="8" width="13.375" style="311" customWidth="1"/>
    <col min="9" max="1025" width="11.125" style="311" customWidth="1"/>
  </cols>
  <sheetData>
    <row r="1" spans="1:8" x14ac:dyDescent="0.15">
      <c r="A1" s="312"/>
      <c r="B1" s="313"/>
      <c r="C1" s="314"/>
      <c r="D1" s="315"/>
      <c r="E1" s="316"/>
      <c r="F1" s="316"/>
      <c r="G1" s="316"/>
      <c r="H1" s="317"/>
    </row>
    <row r="2" spans="1:8" x14ac:dyDescent="0.15">
      <c r="A2" s="318"/>
      <c r="B2" s="319"/>
      <c r="C2" s="320"/>
      <c r="D2" s="321" t="s">
        <v>431</v>
      </c>
      <c r="E2" s="322"/>
      <c r="F2" s="323" t="s">
        <v>502</v>
      </c>
      <c r="G2" s="324"/>
      <c r="H2" s="325"/>
    </row>
    <row r="3" spans="1:8" x14ac:dyDescent="0.15">
      <c r="A3" s="321" t="s">
        <v>436</v>
      </c>
      <c r="B3" s="326"/>
      <c r="C3" s="327"/>
      <c r="D3" s="328">
        <v>71393</v>
      </c>
      <c r="E3" s="329"/>
      <c r="F3" s="330">
        <v>122882</v>
      </c>
      <c r="G3" s="331"/>
      <c r="H3" s="332"/>
    </row>
    <row r="4" spans="1:8" x14ac:dyDescent="0.15">
      <c r="A4" s="333"/>
      <c r="B4" s="334"/>
      <c r="C4" s="335"/>
      <c r="D4" s="336">
        <v>24328</v>
      </c>
      <c r="E4" s="337"/>
      <c r="F4" s="338">
        <v>65785</v>
      </c>
      <c r="G4" s="339"/>
      <c r="H4" s="340"/>
    </row>
    <row r="5" spans="1:8" x14ac:dyDescent="0.15">
      <c r="A5" s="321" t="s">
        <v>438</v>
      </c>
      <c r="B5" s="326"/>
      <c r="C5" s="327"/>
      <c r="D5" s="328">
        <v>39148</v>
      </c>
      <c r="E5" s="329"/>
      <c r="F5" s="330">
        <v>114790</v>
      </c>
      <c r="G5" s="331"/>
      <c r="H5" s="332"/>
    </row>
    <row r="6" spans="1:8" x14ac:dyDescent="0.15">
      <c r="A6" s="333"/>
      <c r="B6" s="334"/>
      <c r="C6" s="335"/>
      <c r="D6" s="336">
        <v>24469</v>
      </c>
      <c r="E6" s="337"/>
      <c r="F6" s="338">
        <v>55601</v>
      </c>
      <c r="G6" s="339"/>
      <c r="H6" s="340"/>
    </row>
    <row r="7" spans="1:8" x14ac:dyDescent="0.15">
      <c r="A7" s="321" t="s">
        <v>439</v>
      </c>
      <c r="B7" s="326"/>
      <c r="C7" s="327"/>
      <c r="D7" s="328">
        <v>73942</v>
      </c>
      <c r="E7" s="329"/>
      <c r="F7" s="330">
        <v>126262</v>
      </c>
      <c r="G7" s="331"/>
      <c r="H7" s="332"/>
    </row>
    <row r="8" spans="1:8" x14ac:dyDescent="0.15">
      <c r="A8" s="333"/>
      <c r="B8" s="334"/>
      <c r="C8" s="335"/>
      <c r="D8" s="336">
        <v>51502</v>
      </c>
      <c r="E8" s="337"/>
      <c r="F8" s="338">
        <v>56769</v>
      </c>
      <c r="G8" s="339"/>
      <c r="H8" s="340"/>
    </row>
    <row r="9" spans="1:8" x14ac:dyDescent="0.15">
      <c r="A9" s="321" t="s">
        <v>440</v>
      </c>
      <c r="B9" s="326"/>
      <c r="C9" s="327"/>
      <c r="D9" s="328">
        <v>49191</v>
      </c>
      <c r="E9" s="329"/>
      <c r="F9" s="330">
        <v>126525</v>
      </c>
      <c r="G9" s="331"/>
      <c r="H9" s="332"/>
    </row>
    <row r="10" spans="1:8" x14ac:dyDescent="0.15">
      <c r="A10" s="333"/>
      <c r="B10" s="334"/>
      <c r="C10" s="335"/>
      <c r="D10" s="336">
        <v>31796</v>
      </c>
      <c r="E10" s="337"/>
      <c r="F10" s="338">
        <v>67052</v>
      </c>
      <c r="G10" s="339"/>
      <c r="H10" s="340"/>
    </row>
    <row r="11" spans="1:8" x14ac:dyDescent="0.15">
      <c r="A11" s="321" t="s">
        <v>441</v>
      </c>
      <c r="B11" s="326"/>
      <c r="C11" s="327"/>
      <c r="D11" s="328">
        <v>50877</v>
      </c>
      <c r="E11" s="329"/>
      <c r="F11" s="330">
        <v>122054</v>
      </c>
      <c r="G11" s="331"/>
      <c r="H11" s="332"/>
    </row>
    <row r="12" spans="1:8" x14ac:dyDescent="0.15">
      <c r="A12" s="333"/>
      <c r="B12" s="334"/>
      <c r="C12" s="341"/>
      <c r="D12" s="336">
        <v>24837</v>
      </c>
      <c r="E12" s="337"/>
      <c r="F12" s="338">
        <v>68298</v>
      </c>
      <c r="G12" s="339"/>
      <c r="H12" s="340"/>
    </row>
    <row r="13" spans="1:8" x14ac:dyDescent="0.15">
      <c r="A13" s="321"/>
      <c r="B13" s="326"/>
      <c r="C13" s="342"/>
      <c r="D13" s="343">
        <v>56910</v>
      </c>
      <c r="E13" s="344"/>
      <c r="F13" s="345">
        <v>122503</v>
      </c>
      <c r="G13" s="346"/>
      <c r="H13" s="332"/>
    </row>
    <row r="14" spans="1:8" x14ac:dyDescent="0.15">
      <c r="A14" s="333"/>
      <c r="B14" s="334"/>
      <c r="C14" s="335"/>
      <c r="D14" s="336">
        <v>31386</v>
      </c>
      <c r="E14" s="337"/>
      <c r="F14" s="338">
        <v>62701</v>
      </c>
      <c r="G14" s="339"/>
      <c r="H14" s="340"/>
    </row>
    <row r="17" spans="1:11" x14ac:dyDescent="0.15">
      <c r="A17" s="311" t="s">
        <v>503</v>
      </c>
    </row>
    <row r="18" spans="1:11" x14ac:dyDescent="0.15">
      <c r="A18" s="347"/>
      <c r="B18" s="347" t="str">
        <f>実質収支比率等に係る経年分析!F$46</f>
        <v>H29</v>
      </c>
      <c r="C18" s="347" t="str">
        <f>実質収支比率等に係る経年分析!G$46</f>
        <v>H30</v>
      </c>
      <c r="D18" s="347" t="str">
        <f>実質収支比率等に係る経年分析!H$46</f>
        <v>R01</v>
      </c>
      <c r="E18" s="347" t="str">
        <f>実質収支比率等に係る経年分析!I$46</f>
        <v>R02</v>
      </c>
      <c r="F18" s="347" t="str">
        <f>実質収支比率等に係る経年分析!J$46</f>
        <v>R03</v>
      </c>
    </row>
    <row r="19" spans="1:11" x14ac:dyDescent="0.15">
      <c r="A19" s="347" t="s">
        <v>451</v>
      </c>
      <c r="B19" s="347">
        <f>ROUND(VALUE(SUBSTITUTE(実質収支比率等に係る経年分析!F$48,"▲","-")),2)</f>
        <v>0.21</v>
      </c>
      <c r="C19" s="347">
        <f>ROUND(VALUE(SUBSTITUTE(実質収支比率等に係る経年分析!G$48,"▲","-")),2)</f>
        <v>0.28000000000000003</v>
      </c>
      <c r="D19" s="347">
        <f>ROUND(VALUE(SUBSTITUTE(実質収支比率等に係る経年分析!H$48,"▲","-")),2)</f>
        <v>0.51</v>
      </c>
      <c r="E19" s="347">
        <f>ROUND(VALUE(SUBSTITUTE(実質収支比率等に係る経年分析!I$48,"▲","-")),2)</f>
        <v>0.48</v>
      </c>
      <c r="F19" s="347">
        <f>ROUND(VALUE(SUBSTITUTE(実質収支比率等に係る経年分析!J$48,"▲","-")),2)</f>
        <v>0.22</v>
      </c>
    </row>
    <row r="20" spans="1:11" x14ac:dyDescent="0.15">
      <c r="A20" s="347" t="s">
        <v>450</v>
      </c>
      <c r="B20" s="347">
        <f>ROUND(VALUE(SUBSTITUTE(実質収支比率等に係る経年分析!F$47,"▲","-")),2)</f>
        <v>12</v>
      </c>
      <c r="C20" s="347">
        <f>ROUND(VALUE(SUBSTITUTE(実質収支比率等に係る経年分析!G$47,"▲","-")),2)</f>
        <v>11.96</v>
      </c>
      <c r="D20" s="347">
        <f>ROUND(VALUE(SUBSTITUTE(実質収支比率等に係る経年分析!H$47,"▲","-")),2)</f>
        <v>12.18</v>
      </c>
      <c r="E20" s="347">
        <f>ROUND(VALUE(SUBSTITUTE(実質収支比率等に係る経年分析!I$47,"▲","-")),2)</f>
        <v>11.69</v>
      </c>
      <c r="F20" s="347">
        <f>ROUND(VALUE(SUBSTITUTE(実質収支比率等に係る経年分析!J$47,"▲","-")),2)</f>
        <v>11.18</v>
      </c>
    </row>
    <row r="21" spans="1:11" x14ac:dyDescent="0.15">
      <c r="A21" s="347" t="s">
        <v>58</v>
      </c>
      <c r="B21" s="347">
        <f>IF(ISNUMBER(VALUE(SUBSTITUTE(実質収支比率等に係る経年分析!F$49,"▲","-"))),ROUND(VALUE(SUBSTITUTE(実質収支比率等に係る経年分析!F$49,"▲","-")),2),NA())</f>
        <v>-0.31</v>
      </c>
      <c r="C21" s="347">
        <f>IF(ISNUMBER(VALUE(SUBSTITUTE(実質収支比率等に係る経年分析!G$49,"▲","-"))),ROUND(VALUE(SUBSTITUTE(実質収支比率等に係る経年分析!G$49,"▲","-")),2),NA())</f>
        <v>0.08</v>
      </c>
      <c r="D21" s="347">
        <f>IF(ISNUMBER(VALUE(SUBSTITUTE(実質収支比率等に係る経年分析!H$49,"▲","-"))),ROUND(VALUE(SUBSTITUTE(実質収支比率等に係る経年分析!H$49,"▲","-")),2),NA())</f>
        <v>0.24</v>
      </c>
      <c r="E21" s="347">
        <f>IF(ISNUMBER(VALUE(SUBSTITUTE(実質収支比率等に係る経年分析!I$49,"▲","-"))),ROUND(VALUE(SUBSTITUTE(実質収支比率等に係る経年分析!I$49,"▲","-")),2),NA())</f>
        <v>0.01</v>
      </c>
      <c r="F21" s="347">
        <f>IF(ISNUMBER(VALUE(SUBSTITUTE(実質収支比率等に係る経年分析!J$49,"▲","-"))),ROUND(VALUE(SUBSTITUTE(実質収支比率等に係る経年分析!J$49,"▲","-")),2),NA())</f>
        <v>-0.22</v>
      </c>
    </row>
    <row r="24" spans="1:11" x14ac:dyDescent="0.15">
      <c r="A24" s="311" t="s">
        <v>504</v>
      </c>
    </row>
    <row r="25" spans="1:11" x14ac:dyDescent="0.15">
      <c r="A25" s="348"/>
      <c r="B25" s="348" t="str">
        <f>連結実質赤字比率に係る赤字・黒字の構成分析!F$33</f>
        <v>H29</v>
      </c>
      <c r="C25" s="348"/>
      <c r="D25" s="348" t="str">
        <f>連結実質赤字比率に係る赤字・黒字の構成分析!G$33</f>
        <v>H30</v>
      </c>
      <c r="E25" s="348"/>
      <c r="F25" s="348" t="str">
        <f>連結実質赤字比率に係る赤字・黒字の構成分析!H$33</f>
        <v>R01</v>
      </c>
      <c r="G25" s="348"/>
      <c r="H25" s="348" t="str">
        <f>連結実質赤字比率に係る赤字・黒字の構成分析!I$33</f>
        <v>R02</v>
      </c>
      <c r="I25" s="348"/>
      <c r="J25" s="348" t="str">
        <f>連結実質赤字比率に係る赤字・黒字の構成分析!J$33</f>
        <v>R03</v>
      </c>
      <c r="K25" s="348"/>
    </row>
    <row r="26" spans="1:11" x14ac:dyDescent="0.15">
      <c r="A26" s="348"/>
      <c r="B26" s="348" t="s">
        <v>505</v>
      </c>
      <c r="C26" s="348" t="s">
        <v>506</v>
      </c>
      <c r="D26" s="348" t="s">
        <v>505</v>
      </c>
      <c r="E26" s="348" t="s">
        <v>506</v>
      </c>
      <c r="F26" s="348" t="s">
        <v>505</v>
      </c>
      <c r="G26" s="348" t="s">
        <v>506</v>
      </c>
      <c r="H26" s="348" t="s">
        <v>505</v>
      </c>
      <c r="I26" s="348" t="s">
        <v>506</v>
      </c>
      <c r="J26" s="348" t="s">
        <v>505</v>
      </c>
      <c r="K26" s="348" t="s">
        <v>506</v>
      </c>
    </row>
    <row r="27" spans="1:11" x14ac:dyDescent="0.15">
      <c r="A27" s="348" t="str">
        <f>IF(連結実質赤字比率に係る赤字・黒字の構成分析!C$43="",NA(),連結実質赤字比率に係る赤字・黒字の構成分析!C$43)</f>
        <v>その他会計（黒字）</v>
      </c>
      <c r="B27" s="348" t="e">
        <f>IF(ROUND(VALUE(SUBSTITUTE(連結実質赤字比率に係る赤字・黒字の構成分析!F$43,"▲", "-")), 2) &lt; 0, ABS(ROUND(VALUE(SUBSTITUTE(連結実質赤字比率に係る赤字・黒字の構成分析!F$43,"▲", "-")), 2)), NA())</f>
        <v>#VALUE!</v>
      </c>
      <c r="C27" s="348" t="e">
        <f>IF(ROUND(VALUE(SUBSTITUTE(連結実質赤字比率に係る赤字・黒字の構成分析!F$43,"▲", "-")), 2) &gt;= 0, ABS(ROUND(VALUE(SUBSTITUTE(連結実質赤字比率に係る赤字・黒字の構成分析!F$43,"▲", "-")), 2)), NA())</f>
        <v>#VALUE!</v>
      </c>
      <c r="D27" s="348" t="e">
        <f>IF(ROUND(VALUE(SUBSTITUTE(連結実質赤字比率に係る赤字・黒字の構成分析!G$43,"▲", "-")), 2) &lt; 0, ABS(ROUND(VALUE(SUBSTITUTE(連結実質赤字比率に係る赤字・黒字の構成分析!G$43,"▲", "-")), 2)), NA())</f>
        <v>#VALUE!</v>
      </c>
      <c r="E27" s="348" t="e">
        <f>IF(ROUND(VALUE(SUBSTITUTE(連結実質赤字比率に係る赤字・黒字の構成分析!G$43,"▲", "-")), 2) &gt;= 0, ABS(ROUND(VALUE(SUBSTITUTE(連結実質赤字比率に係る赤字・黒字の構成分析!G$43,"▲", "-")), 2)), NA())</f>
        <v>#VALUE!</v>
      </c>
      <c r="F27" s="348" t="e">
        <f>IF(ROUND(VALUE(SUBSTITUTE(連結実質赤字比率に係る赤字・黒字の構成分析!H$43,"▲", "-")), 2) &lt; 0, ABS(ROUND(VALUE(SUBSTITUTE(連結実質赤字比率に係る赤字・黒字の構成分析!H$43,"▲", "-")), 2)), NA())</f>
        <v>#VALUE!</v>
      </c>
      <c r="G27" s="348" t="e">
        <f>IF(ROUND(VALUE(SUBSTITUTE(連結実質赤字比率に係る赤字・黒字の構成分析!H$43,"▲", "-")), 2) &gt;= 0, ABS(ROUND(VALUE(SUBSTITUTE(連結実質赤字比率に係る赤字・黒字の構成分析!H$43,"▲", "-")), 2)), NA())</f>
        <v>#VALUE!</v>
      </c>
      <c r="H27" s="348" t="e">
        <f>IF(ROUND(VALUE(SUBSTITUTE(連結実質赤字比率に係る赤字・黒字の構成分析!I$43,"▲", "-")), 2) &lt; 0, ABS(ROUND(VALUE(SUBSTITUTE(連結実質赤字比率に係る赤字・黒字の構成分析!I$43,"▲", "-")), 2)), NA())</f>
        <v>#VALUE!</v>
      </c>
      <c r="I27" s="348" t="e">
        <f>IF(ROUND(VALUE(SUBSTITUTE(連結実質赤字比率に係る赤字・黒字の構成分析!I$43,"▲", "-")), 2) &gt;= 0, ABS(ROUND(VALUE(SUBSTITUTE(連結実質赤字比率に係る赤字・黒字の構成分析!I$43,"▲", "-")), 2)), NA())</f>
        <v>#VALUE!</v>
      </c>
      <c r="J27" s="348" t="e">
        <f>IF(ROUND(VALUE(SUBSTITUTE(連結実質赤字比率に係る赤字・黒字の構成分析!J$43,"▲", "-")), 2) &lt; 0, ABS(ROUND(VALUE(SUBSTITUTE(連結実質赤字比率に係る赤字・黒字の構成分析!J$43,"▲", "-")), 2)), NA())</f>
        <v>#VALUE!</v>
      </c>
      <c r="K27" s="348" t="e">
        <f>IF(ROUND(VALUE(SUBSTITUTE(連結実質赤字比率に係る赤字・黒字の構成分析!J$43,"▲", "-")), 2) &gt;= 0, ABS(ROUND(VALUE(SUBSTITUTE(連結実質赤字比率に係る赤字・黒字の構成分析!J$43,"▲", "-")), 2)), NA())</f>
        <v>#VALUE!</v>
      </c>
    </row>
    <row r="28" spans="1:11" x14ac:dyDescent="0.15">
      <c r="A28" s="348" t="str">
        <f>IF(連結実質赤字比率に係る赤字・黒字の構成分析!C$42="",NA(),連結実質赤字比率に係る赤字・黒字の構成分析!C$42)</f>
        <v>その他会計（赤字）</v>
      </c>
      <c r="B28" s="348" t="e">
        <f>IF(ROUND(VALUE(SUBSTITUTE(連結実質赤字比率に係る赤字・黒字の構成分析!F$42,"▲", "-")), 2) &lt; 0, ABS(ROUND(VALUE(SUBSTITUTE(連結実質赤字比率に係る赤字・黒字の構成分析!F$42,"▲", "-")), 2)), NA())</f>
        <v>#VALUE!</v>
      </c>
      <c r="C28" s="348" t="e">
        <f>IF(ROUND(VALUE(SUBSTITUTE(連結実質赤字比率に係る赤字・黒字の構成分析!F$42,"▲", "-")), 2) &gt;= 0, ABS(ROUND(VALUE(SUBSTITUTE(連結実質赤字比率に係る赤字・黒字の構成分析!F$42,"▲", "-")), 2)), NA())</f>
        <v>#VALUE!</v>
      </c>
      <c r="D28" s="348" t="e">
        <f>IF(ROUND(VALUE(SUBSTITUTE(連結実質赤字比率に係る赤字・黒字の構成分析!G$42,"▲", "-")), 2) &lt; 0, ABS(ROUND(VALUE(SUBSTITUTE(連結実質赤字比率に係る赤字・黒字の構成分析!G$42,"▲", "-")), 2)), NA())</f>
        <v>#VALUE!</v>
      </c>
      <c r="E28" s="348" t="e">
        <f>IF(ROUND(VALUE(SUBSTITUTE(連結実質赤字比率に係る赤字・黒字の構成分析!G$42,"▲", "-")), 2) &gt;= 0, ABS(ROUND(VALUE(SUBSTITUTE(連結実質赤字比率に係る赤字・黒字の構成分析!G$42,"▲", "-")), 2)), NA())</f>
        <v>#VALUE!</v>
      </c>
      <c r="F28" s="348" t="e">
        <f>IF(ROUND(VALUE(SUBSTITUTE(連結実質赤字比率に係る赤字・黒字の構成分析!H$42,"▲", "-")), 2) &lt; 0, ABS(ROUND(VALUE(SUBSTITUTE(連結実質赤字比率に係る赤字・黒字の構成分析!H$42,"▲", "-")), 2)), NA())</f>
        <v>#VALUE!</v>
      </c>
      <c r="G28" s="348" t="e">
        <f>IF(ROUND(VALUE(SUBSTITUTE(連結実質赤字比率に係る赤字・黒字の構成分析!H$42,"▲", "-")), 2) &gt;= 0, ABS(ROUND(VALUE(SUBSTITUTE(連結実質赤字比率に係る赤字・黒字の構成分析!H$42,"▲", "-")), 2)), NA())</f>
        <v>#VALUE!</v>
      </c>
      <c r="H28" s="348" t="e">
        <f>IF(ROUND(VALUE(SUBSTITUTE(連結実質赤字比率に係る赤字・黒字の構成分析!I$42,"▲", "-")), 2) &lt; 0, ABS(ROUND(VALUE(SUBSTITUTE(連結実質赤字比率に係る赤字・黒字の構成分析!I$42,"▲", "-")), 2)), NA())</f>
        <v>#VALUE!</v>
      </c>
      <c r="I28" s="348" t="e">
        <f>IF(ROUND(VALUE(SUBSTITUTE(連結実質赤字比率に係る赤字・黒字の構成分析!I$42,"▲", "-")), 2) &gt;= 0, ABS(ROUND(VALUE(SUBSTITUTE(連結実質赤字比率に係る赤字・黒字の構成分析!I$42,"▲", "-")), 2)), NA())</f>
        <v>#VALUE!</v>
      </c>
      <c r="J28" s="348" t="e">
        <f>IF(ROUND(VALUE(SUBSTITUTE(連結実質赤字比率に係る赤字・黒字の構成分析!J$42,"▲", "-")), 2) &lt; 0, ABS(ROUND(VALUE(SUBSTITUTE(連結実質赤字比率に係る赤字・黒字の構成分析!J$42,"▲", "-")), 2)), NA())</f>
        <v>#VALUE!</v>
      </c>
      <c r="K28" s="348" t="e">
        <f>IF(ROUND(VALUE(SUBSTITUTE(連結実質赤字比率に係る赤字・黒字の構成分析!J$42,"▲", "-")), 2) &gt;= 0, ABS(ROUND(VALUE(SUBSTITUTE(連結実質赤字比率に係る赤字・黒字の構成分析!J$42,"▲", "-")), 2)), NA())</f>
        <v>#VALUE!</v>
      </c>
    </row>
    <row r="29" spans="1:11" x14ac:dyDescent="0.15">
      <c r="A29" s="348" t="e">
        <f>IF(連結実質赤字比率に係る赤字・黒字の構成分析!C$41="",NA(),連結実質赤字比率に係る赤字・黒字の構成分析!C$41)</f>
        <v>#N/A</v>
      </c>
      <c r="B29" s="348" t="e">
        <f>IF(ROUND(VALUE(SUBSTITUTE(連結実質赤字比率に係る赤字・黒字の構成分析!F$41,"▲", "-")), 2) &lt; 0, ABS(ROUND(VALUE(SUBSTITUTE(連結実質赤字比率に係る赤字・黒字の構成分析!F$41,"▲", "-")), 2)), NA())</f>
        <v>#VALUE!</v>
      </c>
      <c r="C29" s="348" t="e">
        <f>IF(ROUND(VALUE(SUBSTITUTE(連結実質赤字比率に係る赤字・黒字の構成分析!F$41,"▲", "-")), 2) &gt;= 0, ABS(ROUND(VALUE(SUBSTITUTE(連結実質赤字比率に係る赤字・黒字の構成分析!F$41,"▲", "-")), 2)), NA())</f>
        <v>#VALUE!</v>
      </c>
      <c r="D29" s="348" t="e">
        <f>IF(ROUND(VALUE(SUBSTITUTE(連結実質赤字比率に係る赤字・黒字の構成分析!G$41,"▲", "-")), 2) &lt; 0, ABS(ROUND(VALUE(SUBSTITUTE(連結実質赤字比率に係る赤字・黒字の構成分析!G$41,"▲", "-")), 2)), NA())</f>
        <v>#VALUE!</v>
      </c>
      <c r="E29" s="348" t="e">
        <f>IF(ROUND(VALUE(SUBSTITUTE(連結実質赤字比率に係る赤字・黒字の構成分析!G$41,"▲", "-")), 2) &gt;= 0, ABS(ROUND(VALUE(SUBSTITUTE(連結実質赤字比率に係る赤字・黒字の構成分析!G$41,"▲", "-")), 2)), NA())</f>
        <v>#VALUE!</v>
      </c>
      <c r="F29" s="348" t="e">
        <f>IF(ROUND(VALUE(SUBSTITUTE(連結実質赤字比率に係る赤字・黒字の構成分析!H$41,"▲", "-")), 2) &lt; 0, ABS(ROUND(VALUE(SUBSTITUTE(連結実質赤字比率に係る赤字・黒字の構成分析!H$41,"▲", "-")), 2)), NA())</f>
        <v>#VALUE!</v>
      </c>
      <c r="G29" s="348" t="e">
        <f>IF(ROUND(VALUE(SUBSTITUTE(連結実質赤字比率に係る赤字・黒字の構成分析!H$41,"▲", "-")), 2) &gt;= 0, ABS(ROUND(VALUE(SUBSTITUTE(連結実質赤字比率に係る赤字・黒字の構成分析!H$41,"▲", "-")), 2)), NA())</f>
        <v>#VALUE!</v>
      </c>
      <c r="H29" s="348" t="e">
        <f>IF(ROUND(VALUE(SUBSTITUTE(連結実質赤字比率に係る赤字・黒字の構成分析!I$41,"▲", "-")), 2) &lt; 0, ABS(ROUND(VALUE(SUBSTITUTE(連結実質赤字比率に係る赤字・黒字の構成分析!I$41,"▲", "-")), 2)), NA())</f>
        <v>#VALUE!</v>
      </c>
      <c r="I29" s="348" t="e">
        <f>IF(ROUND(VALUE(SUBSTITUTE(連結実質赤字比率に係る赤字・黒字の構成分析!I$41,"▲", "-")), 2) &gt;= 0, ABS(ROUND(VALUE(SUBSTITUTE(連結実質赤字比率に係る赤字・黒字の構成分析!I$41,"▲", "-")), 2)), NA())</f>
        <v>#VALUE!</v>
      </c>
      <c r="J29" s="348" t="e">
        <f>IF(ROUND(VALUE(SUBSTITUTE(連結実質赤字比率に係る赤字・黒字の構成分析!J$41,"▲", "-")), 2) &lt; 0, ABS(ROUND(VALUE(SUBSTITUTE(連結実質赤字比率に係る赤字・黒字の構成分析!J$41,"▲", "-")), 2)), NA())</f>
        <v>#VALUE!</v>
      </c>
      <c r="K29" s="348" t="e">
        <f>IF(ROUND(VALUE(SUBSTITUTE(連結実質赤字比率に係る赤字・黒字の構成分析!J$41,"▲", "-")), 2) &gt;= 0, ABS(ROUND(VALUE(SUBSTITUTE(連結実質赤字比率に係る赤字・黒字の構成分析!J$41,"▲", "-")), 2)), NA())</f>
        <v>#VALUE!</v>
      </c>
    </row>
    <row r="30" spans="1:11" x14ac:dyDescent="0.15">
      <c r="A30" s="348" t="e">
        <f>IF(連結実質赤字比率に係る赤字・黒字の構成分析!C$40="",NA(),連結実質赤字比率に係る赤字・黒字の構成分析!C$40)</f>
        <v>#N/A</v>
      </c>
      <c r="B30" s="348" t="e">
        <f>IF(ROUND(VALUE(SUBSTITUTE(連結実質赤字比率に係る赤字・黒字の構成分析!F$40,"▲", "-")), 2) &lt; 0, ABS(ROUND(VALUE(SUBSTITUTE(連結実質赤字比率に係る赤字・黒字の構成分析!F$40,"▲", "-")), 2)), NA())</f>
        <v>#VALUE!</v>
      </c>
      <c r="C30" s="348" t="e">
        <f>IF(ROUND(VALUE(SUBSTITUTE(連結実質赤字比率に係る赤字・黒字の構成分析!F$40,"▲", "-")), 2) &gt;= 0, ABS(ROUND(VALUE(SUBSTITUTE(連結実質赤字比率に係る赤字・黒字の構成分析!F$40,"▲", "-")), 2)), NA())</f>
        <v>#VALUE!</v>
      </c>
      <c r="D30" s="348" t="e">
        <f>IF(ROUND(VALUE(SUBSTITUTE(連結実質赤字比率に係る赤字・黒字の構成分析!G$40,"▲", "-")), 2) &lt; 0, ABS(ROUND(VALUE(SUBSTITUTE(連結実質赤字比率に係る赤字・黒字の構成分析!G$40,"▲", "-")), 2)), NA())</f>
        <v>#VALUE!</v>
      </c>
      <c r="E30" s="348" t="e">
        <f>IF(ROUND(VALUE(SUBSTITUTE(連結実質赤字比率に係る赤字・黒字の構成分析!G$40,"▲", "-")), 2) &gt;= 0, ABS(ROUND(VALUE(SUBSTITUTE(連結実質赤字比率に係る赤字・黒字の構成分析!G$40,"▲", "-")), 2)), NA())</f>
        <v>#VALUE!</v>
      </c>
      <c r="F30" s="348" t="e">
        <f>IF(ROUND(VALUE(SUBSTITUTE(連結実質赤字比率に係る赤字・黒字の構成分析!H$40,"▲", "-")), 2) &lt; 0, ABS(ROUND(VALUE(SUBSTITUTE(連結実質赤字比率に係る赤字・黒字の構成分析!H$40,"▲", "-")), 2)), NA())</f>
        <v>#VALUE!</v>
      </c>
      <c r="G30" s="348" t="e">
        <f>IF(ROUND(VALUE(SUBSTITUTE(連結実質赤字比率に係る赤字・黒字の構成分析!H$40,"▲", "-")), 2) &gt;= 0, ABS(ROUND(VALUE(SUBSTITUTE(連結実質赤字比率に係る赤字・黒字の構成分析!H$40,"▲", "-")), 2)), NA())</f>
        <v>#VALUE!</v>
      </c>
      <c r="H30" s="348" t="e">
        <f>IF(ROUND(VALUE(SUBSTITUTE(連結実質赤字比率に係る赤字・黒字の構成分析!I$40,"▲", "-")), 2) &lt; 0, ABS(ROUND(VALUE(SUBSTITUTE(連結実質赤字比率に係る赤字・黒字の構成分析!I$40,"▲", "-")), 2)), NA())</f>
        <v>#VALUE!</v>
      </c>
      <c r="I30" s="348" t="e">
        <f>IF(ROUND(VALUE(SUBSTITUTE(連結実質赤字比率に係る赤字・黒字の構成分析!I$40,"▲", "-")), 2) &gt;= 0, ABS(ROUND(VALUE(SUBSTITUTE(連結実質赤字比率に係る赤字・黒字の構成分析!I$40,"▲", "-")), 2)), NA())</f>
        <v>#VALUE!</v>
      </c>
      <c r="J30" s="348" t="e">
        <f>IF(ROUND(VALUE(SUBSTITUTE(連結実質赤字比率に係る赤字・黒字の構成分析!J$40,"▲", "-")), 2) &lt; 0, ABS(ROUND(VALUE(SUBSTITUTE(連結実質赤字比率に係る赤字・黒字の構成分析!J$40,"▲", "-")), 2)), NA())</f>
        <v>#VALUE!</v>
      </c>
      <c r="K30" s="348" t="e">
        <f>IF(ROUND(VALUE(SUBSTITUTE(連結実質赤字比率に係る赤字・黒字の構成分析!J$40,"▲", "-")), 2) &gt;= 0, ABS(ROUND(VALUE(SUBSTITUTE(連結実質赤字比率に係る赤字・黒字の構成分析!J$40,"▲", "-")), 2)), NA())</f>
        <v>#VALUE!</v>
      </c>
    </row>
    <row r="31" spans="1:11" x14ac:dyDescent="0.15">
      <c r="A31" s="348" t="str">
        <f>IF(連結実質赤字比率に係る赤字・黒字の構成分析!C$39="",NA(),連結実質赤字比率に係る赤字・黒字の構成分析!C$39)</f>
        <v>公園墓地造成事業特別会計</v>
      </c>
      <c r="B31" s="348" t="e">
        <f>IF(ROUND(VALUE(SUBSTITUTE(連結実質赤字比率に係る赤字・黒字の構成分析!F$39,"▲", "-")), 2) &lt; 0, ABS(ROUND(VALUE(SUBSTITUTE(連結実質赤字比率に係る赤字・黒字の構成分析!F$39,"▲", "-")), 2)), NA())</f>
        <v>#N/A</v>
      </c>
      <c r="C31" s="348">
        <f>IF(ROUND(VALUE(SUBSTITUTE(連結実質赤字比率に係る赤字・黒字の構成分析!F$39,"▲", "-")), 2) &gt;= 0, ABS(ROUND(VALUE(SUBSTITUTE(連結実質赤字比率に係る赤字・黒字の構成分析!F$39,"▲", "-")), 2)), NA())</f>
        <v>0</v>
      </c>
      <c r="D31" s="348" t="e">
        <f>IF(ROUND(VALUE(SUBSTITUTE(連結実質赤字比率に係る赤字・黒字の構成分析!G$39,"▲", "-")), 2) &lt; 0, ABS(ROUND(VALUE(SUBSTITUTE(連結実質赤字比率に係る赤字・黒字の構成分析!G$39,"▲", "-")), 2)), NA())</f>
        <v>#N/A</v>
      </c>
      <c r="E31" s="348">
        <f>IF(ROUND(VALUE(SUBSTITUTE(連結実質赤字比率に係る赤字・黒字の構成分析!G$39,"▲", "-")), 2) &gt;= 0, ABS(ROUND(VALUE(SUBSTITUTE(連結実質赤字比率に係る赤字・黒字の構成分析!G$39,"▲", "-")), 2)), NA())</f>
        <v>0</v>
      </c>
      <c r="F31" s="348" t="e">
        <f>IF(ROUND(VALUE(SUBSTITUTE(連結実質赤字比率に係る赤字・黒字の構成分析!H$39,"▲", "-")), 2) &lt; 0, ABS(ROUND(VALUE(SUBSTITUTE(連結実質赤字比率に係る赤字・黒字の構成分析!H$39,"▲", "-")), 2)), NA())</f>
        <v>#N/A</v>
      </c>
      <c r="G31" s="348">
        <f>IF(ROUND(VALUE(SUBSTITUTE(連結実質赤字比率に係る赤字・黒字の構成分析!H$39,"▲", "-")), 2) &gt;= 0, ABS(ROUND(VALUE(SUBSTITUTE(連結実質赤字比率に係る赤字・黒字の構成分析!H$39,"▲", "-")), 2)), NA())</f>
        <v>0</v>
      </c>
      <c r="H31" s="348" t="e">
        <f>IF(ROUND(VALUE(SUBSTITUTE(連結実質赤字比率に係る赤字・黒字の構成分析!I$39,"▲", "-")), 2) &lt; 0, ABS(ROUND(VALUE(SUBSTITUTE(連結実質赤字比率に係る赤字・黒字の構成分析!I$39,"▲", "-")), 2)), NA())</f>
        <v>#N/A</v>
      </c>
      <c r="I31" s="348">
        <f>IF(ROUND(VALUE(SUBSTITUTE(連結実質赤字比率に係る赤字・黒字の構成分析!I$39,"▲", "-")), 2) &gt;= 0, ABS(ROUND(VALUE(SUBSTITUTE(連結実質赤字比率に係る赤字・黒字の構成分析!I$39,"▲", "-")), 2)), NA())</f>
        <v>0</v>
      </c>
      <c r="J31" s="348" t="e">
        <f>IF(ROUND(VALUE(SUBSTITUTE(連結実質赤字比率に係る赤字・黒字の構成分析!J$39,"▲", "-")), 2) &lt; 0, ABS(ROUND(VALUE(SUBSTITUTE(連結実質赤字比率に係る赤字・黒字の構成分析!J$39,"▲", "-")), 2)), NA())</f>
        <v>#N/A</v>
      </c>
      <c r="K31" s="348">
        <f>IF(ROUND(VALUE(SUBSTITUTE(連結実質赤字比率に係る赤字・黒字の構成分析!J$39,"▲", "-")), 2) &gt;= 0, ABS(ROUND(VALUE(SUBSTITUTE(連結実質赤字比率に係る赤字・黒字の構成分析!J$39,"▲", "-")), 2)), NA())</f>
        <v>0</v>
      </c>
    </row>
    <row r="32" spans="1:11" x14ac:dyDescent="0.15">
      <c r="A32" s="348" t="str">
        <f>IF(連結実質赤字比率に係る赤字・黒字の構成分析!C$38="",NA(),連結実質赤字比率に係る赤字・黒字の構成分析!C$38)</f>
        <v>後期高齢者医療特別会計</v>
      </c>
      <c r="B32" s="348" t="e">
        <f>IF(ROUND(VALUE(SUBSTITUTE(連結実質赤字比率に係る赤字・黒字の構成分析!F$38,"▲", "-")), 2) &lt; 0, ABS(ROUND(VALUE(SUBSTITUTE(連結実質赤字比率に係る赤字・黒字の構成分析!F$38,"▲", "-")), 2)), NA())</f>
        <v>#N/A</v>
      </c>
      <c r="C32" s="348">
        <f>IF(ROUND(VALUE(SUBSTITUTE(連結実質赤字比率に係る赤字・黒字の構成分析!F$38,"▲", "-")), 2) &gt;= 0, ABS(ROUND(VALUE(SUBSTITUTE(連結実質赤字比率に係る赤字・黒字の構成分析!F$38,"▲", "-")), 2)), NA())</f>
        <v>0</v>
      </c>
      <c r="D32" s="348" t="e">
        <f>IF(ROUND(VALUE(SUBSTITUTE(連結実質赤字比率に係る赤字・黒字の構成分析!G$38,"▲", "-")), 2) &lt; 0, ABS(ROUND(VALUE(SUBSTITUTE(連結実質赤字比率に係る赤字・黒字の構成分析!G$38,"▲", "-")), 2)), NA())</f>
        <v>#N/A</v>
      </c>
      <c r="E32" s="348">
        <f>IF(ROUND(VALUE(SUBSTITUTE(連結実質赤字比率に係る赤字・黒字の構成分析!G$38,"▲", "-")), 2) &gt;= 0, ABS(ROUND(VALUE(SUBSTITUTE(連結実質赤字比率に係る赤字・黒字の構成分析!G$38,"▲", "-")), 2)), NA())</f>
        <v>0</v>
      </c>
      <c r="F32" s="348" t="e">
        <f>IF(ROUND(VALUE(SUBSTITUTE(連結実質赤字比率に係る赤字・黒字の構成分析!H$38,"▲", "-")), 2) &lt; 0, ABS(ROUND(VALUE(SUBSTITUTE(連結実質赤字比率に係る赤字・黒字の構成分析!H$38,"▲", "-")), 2)), NA())</f>
        <v>#N/A</v>
      </c>
      <c r="G32" s="348">
        <f>IF(ROUND(VALUE(SUBSTITUTE(連結実質赤字比率に係る赤字・黒字の構成分析!H$38,"▲", "-")), 2) &gt;= 0, ABS(ROUND(VALUE(SUBSTITUTE(連結実質赤字比率に係る赤字・黒字の構成分析!H$38,"▲", "-")), 2)), NA())</f>
        <v>0</v>
      </c>
      <c r="H32" s="348" t="e">
        <f>IF(ROUND(VALUE(SUBSTITUTE(連結実質赤字比率に係る赤字・黒字の構成分析!I$38,"▲", "-")), 2) &lt; 0, ABS(ROUND(VALUE(SUBSTITUTE(連結実質赤字比率に係る赤字・黒字の構成分析!I$38,"▲", "-")), 2)), NA())</f>
        <v>#N/A</v>
      </c>
      <c r="I32" s="348">
        <f>IF(ROUND(VALUE(SUBSTITUTE(連結実質赤字比率に係る赤字・黒字の構成分析!I$38,"▲", "-")), 2) &gt;= 0, ABS(ROUND(VALUE(SUBSTITUTE(連結実質赤字比率に係る赤字・黒字の構成分析!I$38,"▲", "-")), 2)), NA())</f>
        <v>0</v>
      </c>
      <c r="J32" s="348" t="e">
        <f>IF(ROUND(VALUE(SUBSTITUTE(連結実質赤字比率に係る赤字・黒字の構成分析!J$38,"▲", "-")), 2) &lt; 0, ABS(ROUND(VALUE(SUBSTITUTE(連結実質赤字比率に係る赤字・黒字の構成分析!J$38,"▲", "-")), 2)), NA())</f>
        <v>#N/A</v>
      </c>
      <c r="K32" s="348">
        <f>IF(ROUND(VALUE(SUBSTITUTE(連結実質赤字比率に係る赤字・黒字の構成分析!J$38,"▲", "-")), 2) &gt;= 0, ABS(ROUND(VALUE(SUBSTITUTE(連結実質赤字比率に係る赤字・黒字の構成分析!J$38,"▲", "-")), 2)), NA())</f>
        <v>0</v>
      </c>
    </row>
    <row r="33" spans="1:16" x14ac:dyDescent="0.15">
      <c r="A33" s="348" t="str">
        <f>IF(連結実質赤字比率に係る赤字・黒字の構成分析!C$37="",NA(),連結実質赤字比率に係る赤字・黒字の構成分析!C$37)</f>
        <v>国民健康保険特別会計</v>
      </c>
      <c r="B33" s="348" t="e">
        <f>IF(ROUND(VALUE(SUBSTITUTE(連結実質赤字比率に係る赤字・黒字の構成分析!F$37,"▲", "-")), 2) &lt; 0, ABS(ROUND(VALUE(SUBSTITUTE(連結実質赤字比率に係る赤字・黒字の構成分析!F$37,"▲", "-")), 2)), NA())</f>
        <v>#N/A</v>
      </c>
      <c r="C33" s="348">
        <f>IF(ROUND(VALUE(SUBSTITUTE(連結実質赤字比率に係る赤字・黒字の構成分析!F$37,"▲", "-")), 2) &gt;= 0, ABS(ROUND(VALUE(SUBSTITUTE(連結実質赤字比率に係る赤字・黒字の構成分析!F$37,"▲", "-")), 2)), NA())</f>
        <v>0.02</v>
      </c>
      <c r="D33" s="348" t="e">
        <f>IF(ROUND(VALUE(SUBSTITUTE(連結実質赤字比率に係る赤字・黒字の構成分析!G$37,"▲", "-")), 2) &lt; 0, ABS(ROUND(VALUE(SUBSTITUTE(連結実質赤字比率に係る赤字・黒字の構成分析!G$37,"▲", "-")), 2)), NA())</f>
        <v>#N/A</v>
      </c>
      <c r="E33" s="348">
        <f>IF(ROUND(VALUE(SUBSTITUTE(連結実質赤字比率に係る赤字・黒字の構成分析!G$37,"▲", "-")), 2) &gt;= 0, ABS(ROUND(VALUE(SUBSTITUTE(連結実質赤字比率に係る赤字・黒字の構成分析!G$37,"▲", "-")), 2)), NA())</f>
        <v>0.02</v>
      </c>
      <c r="F33" s="348" t="e">
        <f>IF(ROUND(VALUE(SUBSTITUTE(連結実質赤字比率に係る赤字・黒字の構成分析!H$37,"▲", "-")), 2) &lt; 0, ABS(ROUND(VALUE(SUBSTITUTE(連結実質赤字比率に係る赤字・黒字の構成分析!H$37,"▲", "-")), 2)), NA())</f>
        <v>#N/A</v>
      </c>
      <c r="G33" s="348">
        <f>IF(ROUND(VALUE(SUBSTITUTE(連結実質赤字比率に係る赤字・黒字の構成分析!H$37,"▲", "-")), 2) &gt;= 0, ABS(ROUND(VALUE(SUBSTITUTE(連結実質赤字比率に係る赤字・黒字の構成分析!H$37,"▲", "-")), 2)), NA())</f>
        <v>0.02</v>
      </c>
      <c r="H33" s="348" t="e">
        <f>IF(ROUND(VALUE(SUBSTITUTE(連結実質赤字比率に係る赤字・黒字の構成分析!I$37,"▲", "-")), 2) &lt; 0, ABS(ROUND(VALUE(SUBSTITUTE(連結実質赤字比率に係る赤字・黒字の構成分析!I$37,"▲", "-")), 2)), NA())</f>
        <v>#N/A</v>
      </c>
      <c r="I33" s="348">
        <f>IF(ROUND(VALUE(SUBSTITUTE(連結実質赤字比率に係る赤字・黒字の構成分析!I$37,"▲", "-")), 2) &gt;= 0, ABS(ROUND(VALUE(SUBSTITUTE(連結実質赤字比率に係る赤字・黒字の構成分析!I$37,"▲", "-")), 2)), NA())</f>
        <v>0.06</v>
      </c>
      <c r="J33" s="348" t="e">
        <f>IF(ROUND(VALUE(SUBSTITUTE(連結実質赤字比率に係る赤字・黒字の構成分析!J$37,"▲", "-")), 2) &lt; 0, ABS(ROUND(VALUE(SUBSTITUTE(連結実質赤字比率に係る赤字・黒字の構成分析!J$37,"▲", "-")), 2)), NA())</f>
        <v>#N/A</v>
      </c>
      <c r="K33" s="348">
        <f>IF(ROUND(VALUE(SUBSTITUTE(連結実質赤字比率に係る赤字・黒字の構成分析!J$37,"▲", "-")), 2) &gt;= 0, ABS(ROUND(VALUE(SUBSTITUTE(連結実質赤字比率に係る赤字・黒字の構成分析!J$37,"▲", "-")), 2)), NA())</f>
        <v>0.03</v>
      </c>
    </row>
    <row r="34" spans="1:16" x14ac:dyDescent="0.15">
      <c r="A34" s="348" t="str">
        <f>IF(連結実質赤字比率に係る赤字・黒字の構成分析!C$36="",NA(),連結実質赤字比率に係る赤字・黒字の構成分析!C$36)</f>
        <v>特定環境保全公共下水道事業特別会計</v>
      </c>
      <c r="B34" s="348" t="e">
        <f>IF(ROUND(VALUE(SUBSTITUTE(連結実質赤字比率に係る赤字・黒字の構成分析!F$36,"▲", "-")), 2) &lt; 0, ABS(ROUND(VALUE(SUBSTITUTE(連結実質赤字比率に係る赤字・黒字の構成分析!F$36,"▲", "-")), 2)), NA())</f>
        <v>#N/A</v>
      </c>
      <c r="C34" s="348">
        <f>IF(ROUND(VALUE(SUBSTITUTE(連結実質赤字比率に係る赤字・黒字の構成分析!F$36,"▲", "-")), 2) &gt;= 0, ABS(ROUND(VALUE(SUBSTITUTE(連結実質赤字比率に係る赤字・黒字の構成分析!F$36,"▲", "-")), 2)), NA())</f>
        <v>0.04</v>
      </c>
      <c r="D34" s="348" t="e">
        <f>IF(ROUND(VALUE(SUBSTITUTE(連結実質赤字比率に係る赤字・黒字の構成分析!G$36,"▲", "-")), 2) &lt; 0, ABS(ROUND(VALUE(SUBSTITUTE(連結実質赤字比率に係る赤字・黒字の構成分析!G$36,"▲", "-")), 2)), NA())</f>
        <v>#N/A</v>
      </c>
      <c r="E34" s="348">
        <f>IF(ROUND(VALUE(SUBSTITUTE(連結実質赤字比率に係る赤字・黒字の構成分析!G$36,"▲", "-")), 2) &gt;= 0, ABS(ROUND(VALUE(SUBSTITUTE(連結実質赤字比率に係る赤字・黒字の構成分析!G$36,"▲", "-")), 2)), NA())</f>
        <v>0.05</v>
      </c>
      <c r="F34" s="348" t="e">
        <f>IF(ROUND(VALUE(SUBSTITUTE(連結実質赤字比率に係る赤字・黒字の構成分析!H$36,"▲", "-")), 2) &lt; 0, ABS(ROUND(VALUE(SUBSTITUTE(連結実質赤字比率に係る赤字・黒字の構成分析!H$36,"▲", "-")), 2)), NA())</f>
        <v>#N/A</v>
      </c>
      <c r="G34" s="348">
        <f>IF(ROUND(VALUE(SUBSTITUTE(連結実質赤字比率に係る赤字・黒字の構成分析!H$36,"▲", "-")), 2) &gt;= 0, ABS(ROUND(VALUE(SUBSTITUTE(連結実質赤字比率に係る赤字・黒字の構成分析!H$36,"▲", "-")), 2)), NA())</f>
        <v>0.03</v>
      </c>
      <c r="H34" s="348" t="e">
        <f>IF(ROUND(VALUE(SUBSTITUTE(連結実質赤字比率に係る赤字・黒字の構成分析!I$36,"▲", "-")), 2) &lt; 0, ABS(ROUND(VALUE(SUBSTITUTE(連結実質赤字比率に係る赤字・黒字の構成分析!I$36,"▲", "-")), 2)), NA())</f>
        <v>#N/A</v>
      </c>
      <c r="I34" s="348">
        <f>IF(ROUND(VALUE(SUBSTITUTE(連結実質赤字比率に係る赤字・黒字の構成分析!I$36,"▲", "-")), 2) &gt;= 0, ABS(ROUND(VALUE(SUBSTITUTE(連結実質赤字比率に係る赤字・黒字の構成分析!I$36,"▲", "-")), 2)), NA())</f>
        <v>0.02</v>
      </c>
      <c r="J34" s="348" t="e">
        <f>IF(ROUND(VALUE(SUBSTITUTE(連結実質赤字比率に係る赤字・黒字の構成分析!J$36,"▲", "-")), 2) &lt; 0, ABS(ROUND(VALUE(SUBSTITUTE(連結実質赤字比率に係る赤字・黒字の構成分析!J$36,"▲", "-")), 2)), NA())</f>
        <v>#N/A</v>
      </c>
      <c r="K34" s="348">
        <f>IF(ROUND(VALUE(SUBSTITUTE(連結実質赤字比率に係る赤字・黒字の構成分析!J$36,"▲", "-")), 2) &gt;= 0, ABS(ROUND(VALUE(SUBSTITUTE(連結実質赤字比率に係る赤字・黒字の構成分析!J$36,"▲", "-")), 2)), NA())</f>
        <v>0.04</v>
      </c>
    </row>
    <row r="35" spans="1:16" x14ac:dyDescent="0.15">
      <c r="A35" s="348" t="str">
        <f>IF(連結実質赤字比率に係る赤字・黒字の構成分析!C$35="",NA(),連結実質赤字比率に係る赤字・黒字の構成分析!C$35)</f>
        <v>一般会計</v>
      </c>
      <c r="B35" s="348" t="e">
        <f>IF(ROUND(VALUE(SUBSTITUTE(連結実質赤字比率に係る赤字・黒字の構成分析!F$35,"▲", "-")), 2) &lt; 0, ABS(ROUND(VALUE(SUBSTITUTE(連結実質赤字比率に係る赤字・黒字の構成分析!F$35,"▲", "-")), 2)), NA())</f>
        <v>#N/A</v>
      </c>
      <c r="C35" s="348">
        <f>IF(ROUND(VALUE(SUBSTITUTE(連結実質赤字比率に係る赤字・黒字の構成分析!F$35,"▲", "-")), 2) &gt;= 0, ABS(ROUND(VALUE(SUBSTITUTE(連結実質赤字比率に係る赤字・黒字の構成分析!F$35,"▲", "-")), 2)), NA())</f>
        <v>0.21</v>
      </c>
      <c r="D35" s="348" t="e">
        <f>IF(ROUND(VALUE(SUBSTITUTE(連結実質赤字比率に係る赤字・黒字の構成分析!G$35,"▲", "-")), 2) &lt; 0, ABS(ROUND(VALUE(SUBSTITUTE(連結実質赤字比率に係る赤字・黒字の構成分析!G$35,"▲", "-")), 2)), NA())</f>
        <v>#N/A</v>
      </c>
      <c r="E35" s="348">
        <f>IF(ROUND(VALUE(SUBSTITUTE(連結実質赤字比率に係る赤字・黒字の構成分析!G$35,"▲", "-")), 2) &gt;= 0, ABS(ROUND(VALUE(SUBSTITUTE(連結実質赤字比率に係る赤字・黒字の構成分析!G$35,"▲", "-")), 2)), NA())</f>
        <v>0.27</v>
      </c>
      <c r="F35" s="348" t="e">
        <f>IF(ROUND(VALUE(SUBSTITUTE(連結実質赤字比率に係る赤字・黒字の構成分析!H$35,"▲", "-")), 2) &lt; 0, ABS(ROUND(VALUE(SUBSTITUTE(連結実質赤字比率に係る赤字・黒字の構成分析!H$35,"▲", "-")), 2)), NA())</f>
        <v>#N/A</v>
      </c>
      <c r="G35" s="348">
        <f>IF(ROUND(VALUE(SUBSTITUTE(連結実質赤字比率に係る赤字・黒字の構成分析!H$35,"▲", "-")), 2) &gt;= 0, ABS(ROUND(VALUE(SUBSTITUTE(連結実質赤字比率に係る赤字・黒字の構成分析!H$35,"▲", "-")), 2)), NA())</f>
        <v>0.5</v>
      </c>
      <c r="H35" s="348" t="e">
        <f>IF(ROUND(VALUE(SUBSTITUTE(連結実質赤字比率に係る赤字・黒字の構成分析!I$35,"▲", "-")), 2) &lt; 0, ABS(ROUND(VALUE(SUBSTITUTE(連結実質赤字比率に係る赤字・黒字の構成分析!I$35,"▲", "-")), 2)), NA())</f>
        <v>#N/A</v>
      </c>
      <c r="I35" s="348">
        <f>IF(ROUND(VALUE(SUBSTITUTE(連結実質赤字比率に係る赤字・黒字の構成分析!I$35,"▲", "-")), 2) &gt;= 0, ABS(ROUND(VALUE(SUBSTITUTE(連結実質赤字比率に係る赤字・黒字の構成分析!I$35,"▲", "-")), 2)), NA())</f>
        <v>0.47</v>
      </c>
      <c r="J35" s="348" t="e">
        <f>IF(ROUND(VALUE(SUBSTITUTE(連結実質赤字比率に係る赤字・黒字の構成分析!J$35,"▲", "-")), 2) &lt; 0, ABS(ROUND(VALUE(SUBSTITUTE(連結実質赤字比率に係る赤字・黒字の構成分析!J$35,"▲", "-")), 2)), NA())</f>
        <v>#N/A</v>
      </c>
      <c r="K35" s="348">
        <f>IF(ROUND(VALUE(SUBSTITUTE(連結実質赤字比率に係る赤字・黒字の構成分析!J$35,"▲", "-")), 2) &gt;= 0, ABS(ROUND(VALUE(SUBSTITUTE(連結実質赤字比率に係る赤字・黒字の構成分析!J$35,"▲", "-")), 2)), NA())</f>
        <v>0.21</v>
      </c>
    </row>
    <row r="36" spans="1:16" x14ac:dyDescent="0.15">
      <c r="A36" s="348" t="str">
        <f>IF(連結実質赤字比率に係る赤字・黒字の構成分析!C$34="",NA(),連結実質赤字比率に係る赤字・黒字の構成分析!C$34)</f>
        <v>水道事業会計</v>
      </c>
      <c r="B36" s="348" t="e">
        <f>IF(ROUND(VALUE(SUBSTITUTE(連結実質赤字比率に係る赤字・黒字の構成分析!F$34,"▲", "-")), 2) &lt; 0, ABS(ROUND(VALUE(SUBSTITUTE(連結実質赤字比率に係る赤字・黒字の構成分析!F$34,"▲", "-")), 2)), NA())</f>
        <v>#N/A</v>
      </c>
      <c r="C36" s="348">
        <f>IF(ROUND(VALUE(SUBSTITUTE(連結実質赤字比率に係る赤字・黒字の構成分析!F$34,"▲", "-")), 2) &gt;= 0, ABS(ROUND(VALUE(SUBSTITUTE(連結実質赤字比率に係る赤字・黒字の構成分析!F$34,"▲", "-")), 2)), NA())</f>
        <v>8.7899999999999991</v>
      </c>
      <c r="D36" s="348" t="e">
        <f>IF(ROUND(VALUE(SUBSTITUTE(連結実質赤字比率に係る赤字・黒字の構成分析!G$34,"▲", "-")), 2) &lt; 0, ABS(ROUND(VALUE(SUBSTITUTE(連結実質赤字比率に係る赤字・黒字の構成分析!G$34,"▲", "-")), 2)), NA())</f>
        <v>#N/A</v>
      </c>
      <c r="E36" s="348">
        <f>IF(ROUND(VALUE(SUBSTITUTE(連結実質赤字比率に係る赤字・黒字の構成分析!G$34,"▲", "-")), 2) &gt;= 0, ABS(ROUND(VALUE(SUBSTITUTE(連結実質赤字比率に係る赤字・黒字の構成分析!G$34,"▲", "-")), 2)), NA())</f>
        <v>5.79</v>
      </c>
      <c r="F36" s="348" t="e">
        <f>IF(ROUND(VALUE(SUBSTITUTE(連結実質赤字比率に係る赤字・黒字の構成分析!H$34,"▲", "-")), 2) &lt; 0, ABS(ROUND(VALUE(SUBSTITUTE(連結実質赤字比率に係る赤字・黒字の構成分析!H$34,"▲", "-")), 2)), NA())</f>
        <v>#N/A</v>
      </c>
      <c r="G36" s="348">
        <f>IF(ROUND(VALUE(SUBSTITUTE(連結実質赤字比率に係る赤字・黒字の構成分析!H$34,"▲", "-")), 2) &gt;= 0, ABS(ROUND(VALUE(SUBSTITUTE(連結実質赤字比率に係る赤字・黒字の構成分析!H$34,"▲", "-")), 2)), NA())</f>
        <v>5.66</v>
      </c>
      <c r="H36" s="348" t="e">
        <f>IF(ROUND(VALUE(SUBSTITUTE(連結実質赤字比率に係る赤字・黒字の構成分析!I$34,"▲", "-")), 2) &lt; 0, ABS(ROUND(VALUE(SUBSTITUTE(連結実質赤字比率に係る赤字・黒字の構成分析!I$34,"▲", "-")), 2)), NA())</f>
        <v>#N/A</v>
      </c>
      <c r="I36" s="348">
        <f>IF(ROUND(VALUE(SUBSTITUTE(連結実質赤字比率に係る赤字・黒字の構成分析!I$34,"▲", "-")), 2) &gt;= 0, ABS(ROUND(VALUE(SUBSTITUTE(連結実質赤字比率に係る赤字・黒字の構成分析!I$34,"▲", "-")), 2)), NA())</f>
        <v>5.45</v>
      </c>
      <c r="J36" s="348" t="e">
        <f>IF(ROUND(VALUE(SUBSTITUTE(連結実質赤字比率に係る赤字・黒字の構成分析!J$34,"▲", "-")), 2) &lt; 0, ABS(ROUND(VALUE(SUBSTITUTE(連結実質赤字比率に係る赤字・黒字の構成分析!J$34,"▲", "-")), 2)), NA())</f>
        <v>#N/A</v>
      </c>
      <c r="K36" s="348">
        <f>IF(ROUND(VALUE(SUBSTITUTE(連結実質赤字比率に係る赤字・黒字の構成分析!J$34,"▲", "-")), 2) &gt;= 0, ABS(ROUND(VALUE(SUBSTITUTE(連結実質赤字比率に係る赤字・黒字の構成分析!J$34,"▲", "-")), 2)), NA())</f>
        <v>5.53</v>
      </c>
    </row>
    <row r="39" spans="1:16" x14ac:dyDescent="0.15">
      <c r="A39" s="311" t="s">
        <v>507</v>
      </c>
    </row>
    <row r="40" spans="1:16" x14ac:dyDescent="0.15">
      <c r="A40" s="349"/>
      <c r="B40" s="349" t="str">
        <f>'実質公債費比率（分子）の構造'!K$44</f>
        <v>H29</v>
      </c>
      <c r="C40" s="349"/>
      <c r="D40" s="349"/>
      <c r="E40" s="349" t="str">
        <f>'実質公債費比率（分子）の構造'!L$44</f>
        <v>H30</v>
      </c>
      <c r="F40" s="349"/>
      <c r="G40" s="349"/>
      <c r="H40" s="349" t="str">
        <f>'実質公債費比率（分子）の構造'!M$44</f>
        <v>R01</v>
      </c>
      <c r="I40" s="349"/>
      <c r="J40" s="349"/>
      <c r="K40" s="349" t="str">
        <f>'実質公債費比率（分子）の構造'!N$44</f>
        <v>R02</v>
      </c>
      <c r="L40" s="349"/>
      <c r="M40" s="349"/>
      <c r="N40" s="349" t="str">
        <f>'実質公債費比率（分子）の構造'!O$44</f>
        <v>R03</v>
      </c>
      <c r="O40" s="349"/>
      <c r="P40" s="349"/>
    </row>
    <row r="41" spans="1:16" x14ac:dyDescent="0.15">
      <c r="A41" s="349"/>
      <c r="B41" s="349" t="s">
        <v>508</v>
      </c>
      <c r="C41" s="349"/>
      <c r="D41" s="349" t="s">
        <v>466</v>
      </c>
      <c r="E41" s="349" t="s">
        <v>508</v>
      </c>
      <c r="F41" s="349"/>
      <c r="G41" s="349" t="s">
        <v>466</v>
      </c>
      <c r="H41" s="349" t="s">
        <v>508</v>
      </c>
      <c r="I41" s="349"/>
      <c r="J41" s="349" t="s">
        <v>466</v>
      </c>
      <c r="K41" s="349" t="s">
        <v>508</v>
      </c>
      <c r="L41" s="349"/>
      <c r="M41" s="349" t="s">
        <v>466</v>
      </c>
      <c r="N41" s="349" t="s">
        <v>508</v>
      </c>
      <c r="O41" s="349"/>
      <c r="P41" s="349" t="s">
        <v>466</v>
      </c>
    </row>
    <row r="42" spans="1:16" x14ac:dyDescent="0.15">
      <c r="A42" s="349" t="s">
        <v>466</v>
      </c>
      <c r="B42" s="349"/>
      <c r="C42" s="349"/>
      <c r="D42" s="349">
        <f>'実質公債費比率（分子）の構造'!K$52</f>
        <v>371</v>
      </c>
      <c r="E42" s="349"/>
      <c r="F42" s="349"/>
      <c r="G42" s="349">
        <f>'実質公債費比率（分子）の構造'!L$52</f>
        <v>374</v>
      </c>
      <c r="H42" s="349"/>
      <c r="I42" s="349"/>
      <c r="J42" s="349">
        <f>'実質公債費比率（分子）の構造'!M$52</f>
        <v>362</v>
      </c>
      <c r="K42" s="349"/>
      <c r="L42" s="349"/>
      <c r="M42" s="349">
        <f>'実質公債費比率（分子）の構造'!N$52</f>
        <v>360</v>
      </c>
      <c r="N42" s="349"/>
      <c r="O42" s="349"/>
      <c r="P42" s="349">
        <f>'実質公債費比率（分子）の構造'!O$52</f>
        <v>356</v>
      </c>
    </row>
    <row r="43" spans="1:16" x14ac:dyDescent="0.15">
      <c r="A43" s="349" t="s">
        <v>356</v>
      </c>
      <c r="B43" s="349" t="str">
        <f>'実質公債費比率（分子）の構造'!K$51</f>
        <v>-</v>
      </c>
      <c r="C43" s="349"/>
      <c r="D43" s="349"/>
      <c r="E43" s="349" t="str">
        <f>'実質公債費比率（分子）の構造'!L$51</f>
        <v>-</v>
      </c>
      <c r="F43" s="349"/>
      <c r="G43" s="349"/>
      <c r="H43" s="349" t="str">
        <f>'実質公債費比率（分子）の構造'!M$51</f>
        <v>-</v>
      </c>
      <c r="I43" s="349"/>
      <c r="J43" s="349"/>
      <c r="K43" s="349" t="str">
        <f>'実質公債費比率（分子）の構造'!N$51</f>
        <v>-</v>
      </c>
      <c r="L43" s="349"/>
      <c r="M43" s="349"/>
      <c r="N43" s="349" t="str">
        <f>'実質公債費比率（分子）の構造'!O$51</f>
        <v>-</v>
      </c>
      <c r="O43" s="349"/>
      <c r="P43" s="349"/>
    </row>
    <row r="44" spans="1:16" x14ac:dyDescent="0.15">
      <c r="A44" s="349" t="s">
        <v>464</v>
      </c>
      <c r="B44" s="349">
        <f>'実質公債費比率（分子）の構造'!K$50</f>
        <v>0</v>
      </c>
      <c r="C44" s="349"/>
      <c r="D44" s="349"/>
      <c r="E44" s="349" t="str">
        <f>'実質公債費比率（分子）の構造'!L$50</f>
        <v>-</v>
      </c>
      <c r="F44" s="349"/>
      <c r="G44" s="349"/>
      <c r="H44" s="349" t="str">
        <f>'実質公債費比率（分子）の構造'!M$50</f>
        <v>-</v>
      </c>
      <c r="I44" s="349"/>
      <c r="J44" s="349"/>
      <c r="K44" s="349" t="str">
        <f>'実質公債費比率（分子）の構造'!N$50</f>
        <v>-</v>
      </c>
      <c r="L44" s="349"/>
      <c r="M44" s="349"/>
      <c r="N44" s="349" t="str">
        <f>'実質公債費比率（分子）の構造'!O$50</f>
        <v>-</v>
      </c>
      <c r="O44" s="349"/>
      <c r="P44" s="349"/>
    </row>
    <row r="45" spans="1:16" x14ac:dyDescent="0.15">
      <c r="A45" s="349" t="s">
        <v>463</v>
      </c>
      <c r="B45" s="349">
        <f>'実質公債費比率（分子）の構造'!K$49</f>
        <v>24</v>
      </c>
      <c r="C45" s="349"/>
      <c r="D45" s="349"/>
      <c r="E45" s="349">
        <f>'実質公債費比率（分子）の構造'!L$49</f>
        <v>23</v>
      </c>
      <c r="F45" s="349"/>
      <c r="G45" s="349"/>
      <c r="H45" s="349">
        <f>'実質公債費比率（分子）の構造'!M$49</f>
        <v>25</v>
      </c>
      <c r="I45" s="349"/>
      <c r="J45" s="349"/>
      <c r="K45" s="349">
        <f>'実質公債費比率（分子）の構造'!N$49</f>
        <v>21</v>
      </c>
      <c r="L45" s="349"/>
      <c r="M45" s="349"/>
      <c r="N45" s="349">
        <f>'実質公債費比率（分子）の構造'!O$49</f>
        <v>20</v>
      </c>
      <c r="O45" s="349"/>
      <c r="P45" s="349"/>
    </row>
    <row r="46" spans="1:16" x14ac:dyDescent="0.15">
      <c r="A46" s="349" t="s">
        <v>462</v>
      </c>
      <c r="B46" s="349">
        <f>'実質公債費比率（分子）の構造'!K$48</f>
        <v>148</v>
      </c>
      <c r="C46" s="349"/>
      <c r="D46" s="349"/>
      <c r="E46" s="349">
        <f>'実質公債費比率（分子）の構造'!L$48</f>
        <v>153</v>
      </c>
      <c r="F46" s="349"/>
      <c r="G46" s="349"/>
      <c r="H46" s="349">
        <f>'実質公債費比率（分子）の構造'!M$48</f>
        <v>152</v>
      </c>
      <c r="I46" s="349"/>
      <c r="J46" s="349"/>
      <c r="K46" s="349">
        <f>'実質公債費比率（分子）の構造'!N$48</f>
        <v>153</v>
      </c>
      <c r="L46" s="349"/>
      <c r="M46" s="349"/>
      <c r="N46" s="349">
        <f>'実質公債費比率（分子）の構造'!O$48</f>
        <v>236</v>
      </c>
      <c r="O46" s="349"/>
      <c r="P46" s="349"/>
    </row>
    <row r="47" spans="1:16" x14ac:dyDescent="0.15">
      <c r="A47" s="349" t="s">
        <v>344</v>
      </c>
      <c r="B47" s="349" t="str">
        <f>'実質公債費比率（分子）の構造'!K$47</f>
        <v>-</v>
      </c>
      <c r="C47" s="349"/>
      <c r="D47" s="349"/>
      <c r="E47" s="349" t="str">
        <f>'実質公債費比率（分子）の構造'!L$47</f>
        <v>-</v>
      </c>
      <c r="F47" s="349"/>
      <c r="G47" s="349"/>
      <c r="H47" s="349" t="str">
        <f>'実質公債費比率（分子）の構造'!M$47</f>
        <v>-</v>
      </c>
      <c r="I47" s="349"/>
      <c r="J47" s="349"/>
      <c r="K47" s="349" t="str">
        <f>'実質公債費比率（分子）の構造'!N$47</f>
        <v>-</v>
      </c>
      <c r="L47" s="349"/>
      <c r="M47" s="349"/>
      <c r="N47" s="349" t="str">
        <f>'実質公債費比率（分子）の構造'!O$47</f>
        <v>-</v>
      </c>
      <c r="O47" s="349"/>
      <c r="P47" s="349"/>
    </row>
    <row r="48" spans="1:16" x14ac:dyDescent="0.15">
      <c r="A48" s="349" t="s">
        <v>340</v>
      </c>
      <c r="B48" s="349" t="str">
        <f>'実質公債費比率（分子）の構造'!K$46</f>
        <v>-</v>
      </c>
      <c r="C48" s="349"/>
      <c r="D48" s="349"/>
      <c r="E48" s="349" t="str">
        <f>'実質公債費比率（分子）の構造'!L$46</f>
        <v>-</v>
      </c>
      <c r="F48" s="349"/>
      <c r="G48" s="349"/>
      <c r="H48" s="349" t="str">
        <f>'実質公債費比率（分子）の構造'!M$46</f>
        <v>-</v>
      </c>
      <c r="I48" s="349"/>
      <c r="J48" s="349"/>
      <c r="K48" s="349" t="str">
        <f>'実質公債費比率（分子）の構造'!N$46</f>
        <v>-</v>
      </c>
      <c r="L48" s="349"/>
      <c r="M48" s="349"/>
      <c r="N48" s="349" t="str">
        <f>'実質公債費比率（分子）の構造'!O$46</f>
        <v>-</v>
      </c>
      <c r="O48" s="349"/>
      <c r="P48" s="349"/>
    </row>
    <row r="49" spans="1:16" x14ac:dyDescent="0.15">
      <c r="A49" s="349" t="s">
        <v>210</v>
      </c>
      <c r="B49" s="349">
        <f>'実質公債費比率（分子）の構造'!K$45</f>
        <v>282</v>
      </c>
      <c r="C49" s="349"/>
      <c r="D49" s="349"/>
      <c r="E49" s="349">
        <f>'実質公債費比率（分子）の構造'!L$45</f>
        <v>324</v>
      </c>
      <c r="F49" s="349"/>
      <c r="G49" s="349"/>
      <c r="H49" s="349">
        <f>'実質公債費比率（分子）の構造'!M$45</f>
        <v>318</v>
      </c>
      <c r="I49" s="349"/>
      <c r="J49" s="349"/>
      <c r="K49" s="349">
        <f>'実質公債費比率（分子）の構造'!N$45</f>
        <v>355</v>
      </c>
      <c r="L49" s="349"/>
      <c r="M49" s="349"/>
      <c r="N49" s="349">
        <f>'実質公債費比率（分子）の構造'!O$45</f>
        <v>391</v>
      </c>
      <c r="O49" s="349"/>
      <c r="P49" s="349"/>
    </row>
    <row r="50" spans="1:16" x14ac:dyDescent="0.15">
      <c r="A50" s="349" t="s">
        <v>468</v>
      </c>
      <c r="B50" s="349" t="e">
        <f>NA()</f>
        <v>#N/A</v>
      </c>
      <c r="C50" s="349">
        <f>IF(ISNUMBER('実質公債費比率（分子）の構造'!K$53),'実質公債費比率（分子）の構造'!K$53,NA())</f>
        <v>83</v>
      </c>
      <c r="D50" s="349" t="e">
        <f>NA()</f>
        <v>#N/A</v>
      </c>
      <c r="E50" s="349" t="e">
        <f>NA()</f>
        <v>#N/A</v>
      </c>
      <c r="F50" s="349">
        <f>IF(ISNUMBER('実質公債費比率（分子）の構造'!L$53),'実質公債費比率（分子）の構造'!L$53,NA())</f>
        <v>126</v>
      </c>
      <c r="G50" s="349" t="e">
        <f>NA()</f>
        <v>#N/A</v>
      </c>
      <c r="H50" s="349" t="e">
        <f>NA()</f>
        <v>#N/A</v>
      </c>
      <c r="I50" s="349">
        <f>IF(ISNUMBER('実質公債費比率（分子）の構造'!M$53),'実質公債費比率（分子）の構造'!M$53,NA())</f>
        <v>133</v>
      </c>
      <c r="J50" s="349" t="e">
        <f>NA()</f>
        <v>#N/A</v>
      </c>
      <c r="K50" s="349" t="e">
        <f>NA()</f>
        <v>#N/A</v>
      </c>
      <c r="L50" s="349">
        <f>IF(ISNUMBER('実質公債費比率（分子）の構造'!N$53),'実質公債費比率（分子）の構造'!N$53,NA())</f>
        <v>169</v>
      </c>
      <c r="M50" s="349" t="e">
        <f>NA()</f>
        <v>#N/A</v>
      </c>
      <c r="N50" s="349" t="e">
        <f>NA()</f>
        <v>#N/A</v>
      </c>
      <c r="O50" s="349">
        <f>IF(ISNUMBER('実質公債費比率（分子）の構造'!O$53),'実質公債費比率（分子）の構造'!O$53,NA())</f>
        <v>291</v>
      </c>
      <c r="P50" s="349" t="e">
        <f>NA()</f>
        <v>#N/A</v>
      </c>
    </row>
    <row r="53" spans="1:16" x14ac:dyDescent="0.15">
      <c r="A53" s="311" t="s">
        <v>509</v>
      </c>
    </row>
    <row r="54" spans="1:16" x14ac:dyDescent="0.15">
      <c r="A54" s="348"/>
      <c r="B54" s="348" t="str">
        <f>'将来負担比率（分子）の構造'!I$40</f>
        <v>H29</v>
      </c>
      <c r="C54" s="348"/>
      <c r="D54" s="348"/>
      <c r="E54" s="348" t="str">
        <f>'将来負担比率（分子）の構造'!J$40</f>
        <v>H30</v>
      </c>
      <c r="F54" s="348"/>
      <c r="G54" s="348"/>
      <c r="H54" s="348" t="str">
        <f>'将来負担比率（分子）の構造'!K$40</f>
        <v>R01</v>
      </c>
      <c r="I54" s="348"/>
      <c r="J54" s="348"/>
      <c r="K54" s="348" t="str">
        <f>'将来負担比率（分子）の構造'!L$40</f>
        <v>R02</v>
      </c>
      <c r="L54" s="348"/>
      <c r="M54" s="348"/>
      <c r="N54" s="348" t="str">
        <f>'将来負担比率（分子）の構造'!M$40</f>
        <v>R03</v>
      </c>
      <c r="O54" s="348"/>
      <c r="P54" s="348"/>
    </row>
    <row r="55" spans="1:16" x14ac:dyDescent="0.15">
      <c r="A55" s="348"/>
      <c r="B55" s="348" t="s">
        <v>336</v>
      </c>
      <c r="C55" s="348"/>
      <c r="D55" s="348" t="s">
        <v>510</v>
      </c>
      <c r="E55" s="348" t="s">
        <v>336</v>
      </c>
      <c r="F55" s="348"/>
      <c r="G55" s="348" t="s">
        <v>510</v>
      </c>
      <c r="H55" s="348" t="s">
        <v>336</v>
      </c>
      <c r="I55" s="348"/>
      <c r="J55" s="348" t="s">
        <v>510</v>
      </c>
      <c r="K55" s="348" t="s">
        <v>336</v>
      </c>
      <c r="L55" s="348"/>
      <c r="M55" s="348" t="s">
        <v>510</v>
      </c>
      <c r="N55" s="348" t="s">
        <v>336</v>
      </c>
      <c r="O55" s="348"/>
      <c r="P55" s="348" t="s">
        <v>510</v>
      </c>
    </row>
    <row r="56" spans="1:16" x14ac:dyDescent="0.15">
      <c r="A56" s="348" t="s">
        <v>493</v>
      </c>
      <c r="B56" s="348"/>
      <c r="C56" s="348"/>
      <c r="D56" s="348">
        <f>'将来負担比率（分子）の構造'!I$52</f>
        <v>4612</v>
      </c>
      <c r="E56" s="348"/>
      <c r="F56" s="348"/>
      <c r="G56" s="348">
        <f>'将来負担比率（分子）の構造'!J$52</f>
        <v>4531</v>
      </c>
      <c r="H56" s="348"/>
      <c r="I56" s="348"/>
      <c r="J56" s="348">
        <f>'将来負担比率（分子）の構造'!K$52</f>
        <v>4536</v>
      </c>
      <c r="K56" s="348"/>
      <c r="L56" s="348"/>
      <c r="M56" s="348">
        <f>'将来負担比率（分子）の構造'!L$52</f>
        <v>4546</v>
      </c>
      <c r="N56" s="348"/>
      <c r="O56" s="348"/>
      <c r="P56" s="348">
        <f>'将来負担比率（分子）の構造'!M$52</f>
        <v>4338</v>
      </c>
    </row>
    <row r="57" spans="1:16" x14ac:dyDescent="0.15">
      <c r="A57" s="348" t="s">
        <v>492</v>
      </c>
      <c r="B57" s="348"/>
      <c r="C57" s="348"/>
      <c r="D57" s="348">
        <f>'将来負担比率（分子）の構造'!I$51</f>
        <v>5</v>
      </c>
      <c r="E57" s="348"/>
      <c r="F57" s="348"/>
      <c r="G57" s="348" t="str">
        <f>'将来負担比率（分子）の構造'!J$51</f>
        <v>-</v>
      </c>
      <c r="H57" s="348"/>
      <c r="I57" s="348"/>
      <c r="J57" s="348" t="str">
        <f>'将来負担比率（分子）の構造'!K$51</f>
        <v>-</v>
      </c>
      <c r="K57" s="348"/>
      <c r="L57" s="348"/>
      <c r="M57" s="348" t="str">
        <f>'将来負担比率（分子）の構造'!L$51</f>
        <v>-</v>
      </c>
      <c r="N57" s="348"/>
      <c r="O57" s="348"/>
      <c r="P57" s="348" t="str">
        <f>'将来負担比率（分子）の構造'!M$51</f>
        <v>-</v>
      </c>
    </row>
    <row r="58" spans="1:16" x14ac:dyDescent="0.15">
      <c r="A58" s="348" t="s">
        <v>491</v>
      </c>
      <c r="B58" s="348"/>
      <c r="C58" s="348"/>
      <c r="D58" s="348">
        <f>'将来負担比率（分子）の構造'!I$50</f>
        <v>3474</v>
      </c>
      <c r="E58" s="348"/>
      <c r="F58" s="348"/>
      <c r="G58" s="348">
        <f>'将来負担比率（分子）の構造'!J$50</f>
        <v>3630</v>
      </c>
      <c r="H58" s="348"/>
      <c r="I58" s="348"/>
      <c r="J58" s="348">
        <f>'将来負担比率（分子）の構造'!K$50</f>
        <v>3657</v>
      </c>
      <c r="K58" s="348"/>
      <c r="L58" s="348"/>
      <c r="M58" s="348">
        <f>'将来負担比率（分子）の構造'!L$50</f>
        <v>3836</v>
      </c>
      <c r="N58" s="348"/>
      <c r="O58" s="348"/>
      <c r="P58" s="348">
        <f>'将来負担比率（分子）の構造'!M$50</f>
        <v>3952</v>
      </c>
    </row>
    <row r="59" spans="1:16" x14ac:dyDescent="0.15">
      <c r="A59" s="348" t="s">
        <v>489</v>
      </c>
      <c r="B59" s="348" t="str">
        <f>'将来負担比率（分子）の構造'!I$49</f>
        <v>-</v>
      </c>
      <c r="C59" s="348"/>
      <c r="D59" s="348"/>
      <c r="E59" s="348" t="str">
        <f>'将来負担比率（分子）の構造'!J$49</f>
        <v>-</v>
      </c>
      <c r="F59" s="348"/>
      <c r="G59" s="348"/>
      <c r="H59" s="348" t="str">
        <f>'将来負担比率（分子）の構造'!K$49</f>
        <v>-</v>
      </c>
      <c r="I59" s="348"/>
      <c r="J59" s="348"/>
      <c r="K59" s="348" t="str">
        <f>'将来負担比率（分子）の構造'!L$49</f>
        <v>-</v>
      </c>
      <c r="L59" s="348"/>
      <c r="M59" s="348"/>
      <c r="N59" s="348" t="str">
        <f>'将来負担比率（分子）の構造'!M$49</f>
        <v>-</v>
      </c>
      <c r="O59" s="348"/>
      <c r="P59" s="348"/>
    </row>
    <row r="60" spans="1:16" x14ac:dyDescent="0.15">
      <c r="A60" s="348" t="s">
        <v>307</v>
      </c>
      <c r="B60" s="348" t="str">
        <f>'将来負担比率（分子）の構造'!I$48</f>
        <v>-</v>
      </c>
      <c r="C60" s="348"/>
      <c r="D60" s="348"/>
      <c r="E60" s="348" t="str">
        <f>'将来負担比率（分子）の構造'!J$48</f>
        <v>-</v>
      </c>
      <c r="F60" s="348"/>
      <c r="G60" s="348"/>
      <c r="H60" s="348" t="str">
        <f>'将来負担比率（分子）の構造'!K$48</f>
        <v>-</v>
      </c>
      <c r="I60" s="348"/>
      <c r="J60" s="348"/>
      <c r="K60" s="348" t="str">
        <f>'将来負担比率（分子）の構造'!L$48</f>
        <v>-</v>
      </c>
      <c r="L60" s="348"/>
      <c r="M60" s="348"/>
      <c r="N60" s="348" t="str">
        <f>'将来負担比率（分子）の構造'!M$48</f>
        <v>-</v>
      </c>
      <c r="O60" s="348"/>
      <c r="P60" s="348"/>
    </row>
    <row r="61" spans="1:16" x14ac:dyDescent="0.15">
      <c r="A61" s="348" t="s">
        <v>487</v>
      </c>
      <c r="B61" s="348" t="str">
        <f>'将来負担比率（分子）の構造'!I$46</f>
        <v>-</v>
      </c>
      <c r="C61" s="348"/>
      <c r="D61" s="348"/>
      <c r="E61" s="348" t="str">
        <f>'将来負担比率（分子）の構造'!J$46</f>
        <v>-</v>
      </c>
      <c r="F61" s="348"/>
      <c r="G61" s="348"/>
      <c r="H61" s="348" t="str">
        <f>'将来負担比率（分子）の構造'!K$46</f>
        <v>-</v>
      </c>
      <c r="I61" s="348"/>
      <c r="J61" s="348"/>
      <c r="K61" s="348" t="str">
        <f>'将来負担比率（分子）の構造'!L$46</f>
        <v>-</v>
      </c>
      <c r="L61" s="348"/>
      <c r="M61" s="348"/>
      <c r="N61" s="348" t="str">
        <f>'将来負担比率（分子）の構造'!M$46</f>
        <v>-</v>
      </c>
      <c r="O61" s="348"/>
      <c r="P61" s="348"/>
    </row>
    <row r="62" spans="1:16" x14ac:dyDescent="0.15">
      <c r="A62" s="348" t="s">
        <v>486</v>
      </c>
      <c r="B62" s="348">
        <f>'将来負担比率（分子）の構造'!I$45</f>
        <v>495</v>
      </c>
      <c r="C62" s="348"/>
      <c r="D62" s="348"/>
      <c r="E62" s="348">
        <f>'将来負担比率（分子）の構造'!J$45</f>
        <v>469</v>
      </c>
      <c r="F62" s="348"/>
      <c r="G62" s="348"/>
      <c r="H62" s="348">
        <f>'将来負担比率（分子）の構造'!K$45</f>
        <v>459</v>
      </c>
      <c r="I62" s="348"/>
      <c r="J62" s="348"/>
      <c r="K62" s="348">
        <f>'将来負担比率（分子）の構造'!L$45</f>
        <v>409</v>
      </c>
      <c r="L62" s="348"/>
      <c r="M62" s="348"/>
      <c r="N62" s="348">
        <f>'将来負担比率（分子）の構造'!M$45</f>
        <v>456</v>
      </c>
      <c r="O62" s="348"/>
      <c r="P62" s="348"/>
    </row>
    <row r="63" spans="1:16" x14ac:dyDescent="0.15">
      <c r="A63" s="348" t="s">
        <v>485</v>
      </c>
      <c r="B63" s="348">
        <f>'将来負担比率（分子）の構造'!I$44</f>
        <v>104</v>
      </c>
      <c r="C63" s="348"/>
      <c r="D63" s="348"/>
      <c r="E63" s="348">
        <f>'将来負担比率（分子）の構造'!J$44</f>
        <v>82</v>
      </c>
      <c r="F63" s="348"/>
      <c r="G63" s="348"/>
      <c r="H63" s="348">
        <f>'将来負担比率（分子）の構造'!K$44</f>
        <v>57</v>
      </c>
      <c r="I63" s="348"/>
      <c r="J63" s="348"/>
      <c r="K63" s="348">
        <f>'将来負担比率（分子）の構造'!L$44</f>
        <v>69</v>
      </c>
      <c r="L63" s="348"/>
      <c r="M63" s="348"/>
      <c r="N63" s="348">
        <f>'将来負担比率（分子）の構造'!M$44</f>
        <v>62</v>
      </c>
      <c r="O63" s="348"/>
      <c r="P63" s="348"/>
    </row>
    <row r="64" spans="1:16" x14ac:dyDescent="0.15">
      <c r="A64" s="348" t="s">
        <v>484</v>
      </c>
      <c r="B64" s="348">
        <f>'将来負担比率（分子）の構造'!I$43</f>
        <v>1828</v>
      </c>
      <c r="C64" s="348"/>
      <c r="D64" s="348"/>
      <c r="E64" s="348">
        <f>'将来負担比率（分子）の構造'!J$43</f>
        <v>1775</v>
      </c>
      <c r="F64" s="348"/>
      <c r="G64" s="348"/>
      <c r="H64" s="348">
        <f>'将来負担比率（分子）の構造'!K$43</f>
        <v>1683</v>
      </c>
      <c r="I64" s="348"/>
      <c r="J64" s="348"/>
      <c r="K64" s="348">
        <f>'将来負担比率（分子）の構造'!L$43</f>
        <v>1584</v>
      </c>
      <c r="L64" s="348"/>
      <c r="M64" s="348"/>
      <c r="N64" s="348">
        <f>'将来負担比率（分子）の構造'!M$43</f>
        <v>1735</v>
      </c>
      <c r="O64" s="348"/>
      <c r="P64" s="348"/>
    </row>
    <row r="65" spans="1:16" x14ac:dyDescent="0.15">
      <c r="A65" s="348" t="s">
        <v>483</v>
      </c>
      <c r="B65" s="348" t="str">
        <f>'将来負担比率（分子）の構造'!I$42</f>
        <v>-</v>
      </c>
      <c r="C65" s="348"/>
      <c r="D65" s="348"/>
      <c r="E65" s="348" t="str">
        <f>'将来負担比率（分子）の構造'!J$42</f>
        <v>-</v>
      </c>
      <c r="F65" s="348"/>
      <c r="G65" s="348"/>
      <c r="H65" s="348" t="str">
        <f>'将来負担比率（分子）の構造'!K$42</f>
        <v>-</v>
      </c>
      <c r="I65" s="348"/>
      <c r="J65" s="348"/>
      <c r="K65" s="348" t="str">
        <f>'将来負担比率（分子）の構造'!L$42</f>
        <v>-</v>
      </c>
      <c r="L65" s="348"/>
      <c r="M65" s="348"/>
      <c r="N65" s="348" t="str">
        <f>'将来負担比率（分子）の構造'!M$42</f>
        <v>-</v>
      </c>
      <c r="O65" s="348"/>
      <c r="P65" s="348"/>
    </row>
    <row r="66" spans="1:16" x14ac:dyDescent="0.15">
      <c r="A66" s="348" t="s">
        <v>482</v>
      </c>
      <c r="B66" s="348">
        <f>'将来負担比率（分子）の構造'!I$41</f>
        <v>3242</v>
      </c>
      <c r="C66" s="348"/>
      <c r="D66" s="348"/>
      <c r="E66" s="348">
        <f>'将来負担比率（分子）の構造'!J$41</f>
        <v>3156</v>
      </c>
      <c r="F66" s="348"/>
      <c r="G66" s="348"/>
      <c r="H66" s="348">
        <f>'将来負担比率（分子）の構造'!K$41</f>
        <v>3404</v>
      </c>
      <c r="I66" s="348"/>
      <c r="J66" s="348"/>
      <c r="K66" s="348">
        <f>'将来負担比率（分子）の構造'!L$41</f>
        <v>3570</v>
      </c>
      <c r="L66" s="348"/>
      <c r="M66" s="348"/>
      <c r="N66" s="348">
        <f>'将来負担比率（分子）の構造'!M$41</f>
        <v>3359</v>
      </c>
      <c r="O66" s="348"/>
      <c r="P66" s="348"/>
    </row>
    <row r="67" spans="1:16" x14ac:dyDescent="0.15">
      <c r="A67" s="348" t="s">
        <v>494</v>
      </c>
      <c r="B67" s="348" t="e">
        <f>NA()</f>
        <v>#N/A</v>
      </c>
      <c r="C67" s="348">
        <f>IF(ISNUMBER('将来負担比率（分子）の構造'!I$53), IF('将来負担比率（分子）の構造'!I$53 &lt; 0, 0, '将来負担比率（分子）の構造'!I$53), NA())</f>
        <v>0</v>
      </c>
      <c r="D67" s="348" t="e">
        <f>NA()</f>
        <v>#N/A</v>
      </c>
      <c r="E67" s="348" t="e">
        <f>NA()</f>
        <v>#N/A</v>
      </c>
      <c r="F67" s="348">
        <f>IF(ISNUMBER('将来負担比率（分子）の構造'!J$53), IF('将来負担比率（分子）の構造'!J$53 &lt; 0, 0, '将来負担比率（分子）の構造'!J$53), NA())</f>
        <v>0</v>
      </c>
      <c r="G67" s="348" t="e">
        <f>NA()</f>
        <v>#N/A</v>
      </c>
      <c r="H67" s="348" t="e">
        <f>NA()</f>
        <v>#N/A</v>
      </c>
      <c r="I67" s="348">
        <f>IF(ISNUMBER('将来負担比率（分子）の構造'!K$53), IF('将来負担比率（分子）の構造'!K$53 &lt; 0, 0, '将来負担比率（分子）の構造'!K$53), NA())</f>
        <v>0</v>
      </c>
      <c r="J67" s="348" t="e">
        <f>NA()</f>
        <v>#N/A</v>
      </c>
      <c r="K67" s="348" t="e">
        <f>NA()</f>
        <v>#N/A</v>
      </c>
      <c r="L67" s="348">
        <f>IF(ISNUMBER('将来負担比率（分子）の構造'!L$53), IF('将来負担比率（分子）の構造'!L$53 &lt; 0, 0, '将来負担比率（分子）の構造'!L$53), NA())</f>
        <v>0</v>
      </c>
      <c r="M67" s="348" t="e">
        <f>NA()</f>
        <v>#N/A</v>
      </c>
      <c r="N67" s="348" t="e">
        <f>NA()</f>
        <v>#N/A</v>
      </c>
      <c r="O67" s="348">
        <f>IF(ISNUMBER('将来負担比率（分子）の構造'!M$53), IF('将来負担比率（分子）の構造'!M$53 &lt; 0, 0, '将来負担比率（分子）の構造'!M$53), NA())</f>
        <v>0</v>
      </c>
      <c r="P67" s="348" t="e">
        <f>NA()</f>
        <v>#N/A</v>
      </c>
    </row>
    <row r="70" spans="1:16" x14ac:dyDescent="0.15">
      <c r="A70" s="350" t="s">
        <v>511</v>
      </c>
      <c r="B70" s="350"/>
      <c r="C70" s="350"/>
      <c r="D70" s="350"/>
      <c r="E70" s="350"/>
      <c r="F70" s="350"/>
    </row>
    <row r="71" spans="1:16" x14ac:dyDescent="0.15">
      <c r="A71" s="351"/>
      <c r="B71" s="351" t="str">
        <f>基金残高に係る経年分析!F54</f>
        <v>R01</v>
      </c>
      <c r="C71" s="351" t="str">
        <f>基金残高に係る経年分析!G54</f>
        <v>R02</v>
      </c>
      <c r="D71" s="351" t="str">
        <f>基金残高に係る経年分析!H54</f>
        <v>R03</v>
      </c>
    </row>
    <row r="72" spans="1:16" x14ac:dyDescent="0.15">
      <c r="A72" s="351" t="s">
        <v>99</v>
      </c>
      <c r="B72" s="352">
        <f>基金残高に係る経年分析!F55</f>
        <v>351</v>
      </c>
      <c r="C72" s="352">
        <f>基金残高に係る経年分析!G55</f>
        <v>359</v>
      </c>
      <c r="D72" s="352">
        <f>基金残高に係る経年分析!H55</f>
        <v>367</v>
      </c>
    </row>
    <row r="73" spans="1:16" x14ac:dyDescent="0.15">
      <c r="A73" s="351" t="s">
        <v>102</v>
      </c>
      <c r="B73" s="352">
        <f>基金残高に係る経年分析!F56</f>
        <v>508</v>
      </c>
      <c r="C73" s="352">
        <f>基金残高に係る経年分析!G56</f>
        <v>508</v>
      </c>
      <c r="D73" s="352">
        <f>基金残高に係る経年分析!H56</f>
        <v>549</v>
      </c>
    </row>
    <row r="74" spans="1:16" x14ac:dyDescent="0.15">
      <c r="A74" s="351" t="s">
        <v>104</v>
      </c>
      <c r="B74" s="352">
        <f>基金残高に係る経年分析!F57</f>
        <v>2497</v>
      </c>
      <c r="C74" s="352">
        <f>基金残高に係る経年分析!G57</f>
        <v>2665</v>
      </c>
      <c r="D74" s="352">
        <f>基金残高に係る経年分析!H57</f>
        <v>2793</v>
      </c>
    </row>
  </sheetData>
  <sheetProtection algorithmName="SHA-512" hashValue="utZ1r93/G1PEG4joqdXgDk32fgFqU4xmUlmC9+LGSF/unFeIrzpFTedhlOpcO3FlmHqUCVf+b3nb75C9noouDg==" saltValue="4lWfSwMysqons+yRsA3r7Q==" spinCount="100000" sheet="1" objects="1" scenarios="1"/>
  <phoneticPr fontId="30"/>
  <pageMargins left="0.78680555555555598" right="0.78680555555555598" top="0.98402777777777795" bottom="0.9840277777777779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K50"/>
  <sheetViews>
    <sheetView showGridLines="0" zoomScaleNormal="100" workbookViewId="0"/>
  </sheetViews>
  <sheetFormatPr defaultRowHeight="13.5" zeroHeight="1" x14ac:dyDescent="0.15"/>
  <cols>
    <col min="1" max="1" width="1.625" style="33" customWidth="1"/>
    <col min="2" max="2" width="2.375" style="33" customWidth="1"/>
    <col min="3" max="16" width="2.625" style="33" customWidth="1"/>
    <col min="17" max="17" width="2.375" style="33" customWidth="1"/>
    <col min="18" max="95" width="1.625" style="33" customWidth="1"/>
    <col min="96" max="133" width="1.625" style="34" customWidth="1"/>
    <col min="134" max="143" width="1.625" style="33" customWidth="1"/>
    <col min="144" max="1025" width="9.25" style="33" hidden="1" customWidth="1"/>
  </cols>
  <sheetData>
    <row r="1" spans="2:143" s="33" customFormat="1" ht="22.5" customHeight="1" x14ac:dyDescent="0.15">
      <c r="B1" s="35"/>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514" t="s">
        <v>125</v>
      </c>
      <c r="DI1" s="514"/>
      <c r="DJ1" s="514"/>
      <c r="DK1" s="514"/>
      <c r="DL1" s="514"/>
      <c r="DM1" s="514"/>
      <c r="DN1" s="514"/>
      <c r="DP1" s="514" t="s">
        <v>126</v>
      </c>
      <c r="DQ1" s="514"/>
      <c r="DR1" s="514"/>
      <c r="DS1" s="514"/>
      <c r="DT1" s="514"/>
      <c r="DU1" s="514"/>
      <c r="DV1" s="514"/>
      <c r="DW1" s="514"/>
      <c r="DX1" s="514"/>
      <c r="DY1" s="514"/>
      <c r="DZ1" s="514"/>
      <c r="EA1" s="514"/>
      <c r="EB1" s="514"/>
      <c r="EC1" s="514"/>
      <c r="ED1" s="36"/>
      <c r="EE1" s="36"/>
      <c r="EF1" s="36"/>
      <c r="EG1" s="36"/>
      <c r="EH1" s="36"/>
      <c r="EI1" s="36"/>
      <c r="EJ1" s="36"/>
      <c r="EK1" s="36"/>
      <c r="EL1" s="36"/>
      <c r="EM1" s="36"/>
    </row>
    <row r="2" spans="2:143" ht="22.5" customHeight="1" x14ac:dyDescent="0.15">
      <c r="B2" s="37" t="s">
        <v>127</v>
      </c>
      <c r="R2" s="38"/>
      <c r="S2" s="38"/>
      <c r="T2" s="38"/>
      <c r="U2" s="38"/>
      <c r="V2" s="38"/>
      <c r="W2" s="38"/>
      <c r="X2" s="38"/>
      <c r="Y2" s="38"/>
      <c r="Z2" s="38"/>
      <c r="AA2" s="38"/>
      <c r="AB2" s="38"/>
      <c r="AC2" s="38"/>
      <c r="AE2" s="39"/>
      <c r="AF2" s="39"/>
      <c r="AG2" s="39"/>
      <c r="AH2" s="39"/>
      <c r="AI2" s="39"/>
      <c r="AJ2" s="38"/>
      <c r="AK2" s="38"/>
      <c r="AL2" s="38"/>
      <c r="AM2" s="38"/>
      <c r="AN2" s="38"/>
      <c r="AO2" s="38"/>
      <c r="AP2" s="38"/>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row>
    <row r="3" spans="2:143" ht="11.25" customHeight="1" x14ac:dyDescent="0.15">
      <c r="B3" s="515" t="s">
        <v>128</v>
      </c>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494" t="s">
        <v>129</v>
      </c>
      <c r="AQ3" s="494"/>
      <c r="AR3" s="494"/>
      <c r="AS3" s="494"/>
      <c r="AT3" s="494"/>
      <c r="AU3" s="494"/>
      <c r="AV3" s="494"/>
      <c r="AW3" s="494"/>
      <c r="AX3" s="494"/>
      <c r="AY3" s="494"/>
      <c r="AZ3" s="494"/>
      <c r="BA3" s="494"/>
      <c r="BB3" s="494"/>
      <c r="BC3" s="494"/>
      <c r="BD3" s="494"/>
      <c r="BE3" s="494"/>
      <c r="BF3" s="494"/>
      <c r="BG3" s="494"/>
      <c r="BH3" s="494"/>
      <c r="BI3" s="494"/>
      <c r="BJ3" s="494"/>
      <c r="BK3" s="494"/>
      <c r="BL3" s="494"/>
      <c r="BM3" s="494"/>
      <c r="BN3" s="494"/>
      <c r="BO3" s="494"/>
      <c r="BP3" s="494"/>
      <c r="BQ3" s="494"/>
      <c r="BR3" s="494"/>
      <c r="BS3" s="494"/>
      <c r="BT3" s="494"/>
      <c r="BU3" s="494"/>
      <c r="BV3" s="494"/>
      <c r="BW3" s="494"/>
      <c r="BX3" s="494"/>
      <c r="BY3" s="494"/>
      <c r="BZ3" s="494"/>
      <c r="CA3" s="494"/>
      <c r="CB3" s="494"/>
      <c r="CD3" s="494" t="s">
        <v>130</v>
      </c>
      <c r="CE3" s="494"/>
      <c r="CF3" s="494"/>
      <c r="CG3" s="494"/>
      <c r="CH3" s="494"/>
      <c r="CI3" s="494"/>
      <c r="CJ3" s="494"/>
      <c r="CK3" s="494"/>
      <c r="CL3" s="494"/>
      <c r="CM3" s="494"/>
      <c r="CN3" s="494"/>
      <c r="CO3" s="494"/>
      <c r="CP3" s="494"/>
      <c r="CQ3" s="494"/>
      <c r="CR3" s="494"/>
      <c r="CS3" s="494"/>
      <c r="CT3" s="494"/>
      <c r="CU3" s="494"/>
      <c r="CV3" s="494"/>
      <c r="CW3" s="494"/>
      <c r="CX3" s="494"/>
      <c r="CY3" s="494"/>
      <c r="CZ3" s="494"/>
      <c r="DA3" s="494"/>
      <c r="DB3" s="494"/>
      <c r="DC3" s="494"/>
      <c r="DD3" s="494"/>
      <c r="DE3" s="494"/>
      <c r="DF3" s="494"/>
      <c r="DG3" s="494"/>
      <c r="DH3" s="494"/>
      <c r="DI3" s="494"/>
      <c r="DJ3" s="494"/>
      <c r="DK3" s="494"/>
      <c r="DL3" s="494"/>
      <c r="DM3" s="494"/>
      <c r="DN3" s="494"/>
      <c r="DO3" s="494"/>
      <c r="DP3" s="494"/>
      <c r="DQ3" s="494"/>
      <c r="DR3" s="494"/>
      <c r="DS3" s="494"/>
      <c r="DT3" s="494"/>
      <c r="DU3" s="494"/>
      <c r="DV3" s="494"/>
      <c r="DW3" s="494"/>
      <c r="DX3" s="494"/>
      <c r="DY3" s="494"/>
      <c r="DZ3" s="494"/>
      <c r="EA3" s="494"/>
      <c r="EB3" s="494"/>
      <c r="EC3" s="494"/>
    </row>
    <row r="4" spans="2:143" ht="11.25" customHeight="1" x14ac:dyDescent="0.15">
      <c r="B4" s="494" t="s">
        <v>7</v>
      </c>
      <c r="C4" s="494"/>
      <c r="D4" s="494"/>
      <c r="E4" s="494"/>
      <c r="F4" s="494"/>
      <c r="G4" s="494"/>
      <c r="H4" s="494"/>
      <c r="I4" s="494"/>
      <c r="J4" s="494"/>
      <c r="K4" s="494"/>
      <c r="L4" s="494"/>
      <c r="M4" s="494"/>
      <c r="N4" s="494"/>
      <c r="O4" s="494"/>
      <c r="P4" s="494"/>
      <c r="Q4" s="494"/>
      <c r="R4" s="494" t="s">
        <v>131</v>
      </c>
      <c r="S4" s="494"/>
      <c r="T4" s="494"/>
      <c r="U4" s="494"/>
      <c r="V4" s="494"/>
      <c r="W4" s="494"/>
      <c r="X4" s="494"/>
      <c r="Y4" s="494"/>
      <c r="Z4" s="494" t="s">
        <v>132</v>
      </c>
      <c r="AA4" s="494"/>
      <c r="AB4" s="494"/>
      <c r="AC4" s="494"/>
      <c r="AD4" s="494" t="s">
        <v>133</v>
      </c>
      <c r="AE4" s="494"/>
      <c r="AF4" s="494"/>
      <c r="AG4" s="494"/>
      <c r="AH4" s="494"/>
      <c r="AI4" s="494"/>
      <c r="AJ4" s="494"/>
      <c r="AK4" s="494"/>
      <c r="AL4" s="494" t="s">
        <v>132</v>
      </c>
      <c r="AM4" s="494"/>
      <c r="AN4" s="494"/>
      <c r="AO4" s="494"/>
      <c r="AP4" s="494" t="s">
        <v>7</v>
      </c>
      <c r="AQ4" s="494"/>
      <c r="AR4" s="494"/>
      <c r="AS4" s="494"/>
      <c r="AT4" s="494"/>
      <c r="AU4" s="494"/>
      <c r="AV4" s="494"/>
      <c r="AW4" s="494"/>
      <c r="AX4" s="494"/>
      <c r="AY4" s="494"/>
      <c r="AZ4" s="494"/>
      <c r="BA4" s="494"/>
      <c r="BB4" s="494"/>
      <c r="BC4" s="494"/>
      <c r="BD4" s="494"/>
      <c r="BE4" s="494"/>
      <c r="BF4" s="494"/>
      <c r="BG4" s="494" t="s">
        <v>134</v>
      </c>
      <c r="BH4" s="494"/>
      <c r="BI4" s="494"/>
      <c r="BJ4" s="494"/>
      <c r="BK4" s="494"/>
      <c r="BL4" s="494"/>
      <c r="BM4" s="494"/>
      <c r="BN4" s="494"/>
      <c r="BO4" s="494" t="s">
        <v>132</v>
      </c>
      <c r="BP4" s="494"/>
      <c r="BQ4" s="494"/>
      <c r="BR4" s="494"/>
      <c r="BS4" s="494" t="s">
        <v>135</v>
      </c>
      <c r="BT4" s="494"/>
      <c r="BU4" s="494"/>
      <c r="BV4" s="494"/>
      <c r="BW4" s="494"/>
      <c r="BX4" s="494"/>
      <c r="BY4" s="494"/>
      <c r="BZ4" s="494"/>
      <c r="CA4" s="494"/>
      <c r="CB4" s="494"/>
      <c r="CD4" s="494" t="s">
        <v>136</v>
      </c>
      <c r="CE4" s="494"/>
      <c r="CF4" s="494"/>
      <c r="CG4" s="494"/>
      <c r="CH4" s="494"/>
      <c r="CI4" s="494"/>
      <c r="CJ4" s="494"/>
      <c r="CK4" s="494"/>
      <c r="CL4" s="494"/>
      <c r="CM4" s="494"/>
      <c r="CN4" s="494"/>
      <c r="CO4" s="494"/>
      <c r="CP4" s="494"/>
      <c r="CQ4" s="494"/>
      <c r="CR4" s="494"/>
      <c r="CS4" s="494"/>
      <c r="CT4" s="494"/>
      <c r="CU4" s="494"/>
      <c r="CV4" s="494"/>
      <c r="CW4" s="494"/>
      <c r="CX4" s="494"/>
      <c r="CY4" s="494"/>
      <c r="CZ4" s="494"/>
      <c r="DA4" s="494"/>
      <c r="DB4" s="494"/>
      <c r="DC4" s="494"/>
      <c r="DD4" s="494"/>
      <c r="DE4" s="494"/>
      <c r="DF4" s="494"/>
      <c r="DG4" s="494"/>
      <c r="DH4" s="494"/>
      <c r="DI4" s="494"/>
      <c r="DJ4" s="494"/>
      <c r="DK4" s="494"/>
      <c r="DL4" s="494"/>
      <c r="DM4" s="494"/>
      <c r="DN4" s="494"/>
      <c r="DO4" s="494"/>
      <c r="DP4" s="494"/>
      <c r="DQ4" s="494"/>
      <c r="DR4" s="494"/>
      <c r="DS4" s="494"/>
      <c r="DT4" s="494"/>
      <c r="DU4" s="494"/>
      <c r="DV4" s="494"/>
      <c r="DW4" s="494"/>
      <c r="DX4" s="494"/>
      <c r="DY4" s="494"/>
      <c r="DZ4" s="494"/>
      <c r="EA4" s="494"/>
      <c r="EB4" s="494"/>
      <c r="EC4" s="494"/>
    </row>
    <row r="5" spans="2:143" ht="11.25" customHeight="1" x14ac:dyDescent="0.15">
      <c r="B5" s="493" t="s">
        <v>137</v>
      </c>
      <c r="C5" s="493"/>
      <c r="D5" s="493"/>
      <c r="E5" s="493"/>
      <c r="F5" s="493"/>
      <c r="G5" s="493"/>
      <c r="H5" s="493"/>
      <c r="I5" s="493"/>
      <c r="J5" s="493"/>
      <c r="K5" s="493"/>
      <c r="L5" s="493"/>
      <c r="M5" s="493"/>
      <c r="N5" s="493"/>
      <c r="O5" s="493"/>
      <c r="P5" s="493"/>
      <c r="Q5" s="493"/>
      <c r="R5" s="506">
        <v>939725</v>
      </c>
      <c r="S5" s="506"/>
      <c r="T5" s="506"/>
      <c r="U5" s="506"/>
      <c r="V5" s="506"/>
      <c r="W5" s="506"/>
      <c r="X5" s="506"/>
      <c r="Y5" s="506"/>
      <c r="Z5" s="507">
        <v>19.2</v>
      </c>
      <c r="AA5" s="507"/>
      <c r="AB5" s="507"/>
      <c r="AC5" s="507"/>
      <c r="AD5" s="508">
        <v>939725</v>
      </c>
      <c r="AE5" s="508"/>
      <c r="AF5" s="508"/>
      <c r="AG5" s="508"/>
      <c r="AH5" s="508"/>
      <c r="AI5" s="508"/>
      <c r="AJ5" s="508"/>
      <c r="AK5" s="508"/>
      <c r="AL5" s="509">
        <v>29.4</v>
      </c>
      <c r="AM5" s="509"/>
      <c r="AN5" s="509"/>
      <c r="AO5" s="509"/>
      <c r="AP5" s="493" t="s">
        <v>138</v>
      </c>
      <c r="AQ5" s="493"/>
      <c r="AR5" s="493"/>
      <c r="AS5" s="493"/>
      <c r="AT5" s="493"/>
      <c r="AU5" s="493"/>
      <c r="AV5" s="493"/>
      <c r="AW5" s="493"/>
      <c r="AX5" s="493"/>
      <c r="AY5" s="493"/>
      <c r="AZ5" s="493"/>
      <c r="BA5" s="493"/>
      <c r="BB5" s="493"/>
      <c r="BC5" s="493"/>
      <c r="BD5" s="493"/>
      <c r="BE5" s="493"/>
      <c r="BF5" s="493"/>
      <c r="BG5" s="470">
        <v>939469</v>
      </c>
      <c r="BH5" s="470"/>
      <c r="BI5" s="470"/>
      <c r="BJ5" s="470"/>
      <c r="BK5" s="470"/>
      <c r="BL5" s="470"/>
      <c r="BM5" s="470"/>
      <c r="BN5" s="470"/>
      <c r="BO5" s="471">
        <v>100</v>
      </c>
      <c r="BP5" s="471"/>
      <c r="BQ5" s="471"/>
      <c r="BR5" s="471"/>
      <c r="BS5" s="504">
        <v>5486</v>
      </c>
      <c r="BT5" s="504"/>
      <c r="BU5" s="504"/>
      <c r="BV5" s="504"/>
      <c r="BW5" s="504"/>
      <c r="BX5" s="504"/>
      <c r="BY5" s="504"/>
      <c r="BZ5" s="504"/>
      <c r="CA5" s="504"/>
      <c r="CB5" s="504"/>
      <c r="CD5" s="494" t="s">
        <v>7</v>
      </c>
      <c r="CE5" s="494"/>
      <c r="CF5" s="494"/>
      <c r="CG5" s="494"/>
      <c r="CH5" s="494"/>
      <c r="CI5" s="494"/>
      <c r="CJ5" s="494"/>
      <c r="CK5" s="494"/>
      <c r="CL5" s="494"/>
      <c r="CM5" s="494"/>
      <c r="CN5" s="494"/>
      <c r="CO5" s="494"/>
      <c r="CP5" s="494"/>
      <c r="CQ5" s="494"/>
      <c r="CR5" s="494" t="s">
        <v>139</v>
      </c>
      <c r="CS5" s="494"/>
      <c r="CT5" s="494"/>
      <c r="CU5" s="494"/>
      <c r="CV5" s="494"/>
      <c r="CW5" s="494"/>
      <c r="CX5" s="494"/>
      <c r="CY5" s="494"/>
      <c r="CZ5" s="494" t="s">
        <v>132</v>
      </c>
      <c r="DA5" s="494"/>
      <c r="DB5" s="494"/>
      <c r="DC5" s="494"/>
      <c r="DD5" s="494" t="s">
        <v>140</v>
      </c>
      <c r="DE5" s="494"/>
      <c r="DF5" s="494"/>
      <c r="DG5" s="494"/>
      <c r="DH5" s="494"/>
      <c r="DI5" s="494"/>
      <c r="DJ5" s="494"/>
      <c r="DK5" s="494"/>
      <c r="DL5" s="494"/>
      <c r="DM5" s="494"/>
      <c r="DN5" s="494"/>
      <c r="DO5" s="494"/>
      <c r="DP5" s="494"/>
      <c r="DQ5" s="494" t="s">
        <v>141</v>
      </c>
      <c r="DR5" s="494"/>
      <c r="DS5" s="494"/>
      <c r="DT5" s="494"/>
      <c r="DU5" s="494"/>
      <c r="DV5" s="494"/>
      <c r="DW5" s="494"/>
      <c r="DX5" s="494"/>
      <c r="DY5" s="494"/>
      <c r="DZ5" s="494"/>
      <c r="EA5" s="494"/>
      <c r="EB5" s="494"/>
      <c r="EC5" s="494"/>
    </row>
    <row r="6" spans="2:143" ht="11.25" customHeight="1" x14ac:dyDescent="0.15">
      <c r="B6" s="469" t="s">
        <v>142</v>
      </c>
      <c r="C6" s="469"/>
      <c r="D6" s="469"/>
      <c r="E6" s="469"/>
      <c r="F6" s="469"/>
      <c r="G6" s="469"/>
      <c r="H6" s="469"/>
      <c r="I6" s="469"/>
      <c r="J6" s="469"/>
      <c r="K6" s="469"/>
      <c r="L6" s="469"/>
      <c r="M6" s="469"/>
      <c r="N6" s="469"/>
      <c r="O6" s="469"/>
      <c r="P6" s="469"/>
      <c r="Q6" s="469"/>
      <c r="R6" s="470">
        <v>56844</v>
      </c>
      <c r="S6" s="470"/>
      <c r="T6" s="470"/>
      <c r="U6" s="470"/>
      <c r="V6" s="470"/>
      <c r="W6" s="470"/>
      <c r="X6" s="470"/>
      <c r="Y6" s="470"/>
      <c r="Z6" s="471">
        <v>1.2</v>
      </c>
      <c r="AA6" s="471"/>
      <c r="AB6" s="471"/>
      <c r="AC6" s="471"/>
      <c r="AD6" s="472">
        <v>56844</v>
      </c>
      <c r="AE6" s="472"/>
      <c r="AF6" s="472"/>
      <c r="AG6" s="472"/>
      <c r="AH6" s="472"/>
      <c r="AI6" s="472"/>
      <c r="AJ6" s="472"/>
      <c r="AK6" s="472"/>
      <c r="AL6" s="483">
        <v>1.8</v>
      </c>
      <c r="AM6" s="483"/>
      <c r="AN6" s="483"/>
      <c r="AO6" s="483"/>
      <c r="AP6" s="469" t="s">
        <v>143</v>
      </c>
      <c r="AQ6" s="469"/>
      <c r="AR6" s="469"/>
      <c r="AS6" s="469"/>
      <c r="AT6" s="469"/>
      <c r="AU6" s="469"/>
      <c r="AV6" s="469"/>
      <c r="AW6" s="469"/>
      <c r="AX6" s="469"/>
      <c r="AY6" s="469"/>
      <c r="AZ6" s="469"/>
      <c r="BA6" s="469"/>
      <c r="BB6" s="469"/>
      <c r="BC6" s="469"/>
      <c r="BD6" s="469"/>
      <c r="BE6" s="469"/>
      <c r="BF6" s="469"/>
      <c r="BG6" s="470">
        <v>939469</v>
      </c>
      <c r="BH6" s="470"/>
      <c r="BI6" s="470"/>
      <c r="BJ6" s="470"/>
      <c r="BK6" s="470"/>
      <c r="BL6" s="470"/>
      <c r="BM6" s="470"/>
      <c r="BN6" s="470"/>
      <c r="BO6" s="471">
        <v>100</v>
      </c>
      <c r="BP6" s="471"/>
      <c r="BQ6" s="471"/>
      <c r="BR6" s="471"/>
      <c r="BS6" s="504">
        <v>5486</v>
      </c>
      <c r="BT6" s="504"/>
      <c r="BU6" s="504"/>
      <c r="BV6" s="504"/>
      <c r="BW6" s="504"/>
      <c r="BX6" s="504"/>
      <c r="BY6" s="504"/>
      <c r="BZ6" s="504"/>
      <c r="CA6" s="504"/>
      <c r="CB6" s="504"/>
      <c r="CD6" s="493" t="s">
        <v>144</v>
      </c>
      <c r="CE6" s="493"/>
      <c r="CF6" s="493"/>
      <c r="CG6" s="493"/>
      <c r="CH6" s="493"/>
      <c r="CI6" s="493"/>
      <c r="CJ6" s="493"/>
      <c r="CK6" s="493"/>
      <c r="CL6" s="493"/>
      <c r="CM6" s="493"/>
      <c r="CN6" s="493"/>
      <c r="CO6" s="493"/>
      <c r="CP6" s="493"/>
      <c r="CQ6" s="493"/>
      <c r="CR6" s="470">
        <v>63615</v>
      </c>
      <c r="CS6" s="470"/>
      <c r="CT6" s="470"/>
      <c r="CU6" s="470"/>
      <c r="CV6" s="470"/>
      <c r="CW6" s="470"/>
      <c r="CX6" s="470"/>
      <c r="CY6" s="470"/>
      <c r="CZ6" s="507">
        <v>1.3</v>
      </c>
      <c r="DA6" s="507"/>
      <c r="DB6" s="507"/>
      <c r="DC6" s="507"/>
      <c r="DD6" s="472" t="s">
        <v>46</v>
      </c>
      <c r="DE6" s="472"/>
      <c r="DF6" s="472"/>
      <c r="DG6" s="472"/>
      <c r="DH6" s="472"/>
      <c r="DI6" s="472"/>
      <c r="DJ6" s="472"/>
      <c r="DK6" s="472"/>
      <c r="DL6" s="472"/>
      <c r="DM6" s="472"/>
      <c r="DN6" s="472"/>
      <c r="DO6" s="472"/>
      <c r="DP6" s="472"/>
      <c r="DQ6" s="504">
        <v>63615</v>
      </c>
      <c r="DR6" s="504"/>
      <c r="DS6" s="504"/>
      <c r="DT6" s="504"/>
      <c r="DU6" s="504"/>
      <c r="DV6" s="504"/>
      <c r="DW6" s="504"/>
      <c r="DX6" s="504"/>
      <c r="DY6" s="504"/>
      <c r="DZ6" s="504"/>
      <c r="EA6" s="504"/>
      <c r="EB6" s="504"/>
      <c r="EC6" s="504"/>
    </row>
    <row r="7" spans="2:143" ht="11.25" customHeight="1" x14ac:dyDescent="0.15">
      <c r="B7" s="469" t="s">
        <v>145</v>
      </c>
      <c r="C7" s="469"/>
      <c r="D7" s="469"/>
      <c r="E7" s="469"/>
      <c r="F7" s="469"/>
      <c r="G7" s="469"/>
      <c r="H7" s="469"/>
      <c r="I7" s="469"/>
      <c r="J7" s="469"/>
      <c r="K7" s="469"/>
      <c r="L7" s="469"/>
      <c r="M7" s="469"/>
      <c r="N7" s="469"/>
      <c r="O7" s="469"/>
      <c r="P7" s="469"/>
      <c r="Q7" s="469"/>
      <c r="R7" s="470">
        <v>755</v>
      </c>
      <c r="S7" s="470"/>
      <c r="T7" s="470"/>
      <c r="U7" s="470"/>
      <c r="V7" s="470"/>
      <c r="W7" s="470"/>
      <c r="X7" s="470"/>
      <c r="Y7" s="470"/>
      <c r="Z7" s="471">
        <v>0</v>
      </c>
      <c r="AA7" s="471"/>
      <c r="AB7" s="471"/>
      <c r="AC7" s="471"/>
      <c r="AD7" s="472">
        <v>755</v>
      </c>
      <c r="AE7" s="472"/>
      <c r="AF7" s="472"/>
      <c r="AG7" s="472"/>
      <c r="AH7" s="472"/>
      <c r="AI7" s="472"/>
      <c r="AJ7" s="472"/>
      <c r="AK7" s="472"/>
      <c r="AL7" s="483">
        <v>0</v>
      </c>
      <c r="AM7" s="483"/>
      <c r="AN7" s="483"/>
      <c r="AO7" s="483"/>
      <c r="AP7" s="469" t="s">
        <v>146</v>
      </c>
      <c r="AQ7" s="469"/>
      <c r="AR7" s="469"/>
      <c r="AS7" s="469"/>
      <c r="AT7" s="469"/>
      <c r="AU7" s="469"/>
      <c r="AV7" s="469"/>
      <c r="AW7" s="469"/>
      <c r="AX7" s="469"/>
      <c r="AY7" s="469"/>
      <c r="AZ7" s="469"/>
      <c r="BA7" s="469"/>
      <c r="BB7" s="469"/>
      <c r="BC7" s="469"/>
      <c r="BD7" s="469"/>
      <c r="BE7" s="469"/>
      <c r="BF7" s="469"/>
      <c r="BG7" s="470">
        <v>450207</v>
      </c>
      <c r="BH7" s="470"/>
      <c r="BI7" s="470"/>
      <c r="BJ7" s="470"/>
      <c r="BK7" s="470"/>
      <c r="BL7" s="470"/>
      <c r="BM7" s="470"/>
      <c r="BN7" s="470"/>
      <c r="BO7" s="471">
        <v>47.9</v>
      </c>
      <c r="BP7" s="471"/>
      <c r="BQ7" s="471"/>
      <c r="BR7" s="471"/>
      <c r="BS7" s="504">
        <v>5486</v>
      </c>
      <c r="BT7" s="504"/>
      <c r="BU7" s="504"/>
      <c r="BV7" s="504"/>
      <c r="BW7" s="504"/>
      <c r="BX7" s="504"/>
      <c r="BY7" s="504"/>
      <c r="BZ7" s="504"/>
      <c r="CA7" s="504"/>
      <c r="CB7" s="504"/>
      <c r="CD7" s="469" t="s">
        <v>147</v>
      </c>
      <c r="CE7" s="469"/>
      <c r="CF7" s="469"/>
      <c r="CG7" s="469"/>
      <c r="CH7" s="469"/>
      <c r="CI7" s="469"/>
      <c r="CJ7" s="469"/>
      <c r="CK7" s="469"/>
      <c r="CL7" s="469"/>
      <c r="CM7" s="469"/>
      <c r="CN7" s="469"/>
      <c r="CO7" s="469"/>
      <c r="CP7" s="469"/>
      <c r="CQ7" s="469"/>
      <c r="CR7" s="470">
        <v>811877</v>
      </c>
      <c r="CS7" s="470"/>
      <c r="CT7" s="470"/>
      <c r="CU7" s="470"/>
      <c r="CV7" s="470"/>
      <c r="CW7" s="470"/>
      <c r="CX7" s="470"/>
      <c r="CY7" s="470"/>
      <c r="CZ7" s="471">
        <v>16.899999999999999</v>
      </c>
      <c r="DA7" s="471"/>
      <c r="DB7" s="471"/>
      <c r="DC7" s="471"/>
      <c r="DD7" s="472">
        <v>43296</v>
      </c>
      <c r="DE7" s="472"/>
      <c r="DF7" s="472"/>
      <c r="DG7" s="472"/>
      <c r="DH7" s="472"/>
      <c r="DI7" s="472"/>
      <c r="DJ7" s="472"/>
      <c r="DK7" s="472"/>
      <c r="DL7" s="472"/>
      <c r="DM7" s="472"/>
      <c r="DN7" s="472"/>
      <c r="DO7" s="472"/>
      <c r="DP7" s="472"/>
      <c r="DQ7" s="504">
        <v>712364</v>
      </c>
      <c r="DR7" s="504"/>
      <c r="DS7" s="504"/>
      <c r="DT7" s="504"/>
      <c r="DU7" s="504"/>
      <c r="DV7" s="504"/>
      <c r="DW7" s="504"/>
      <c r="DX7" s="504"/>
      <c r="DY7" s="504"/>
      <c r="DZ7" s="504"/>
      <c r="EA7" s="504"/>
      <c r="EB7" s="504"/>
      <c r="EC7" s="504"/>
    </row>
    <row r="8" spans="2:143" ht="11.25" customHeight="1" x14ac:dyDescent="0.15">
      <c r="B8" s="469" t="s">
        <v>148</v>
      </c>
      <c r="C8" s="469"/>
      <c r="D8" s="469"/>
      <c r="E8" s="469"/>
      <c r="F8" s="469"/>
      <c r="G8" s="469"/>
      <c r="H8" s="469"/>
      <c r="I8" s="469"/>
      <c r="J8" s="469"/>
      <c r="K8" s="469"/>
      <c r="L8" s="469"/>
      <c r="M8" s="469"/>
      <c r="N8" s="469"/>
      <c r="O8" s="469"/>
      <c r="P8" s="469"/>
      <c r="Q8" s="469"/>
      <c r="R8" s="470">
        <v>5860</v>
      </c>
      <c r="S8" s="470"/>
      <c r="T8" s="470"/>
      <c r="U8" s="470"/>
      <c r="V8" s="470"/>
      <c r="W8" s="470"/>
      <c r="X8" s="470"/>
      <c r="Y8" s="470"/>
      <c r="Z8" s="471">
        <v>0.1</v>
      </c>
      <c r="AA8" s="471"/>
      <c r="AB8" s="471"/>
      <c r="AC8" s="471"/>
      <c r="AD8" s="472">
        <v>5860</v>
      </c>
      <c r="AE8" s="472"/>
      <c r="AF8" s="472"/>
      <c r="AG8" s="472"/>
      <c r="AH8" s="472"/>
      <c r="AI8" s="472"/>
      <c r="AJ8" s="472"/>
      <c r="AK8" s="472"/>
      <c r="AL8" s="483">
        <v>0.2</v>
      </c>
      <c r="AM8" s="483"/>
      <c r="AN8" s="483"/>
      <c r="AO8" s="483"/>
      <c r="AP8" s="469" t="s">
        <v>149</v>
      </c>
      <c r="AQ8" s="469"/>
      <c r="AR8" s="469"/>
      <c r="AS8" s="469"/>
      <c r="AT8" s="469"/>
      <c r="AU8" s="469"/>
      <c r="AV8" s="469"/>
      <c r="AW8" s="469"/>
      <c r="AX8" s="469"/>
      <c r="AY8" s="469"/>
      <c r="AZ8" s="469"/>
      <c r="BA8" s="469"/>
      <c r="BB8" s="469"/>
      <c r="BC8" s="469"/>
      <c r="BD8" s="469"/>
      <c r="BE8" s="469"/>
      <c r="BF8" s="469"/>
      <c r="BG8" s="470">
        <v>17981</v>
      </c>
      <c r="BH8" s="470"/>
      <c r="BI8" s="470"/>
      <c r="BJ8" s="470"/>
      <c r="BK8" s="470"/>
      <c r="BL8" s="470"/>
      <c r="BM8" s="470"/>
      <c r="BN8" s="470"/>
      <c r="BO8" s="471">
        <v>1.9</v>
      </c>
      <c r="BP8" s="471"/>
      <c r="BQ8" s="471"/>
      <c r="BR8" s="471"/>
      <c r="BS8" s="504" t="s">
        <v>46</v>
      </c>
      <c r="BT8" s="504"/>
      <c r="BU8" s="504"/>
      <c r="BV8" s="504"/>
      <c r="BW8" s="504"/>
      <c r="BX8" s="504"/>
      <c r="BY8" s="504"/>
      <c r="BZ8" s="504"/>
      <c r="CA8" s="504"/>
      <c r="CB8" s="504"/>
      <c r="CD8" s="469" t="s">
        <v>150</v>
      </c>
      <c r="CE8" s="469"/>
      <c r="CF8" s="469"/>
      <c r="CG8" s="469"/>
      <c r="CH8" s="469"/>
      <c r="CI8" s="469"/>
      <c r="CJ8" s="469"/>
      <c r="CK8" s="469"/>
      <c r="CL8" s="469"/>
      <c r="CM8" s="469"/>
      <c r="CN8" s="469"/>
      <c r="CO8" s="469"/>
      <c r="CP8" s="469"/>
      <c r="CQ8" s="469"/>
      <c r="CR8" s="470">
        <v>1679336</v>
      </c>
      <c r="CS8" s="470"/>
      <c r="CT8" s="470"/>
      <c r="CU8" s="470"/>
      <c r="CV8" s="470"/>
      <c r="CW8" s="470"/>
      <c r="CX8" s="470"/>
      <c r="CY8" s="470"/>
      <c r="CZ8" s="471">
        <v>35</v>
      </c>
      <c r="DA8" s="471"/>
      <c r="DB8" s="471"/>
      <c r="DC8" s="471"/>
      <c r="DD8" s="472">
        <v>4388</v>
      </c>
      <c r="DE8" s="472"/>
      <c r="DF8" s="472"/>
      <c r="DG8" s="472"/>
      <c r="DH8" s="472"/>
      <c r="DI8" s="472"/>
      <c r="DJ8" s="472"/>
      <c r="DK8" s="472"/>
      <c r="DL8" s="472"/>
      <c r="DM8" s="472"/>
      <c r="DN8" s="472"/>
      <c r="DO8" s="472"/>
      <c r="DP8" s="472"/>
      <c r="DQ8" s="504">
        <v>928070</v>
      </c>
      <c r="DR8" s="504"/>
      <c r="DS8" s="504"/>
      <c r="DT8" s="504"/>
      <c r="DU8" s="504"/>
      <c r="DV8" s="504"/>
      <c r="DW8" s="504"/>
      <c r="DX8" s="504"/>
      <c r="DY8" s="504"/>
      <c r="DZ8" s="504"/>
      <c r="EA8" s="504"/>
      <c r="EB8" s="504"/>
      <c r="EC8" s="504"/>
    </row>
    <row r="9" spans="2:143" ht="11.25" customHeight="1" x14ac:dyDescent="0.15">
      <c r="B9" s="469" t="s">
        <v>151</v>
      </c>
      <c r="C9" s="469"/>
      <c r="D9" s="469"/>
      <c r="E9" s="469"/>
      <c r="F9" s="469"/>
      <c r="G9" s="469"/>
      <c r="H9" s="469"/>
      <c r="I9" s="469"/>
      <c r="J9" s="469"/>
      <c r="K9" s="469"/>
      <c r="L9" s="469"/>
      <c r="M9" s="469"/>
      <c r="N9" s="469"/>
      <c r="O9" s="469"/>
      <c r="P9" s="469"/>
      <c r="Q9" s="469"/>
      <c r="R9" s="470">
        <v>6300</v>
      </c>
      <c r="S9" s="470"/>
      <c r="T9" s="470"/>
      <c r="U9" s="470"/>
      <c r="V9" s="470"/>
      <c r="W9" s="470"/>
      <c r="X9" s="470"/>
      <c r="Y9" s="470"/>
      <c r="Z9" s="471">
        <v>0.1</v>
      </c>
      <c r="AA9" s="471"/>
      <c r="AB9" s="471"/>
      <c r="AC9" s="471"/>
      <c r="AD9" s="472">
        <v>6300</v>
      </c>
      <c r="AE9" s="472"/>
      <c r="AF9" s="472"/>
      <c r="AG9" s="472"/>
      <c r="AH9" s="472"/>
      <c r="AI9" s="472"/>
      <c r="AJ9" s="472"/>
      <c r="AK9" s="472"/>
      <c r="AL9" s="483">
        <v>0.2</v>
      </c>
      <c r="AM9" s="483"/>
      <c r="AN9" s="483"/>
      <c r="AO9" s="483"/>
      <c r="AP9" s="469" t="s">
        <v>152</v>
      </c>
      <c r="AQ9" s="469"/>
      <c r="AR9" s="469"/>
      <c r="AS9" s="469"/>
      <c r="AT9" s="469"/>
      <c r="AU9" s="469"/>
      <c r="AV9" s="469"/>
      <c r="AW9" s="469"/>
      <c r="AX9" s="469"/>
      <c r="AY9" s="469"/>
      <c r="AZ9" s="469"/>
      <c r="BA9" s="469"/>
      <c r="BB9" s="469"/>
      <c r="BC9" s="469"/>
      <c r="BD9" s="469"/>
      <c r="BE9" s="469"/>
      <c r="BF9" s="469"/>
      <c r="BG9" s="470">
        <v>397883</v>
      </c>
      <c r="BH9" s="470"/>
      <c r="BI9" s="470"/>
      <c r="BJ9" s="470"/>
      <c r="BK9" s="470"/>
      <c r="BL9" s="470"/>
      <c r="BM9" s="470"/>
      <c r="BN9" s="470"/>
      <c r="BO9" s="471">
        <v>42.3</v>
      </c>
      <c r="BP9" s="471"/>
      <c r="BQ9" s="471"/>
      <c r="BR9" s="471"/>
      <c r="BS9" s="504" t="s">
        <v>46</v>
      </c>
      <c r="BT9" s="504"/>
      <c r="BU9" s="504"/>
      <c r="BV9" s="504"/>
      <c r="BW9" s="504"/>
      <c r="BX9" s="504"/>
      <c r="BY9" s="504"/>
      <c r="BZ9" s="504"/>
      <c r="CA9" s="504"/>
      <c r="CB9" s="504"/>
      <c r="CD9" s="469" t="s">
        <v>153</v>
      </c>
      <c r="CE9" s="469"/>
      <c r="CF9" s="469"/>
      <c r="CG9" s="469"/>
      <c r="CH9" s="469"/>
      <c r="CI9" s="469"/>
      <c r="CJ9" s="469"/>
      <c r="CK9" s="469"/>
      <c r="CL9" s="469"/>
      <c r="CM9" s="469"/>
      <c r="CN9" s="469"/>
      <c r="CO9" s="469"/>
      <c r="CP9" s="469"/>
      <c r="CQ9" s="469"/>
      <c r="CR9" s="470">
        <v>299059</v>
      </c>
      <c r="CS9" s="470"/>
      <c r="CT9" s="470"/>
      <c r="CU9" s="470"/>
      <c r="CV9" s="470"/>
      <c r="CW9" s="470"/>
      <c r="CX9" s="470"/>
      <c r="CY9" s="470"/>
      <c r="CZ9" s="471">
        <v>6.2</v>
      </c>
      <c r="DA9" s="471"/>
      <c r="DB9" s="471"/>
      <c r="DC9" s="471"/>
      <c r="DD9" s="472">
        <v>7264</v>
      </c>
      <c r="DE9" s="472"/>
      <c r="DF9" s="472"/>
      <c r="DG9" s="472"/>
      <c r="DH9" s="472"/>
      <c r="DI9" s="472"/>
      <c r="DJ9" s="472"/>
      <c r="DK9" s="472"/>
      <c r="DL9" s="472"/>
      <c r="DM9" s="472"/>
      <c r="DN9" s="472"/>
      <c r="DO9" s="472"/>
      <c r="DP9" s="472"/>
      <c r="DQ9" s="504">
        <v>191584</v>
      </c>
      <c r="DR9" s="504"/>
      <c r="DS9" s="504"/>
      <c r="DT9" s="504"/>
      <c r="DU9" s="504"/>
      <c r="DV9" s="504"/>
      <c r="DW9" s="504"/>
      <c r="DX9" s="504"/>
      <c r="DY9" s="504"/>
      <c r="DZ9" s="504"/>
      <c r="EA9" s="504"/>
      <c r="EB9" s="504"/>
      <c r="EC9" s="504"/>
    </row>
    <row r="10" spans="2:143" ht="11.25" customHeight="1" x14ac:dyDescent="0.15">
      <c r="B10" s="469" t="s">
        <v>154</v>
      </c>
      <c r="C10" s="469"/>
      <c r="D10" s="469"/>
      <c r="E10" s="469"/>
      <c r="F10" s="469"/>
      <c r="G10" s="469"/>
      <c r="H10" s="469"/>
      <c r="I10" s="469"/>
      <c r="J10" s="469"/>
      <c r="K10" s="469"/>
      <c r="L10" s="469"/>
      <c r="M10" s="469"/>
      <c r="N10" s="469"/>
      <c r="O10" s="469"/>
      <c r="P10" s="469"/>
      <c r="Q10" s="469"/>
      <c r="R10" s="470" t="s">
        <v>46</v>
      </c>
      <c r="S10" s="470"/>
      <c r="T10" s="470"/>
      <c r="U10" s="470"/>
      <c r="V10" s="470"/>
      <c r="W10" s="470"/>
      <c r="X10" s="470"/>
      <c r="Y10" s="470"/>
      <c r="Z10" s="471" t="s">
        <v>46</v>
      </c>
      <c r="AA10" s="471"/>
      <c r="AB10" s="471"/>
      <c r="AC10" s="471"/>
      <c r="AD10" s="472" t="s">
        <v>46</v>
      </c>
      <c r="AE10" s="472"/>
      <c r="AF10" s="472"/>
      <c r="AG10" s="472"/>
      <c r="AH10" s="472"/>
      <c r="AI10" s="472"/>
      <c r="AJ10" s="472"/>
      <c r="AK10" s="472"/>
      <c r="AL10" s="483" t="s">
        <v>46</v>
      </c>
      <c r="AM10" s="483"/>
      <c r="AN10" s="483"/>
      <c r="AO10" s="483"/>
      <c r="AP10" s="469" t="s">
        <v>155</v>
      </c>
      <c r="AQ10" s="469"/>
      <c r="AR10" s="469"/>
      <c r="AS10" s="469"/>
      <c r="AT10" s="469"/>
      <c r="AU10" s="469"/>
      <c r="AV10" s="469"/>
      <c r="AW10" s="469"/>
      <c r="AX10" s="469"/>
      <c r="AY10" s="469"/>
      <c r="AZ10" s="469"/>
      <c r="BA10" s="469"/>
      <c r="BB10" s="469"/>
      <c r="BC10" s="469"/>
      <c r="BD10" s="469"/>
      <c r="BE10" s="469"/>
      <c r="BF10" s="469"/>
      <c r="BG10" s="470">
        <v>16210</v>
      </c>
      <c r="BH10" s="470"/>
      <c r="BI10" s="470"/>
      <c r="BJ10" s="470"/>
      <c r="BK10" s="470"/>
      <c r="BL10" s="470"/>
      <c r="BM10" s="470"/>
      <c r="BN10" s="470"/>
      <c r="BO10" s="471">
        <v>1.7</v>
      </c>
      <c r="BP10" s="471"/>
      <c r="BQ10" s="471"/>
      <c r="BR10" s="471"/>
      <c r="BS10" s="504" t="s">
        <v>46</v>
      </c>
      <c r="BT10" s="504"/>
      <c r="BU10" s="504"/>
      <c r="BV10" s="504"/>
      <c r="BW10" s="504"/>
      <c r="BX10" s="504"/>
      <c r="BY10" s="504"/>
      <c r="BZ10" s="504"/>
      <c r="CA10" s="504"/>
      <c r="CB10" s="504"/>
      <c r="CD10" s="469" t="s">
        <v>156</v>
      </c>
      <c r="CE10" s="469"/>
      <c r="CF10" s="469"/>
      <c r="CG10" s="469"/>
      <c r="CH10" s="469"/>
      <c r="CI10" s="469"/>
      <c r="CJ10" s="469"/>
      <c r="CK10" s="469"/>
      <c r="CL10" s="469"/>
      <c r="CM10" s="469"/>
      <c r="CN10" s="469"/>
      <c r="CO10" s="469"/>
      <c r="CP10" s="469"/>
      <c r="CQ10" s="469"/>
      <c r="CR10" s="470" t="s">
        <v>46</v>
      </c>
      <c r="CS10" s="470"/>
      <c r="CT10" s="470"/>
      <c r="CU10" s="470"/>
      <c r="CV10" s="470"/>
      <c r="CW10" s="470"/>
      <c r="CX10" s="470"/>
      <c r="CY10" s="470"/>
      <c r="CZ10" s="471" t="s">
        <v>46</v>
      </c>
      <c r="DA10" s="471"/>
      <c r="DB10" s="471"/>
      <c r="DC10" s="471"/>
      <c r="DD10" s="472" t="s">
        <v>46</v>
      </c>
      <c r="DE10" s="472"/>
      <c r="DF10" s="472"/>
      <c r="DG10" s="472"/>
      <c r="DH10" s="472"/>
      <c r="DI10" s="472"/>
      <c r="DJ10" s="472"/>
      <c r="DK10" s="472"/>
      <c r="DL10" s="472"/>
      <c r="DM10" s="472"/>
      <c r="DN10" s="472"/>
      <c r="DO10" s="472"/>
      <c r="DP10" s="472"/>
      <c r="DQ10" s="504" t="s">
        <v>46</v>
      </c>
      <c r="DR10" s="504"/>
      <c r="DS10" s="504"/>
      <c r="DT10" s="504"/>
      <c r="DU10" s="504"/>
      <c r="DV10" s="504"/>
      <c r="DW10" s="504"/>
      <c r="DX10" s="504"/>
      <c r="DY10" s="504"/>
      <c r="DZ10" s="504"/>
      <c r="EA10" s="504"/>
      <c r="EB10" s="504"/>
      <c r="EC10" s="504"/>
    </row>
    <row r="11" spans="2:143" ht="11.25" customHeight="1" x14ac:dyDescent="0.15">
      <c r="B11" s="469" t="s">
        <v>157</v>
      </c>
      <c r="C11" s="469"/>
      <c r="D11" s="469"/>
      <c r="E11" s="469"/>
      <c r="F11" s="469"/>
      <c r="G11" s="469"/>
      <c r="H11" s="469"/>
      <c r="I11" s="469"/>
      <c r="J11" s="469"/>
      <c r="K11" s="469"/>
      <c r="L11" s="469"/>
      <c r="M11" s="469"/>
      <c r="N11" s="469"/>
      <c r="O11" s="469"/>
      <c r="P11" s="469"/>
      <c r="Q11" s="469"/>
      <c r="R11" s="470">
        <v>223425</v>
      </c>
      <c r="S11" s="470"/>
      <c r="T11" s="470"/>
      <c r="U11" s="470"/>
      <c r="V11" s="470"/>
      <c r="W11" s="470"/>
      <c r="X11" s="470"/>
      <c r="Y11" s="470"/>
      <c r="Z11" s="471">
        <v>4.5999999999999996</v>
      </c>
      <c r="AA11" s="471"/>
      <c r="AB11" s="471"/>
      <c r="AC11" s="471"/>
      <c r="AD11" s="472">
        <v>223425</v>
      </c>
      <c r="AE11" s="472"/>
      <c r="AF11" s="472"/>
      <c r="AG11" s="472"/>
      <c r="AH11" s="472"/>
      <c r="AI11" s="472"/>
      <c r="AJ11" s="472"/>
      <c r="AK11" s="472"/>
      <c r="AL11" s="483">
        <v>7</v>
      </c>
      <c r="AM11" s="483"/>
      <c r="AN11" s="483"/>
      <c r="AO11" s="483"/>
      <c r="AP11" s="469" t="s">
        <v>158</v>
      </c>
      <c r="AQ11" s="469"/>
      <c r="AR11" s="469"/>
      <c r="AS11" s="469"/>
      <c r="AT11" s="469"/>
      <c r="AU11" s="469"/>
      <c r="AV11" s="469"/>
      <c r="AW11" s="469"/>
      <c r="AX11" s="469"/>
      <c r="AY11" s="469"/>
      <c r="AZ11" s="469"/>
      <c r="BA11" s="469"/>
      <c r="BB11" s="469"/>
      <c r="BC11" s="469"/>
      <c r="BD11" s="469"/>
      <c r="BE11" s="469"/>
      <c r="BF11" s="469"/>
      <c r="BG11" s="470">
        <v>18133</v>
      </c>
      <c r="BH11" s="470"/>
      <c r="BI11" s="470"/>
      <c r="BJ11" s="470"/>
      <c r="BK11" s="470"/>
      <c r="BL11" s="470"/>
      <c r="BM11" s="470"/>
      <c r="BN11" s="470"/>
      <c r="BO11" s="471">
        <v>1.9</v>
      </c>
      <c r="BP11" s="471"/>
      <c r="BQ11" s="471"/>
      <c r="BR11" s="471"/>
      <c r="BS11" s="504">
        <v>5486</v>
      </c>
      <c r="BT11" s="504"/>
      <c r="BU11" s="504"/>
      <c r="BV11" s="504"/>
      <c r="BW11" s="504"/>
      <c r="BX11" s="504"/>
      <c r="BY11" s="504"/>
      <c r="BZ11" s="504"/>
      <c r="CA11" s="504"/>
      <c r="CB11" s="504"/>
      <c r="CD11" s="469" t="s">
        <v>159</v>
      </c>
      <c r="CE11" s="469"/>
      <c r="CF11" s="469"/>
      <c r="CG11" s="469"/>
      <c r="CH11" s="469"/>
      <c r="CI11" s="469"/>
      <c r="CJ11" s="469"/>
      <c r="CK11" s="469"/>
      <c r="CL11" s="469"/>
      <c r="CM11" s="469"/>
      <c r="CN11" s="469"/>
      <c r="CO11" s="469"/>
      <c r="CP11" s="469"/>
      <c r="CQ11" s="469"/>
      <c r="CR11" s="470">
        <v>247630</v>
      </c>
      <c r="CS11" s="470"/>
      <c r="CT11" s="470"/>
      <c r="CU11" s="470"/>
      <c r="CV11" s="470"/>
      <c r="CW11" s="470"/>
      <c r="CX11" s="470"/>
      <c r="CY11" s="470"/>
      <c r="CZ11" s="471">
        <v>5.2</v>
      </c>
      <c r="DA11" s="471"/>
      <c r="DB11" s="471"/>
      <c r="DC11" s="471"/>
      <c r="DD11" s="472">
        <v>48149</v>
      </c>
      <c r="DE11" s="472"/>
      <c r="DF11" s="472"/>
      <c r="DG11" s="472"/>
      <c r="DH11" s="472"/>
      <c r="DI11" s="472"/>
      <c r="DJ11" s="472"/>
      <c r="DK11" s="472"/>
      <c r="DL11" s="472"/>
      <c r="DM11" s="472"/>
      <c r="DN11" s="472"/>
      <c r="DO11" s="472"/>
      <c r="DP11" s="472"/>
      <c r="DQ11" s="504">
        <v>139070</v>
      </c>
      <c r="DR11" s="504"/>
      <c r="DS11" s="504"/>
      <c r="DT11" s="504"/>
      <c r="DU11" s="504"/>
      <c r="DV11" s="504"/>
      <c r="DW11" s="504"/>
      <c r="DX11" s="504"/>
      <c r="DY11" s="504"/>
      <c r="DZ11" s="504"/>
      <c r="EA11" s="504"/>
      <c r="EB11" s="504"/>
      <c r="EC11" s="504"/>
    </row>
    <row r="12" spans="2:143" ht="11.25" customHeight="1" x14ac:dyDescent="0.15">
      <c r="B12" s="469" t="s">
        <v>160</v>
      </c>
      <c r="C12" s="469"/>
      <c r="D12" s="469"/>
      <c r="E12" s="469"/>
      <c r="F12" s="469"/>
      <c r="G12" s="469"/>
      <c r="H12" s="469"/>
      <c r="I12" s="469"/>
      <c r="J12" s="469"/>
      <c r="K12" s="469"/>
      <c r="L12" s="469"/>
      <c r="M12" s="469"/>
      <c r="N12" s="469"/>
      <c r="O12" s="469"/>
      <c r="P12" s="469"/>
      <c r="Q12" s="469"/>
      <c r="R12" s="470" t="s">
        <v>46</v>
      </c>
      <c r="S12" s="470"/>
      <c r="T12" s="470"/>
      <c r="U12" s="470"/>
      <c r="V12" s="470"/>
      <c r="W12" s="470"/>
      <c r="X12" s="470"/>
      <c r="Y12" s="470"/>
      <c r="Z12" s="471" t="s">
        <v>46</v>
      </c>
      <c r="AA12" s="471"/>
      <c r="AB12" s="471"/>
      <c r="AC12" s="471"/>
      <c r="AD12" s="472" t="s">
        <v>46</v>
      </c>
      <c r="AE12" s="472"/>
      <c r="AF12" s="472"/>
      <c r="AG12" s="472"/>
      <c r="AH12" s="472"/>
      <c r="AI12" s="472"/>
      <c r="AJ12" s="472"/>
      <c r="AK12" s="472"/>
      <c r="AL12" s="483" t="s">
        <v>46</v>
      </c>
      <c r="AM12" s="483"/>
      <c r="AN12" s="483"/>
      <c r="AO12" s="483"/>
      <c r="AP12" s="469" t="s">
        <v>161</v>
      </c>
      <c r="AQ12" s="469"/>
      <c r="AR12" s="469"/>
      <c r="AS12" s="469"/>
      <c r="AT12" s="469"/>
      <c r="AU12" s="469"/>
      <c r="AV12" s="469"/>
      <c r="AW12" s="469"/>
      <c r="AX12" s="469"/>
      <c r="AY12" s="469"/>
      <c r="AZ12" s="469"/>
      <c r="BA12" s="469"/>
      <c r="BB12" s="469"/>
      <c r="BC12" s="469"/>
      <c r="BD12" s="469"/>
      <c r="BE12" s="469"/>
      <c r="BF12" s="469"/>
      <c r="BG12" s="470">
        <v>404948</v>
      </c>
      <c r="BH12" s="470"/>
      <c r="BI12" s="470"/>
      <c r="BJ12" s="470"/>
      <c r="BK12" s="470"/>
      <c r="BL12" s="470"/>
      <c r="BM12" s="470"/>
      <c r="BN12" s="470"/>
      <c r="BO12" s="471">
        <v>43.1</v>
      </c>
      <c r="BP12" s="471"/>
      <c r="BQ12" s="471"/>
      <c r="BR12" s="471"/>
      <c r="BS12" s="504" t="s">
        <v>46</v>
      </c>
      <c r="BT12" s="504"/>
      <c r="BU12" s="504"/>
      <c r="BV12" s="504"/>
      <c r="BW12" s="504"/>
      <c r="BX12" s="504"/>
      <c r="BY12" s="504"/>
      <c r="BZ12" s="504"/>
      <c r="CA12" s="504"/>
      <c r="CB12" s="504"/>
      <c r="CD12" s="469" t="s">
        <v>162</v>
      </c>
      <c r="CE12" s="469"/>
      <c r="CF12" s="469"/>
      <c r="CG12" s="469"/>
      <c r="CH12" s="469"/>
      <c r="CI12" s="469"/>
      <c r="CJ12" s="469"/>
      <c r="CK12" s="469"/>
      <c r="CL12" s="469"/>
      <c r="CM12" s="469"/>
      <c r="CN12" s="469"/>
      <c r="CO12" s="469"/>
      <c r="CP12" s="469"/>
      <c r="CQ12" s="469"/>
      <c r="CR12" s="470">
        <v>72155</v>
      </c>
      <c r="CS12" s="470"/>
      <c r="CT12" s="470"/>
      <c r="CU12" s="470"/>
      <c r="CV12" s="470"/>
      <c r="CW12" s="470"/>
      <c r="CX12" s="470"/>
      <c r="CY12" s="470"/>
      <c r="CZ12" s="471">
        <v>1.5</v>
      </c>
      <c r="DA12" s="471"/>
      <c r="DB12" s="471"/>
      <c r="DC12" s="471"/>
      <c r="DD12" s="472">
        <v>7084</v>
      </c>
      <c r="DE12" s="472"/>
      <c r="DF12" s="472"/>
      <c r="DG12" s="472"/>
      <c r="DH12" s="472"/>
      <c r="DI12" s="472"/>
      <c r="DJ12" s="472"/>
      <c r="DK12" s="472"/>
      <c r="DL12" s="472"/>
      <c r="DM12" s="472"/>
      <c r="DN12" s="472"/>
      <c r="DO12" s="472"/>
      <c r="DP12" s="472"/>
      <c r="DQ12" s="504">
        <v>49879</v>
      </c>
      <c r="DR12" s="504"/>
      <c r="DS12" s="504"/>
      <c r="DT12" s="504"/>
      <c r="DU12" s="504"/>
      <c r="DV12" s="504"/>
      <c r="DW12" s="504"/>
      <c r="DX12" s="504"/>
      <c r="DY12" s="504"/>
      <c r="DZ12" s="504"/>
      <c r="EA12" s="504"/>
      <c r="EB12" s="504"/>
      <c r="EC12" s="504"/>
    </row>
    <row r="13" spans="2:143" ht="11.25" customHeight="1" x14ac:dyDescent="0.15">
      <c r="B13" s="469" t="s">
        <v>163</v>
      </c>
      <c r="C13" s="469"/>
      <c r="D13" s="469"/>
      <c r="E13" s="469"/>
      <c r="F13" s="469"/>
      <c r="G13" s="469"/>
      <c r="H13" s="469"/>
      <c r="I13" s="469"/>
      <c r="J13" s="469"/>
      <c r="K13" s="469"/>
      <c r="L13" s="469"/>
      <c r="M13" s="469"/>
      <c r="N13" s="469"/>
      <c r="O13" s="469"/>
      <c r="P13" s="469"/>
      <c r="Q13" s="469"/>
      <c r="R13" s="470" t="s">
        <v>46</v>
      </c>
      <c r="S13" s="470"/>
      <c r="T13" s="470"/>
      <c r="U13" s="470"/>
      <c r="V13" s="470"/>
      <c r="W13" s="470"/>
      <c r="X13" s="470"/>
      <c r="Y13" s="470"/>
      <c r="Z13" s="471" t="s">
        <v>46</v>
      </c>
      <c r="AA13" s="471"/>
      <c r="AB13" s="471"/>
      <c r="AC13" s="471"/>
      <c r="AD13" s="472" t="s">
        <v>46</v>
      </c>
      <c r="AE13" s="472"/>
      <c r="AF13" s="472"/>
      <c r="AG13" s="472"/>
      <c r="AH13" s="472"/>
      <c r="AI13" s="472"/>
      <c r="AJ13" s="472"/>
      <c r="AK13" s="472"/>
      <c r="AL13" s="483" t="s">
        <v>46</v>
      </c>
      <c r="AM13" s="483"/>
      <c r="AN13" s="483"/>
      <c r="AO13" s="483"/>
      <c r="AP13" s="469" t="s">
        <v>164</v>
      </c>
      <c r="AQ13" s="469"/>
      <c r="AR13" s="469"/>
      <c r="AS13" s="469"/>
      <c r="AT13" s="469"/>
      <c r="AU13" s="469"/>
      <c r="AV13" s="469"/>
      <c r="AW13" s="469"/>
      <c r="AX13" s="469"/>
      <c r="AY13" s="469"/>
      <c r="AZ13" s="469"/>
      <c r="BA13" s="469"/>
      <c r="BB13" s="469"/>
      <c r="BC13" s="469"/>
      <c r="BD13" s="469"/>
      <c r="BE13" s="469"/>
      <c r="BF13" s="469"/>
      <c r="BG13" s="470">
        <v>401719</v>
      </c>
      <c r="BH13" s="470"/>
      <c r="BI13" s="470"/>
      <c r="BJ13" s="470"/>
      <c r="BK13" s="470"/>
      <c r="BL13" s="470"/>
      <c r="BM13" s="470"/>
      <c r="BN13" s="470"/>
      <c r="BO13" s="471">
        <v>42.7</v>
      </c>
      <c r="BP13" s="471"/>
      <c r="BQ13" s="471"/>
      <c r="BR13" s="471"/>
      <c r="BS13" s="504" t="s">
        <v>46</v>
      </c>
      <c r="BT13" s="504"/>
      <c r="BU13" s="504"/>
      <c r="BV13" s="504"/>
      <c r="BW13" s="504"/>
      <c r="BX13" s="504"/>
      <c r="BY13" s="504"/>
      <c r="BZ13" s="504"/>
      <c r="CA13" s="504"/>
      <c r="CB13" s="504"/>
      <c r="CD13" s="469" t="s">
        <v>165</v>
      </c>
      <c r="CE13" s="469"/>
      <c r="CF13" s="469"/>
      <c r="CG13" s="469"/>
      <c r="CH13" s="469"/>
      <c r="CI13" s="469"/>
      <c r="CJ13" s="469"/>
      <c r="CK13" s="469"/>
      <c r="CL13" s="469"/>
      <c r="CM13" s="469"/>
      <c r="CN13" s="469"/>
      <c r="CO13" s="469"/>
      <c r="CP13" s="469"/>
      <c r="CQ13" s="469"/>
      <c r="CR13" s="470">
        <v>623386</v>
      </c>
      <c r="CS13" s="470"/>
      <c r="CT13" s="470"/>
      <c r="CU13" s="470"/>
      <c r="CV13" s="470"/>
      <c r="CW13" s="470"/>
      <c r="CX13" s="470"/>
      <c r="CY13" s="470"/>
      <c r="CZ13" s="471">
        <v>13</v>
      </c>
      <c r="DA13" s="471"/>
      <c r="DB13" s="471"/>
      <c r="DC13" s="471"/>
      <c r="DD13" s="472">
        <v>264110</v>
      </c>
      <c r="DE13" s="472"/>
      <c r="DF13" s="472"/>
      <c r="DG13" s="472"/>
      <c r="DH13" s="472"/>
      <c r="DI13" s="472"/>
      <c r="DJ13" s="472"/>
      <c r="DK13" s="472"/>
      <c r="DL13" s="472"/>
      <c r="DM13" s="472"/>
      <c r="DN13" s="472"/>
      <c r="DO13" s="472"/>
      <c r="DP13" s="472"/>
      <c r="DQ13" s="504">
        <v>511320</v>
      </c>
      <c r="DR13" s="504"/>
      <c r="DS13" s="504"/>
      <c r="DT13" s="504"/>
      <c r="DU13" s="504"/>
      <c r="DV13" s="504"/>
      <c r="DW13" s="504"/>
      <c r="DX13" s="504"/>
      <c r="DY13" s="504"/>
      <c r="DZ13" s="504"/>
      <c r="EA13" s="504"/>
      <c r="EB13" s="504"/>
      <c r="EC13" s="504"/>
    </row>
    <row r="14" spans="2:143" ht="11.25" customHeight="1" x14ac:dyDescent="0.15">
      <c r="B14" s="469" t="s">
        <v>166</v>
      </c>
      <c r="C14" s="469"/>
      <c r="D14" s="469"/>
      <c r="E14" s="469"/>
      <c r="F14" s="469"/>
      <c r="G14" s="469"/>
      <c r="H14" s="469"/>
      <c r="I14" s="469"/>
      <c r="J14" s="469"/>
      <c r="K14" s="469"/>
      <c r="L14" s="469"/>
      <c r="M14" s="469"/>
      <c r="N14" s="469"/>
      <c r="O14" s="469"/>
      <c r="P14" s="469"/>
      <c r="Q14" s="469"/>
      <c r="R14" s="470" t="s">
        <v>46</v>
      </c>
      <c r="S14" s="470"/>
      <c r="T14" s="470"/>
      <c r="U14" s="470"/>
      <c r="V14" s="470"/>
      <c r="W14" s="470"/>
      <c r="X14" s="470"/>
      <c r="Y14" s="470"/>
      <c r="Z14" s="471" t="s">
        <v>46</v>
      </c>
      <c r="AA14" s="471"/>
      <c r="AB14" s="471"/>
      <c r="AC14" s="471"/>
      <c r="AD14" s="472" t="s">
        <v>46</v>
      </c>
      <c r="AE14" s="472"/>
      <c r="AF14" s="472"/>
      <c r="AG14" s="472"/>
      <c r="AH14" s="472"/>
      <c r="AI14" s="472"/>
      <c r="AJ14" s="472"/>
      <c r="AK14" s="472"/>
      <c r="AL14" s="483" t="s">
        <v>46</v>
      </c>
      <c r="AM14" s="483"/>
      <c r="AN14" s="483"/>
      <c r="AO14" s="483"/>
      <c r="AP14" s="469" t="s">
        <v>167</v>
      </c>
      <c r="AQ14" s="469"/>
      <c r="AR14" s="469"/>
      <c r="AS14" s="469"/>
      <c r="AT14" s="469"/>
      <c r="AU14" s="469"/>
      <c r="AV14" s="469"/>
      <c r="AW14" s="469"/>
      <c r="AX14" s="469"/>
      <c r="AY14" s="469"/>
      <c r="AZ14" s="469"/>
      <c r="BA14" s="469"/>
      <c r="BB14" s="469"/>
      <c r="BC14" s="469"/>
      <c r="BD14" s="469"/>
      <c r="BE14" s="469"/>
      <c r="BF14" s="469"/>
      <c r="BG14" s="470">
        <v>37476</v>
      </c>
      <c r="BH14" s="470"/>
      <c r="BI14" s="470"/>
      <c r="BJ14" s="470"/>
      <c r="BK14" s="470"/>
      <c r="BL14" s="470"/>
      <c r="BM14" s="470"/>
      <c r="BN14" s="470"/>
      <c r="BO14" s="471">
        <v>4</v>
      </c>
      <c r="BP14" s="471"/>
      <c r="BQ14" s="471"/>
      <c r="BR14" s="471"/>
      <c r="BS14" s="504" t="s">
        <v>46</v>
      </c>
      <c r="BT14" s="504"/>
      <c r="BU14" s="504"/>
      <c r="BV14" s="504"/>
      <c r="BW14" s="504"/>
      <c r="BX14" s="504"/>
      <c r="BY14" s="504"/>
      <c r="BZ14" s="504"/>
      <c r="CA14" s="504"/>
      <c r="CB14" s="504"/>
      <c r="CD14" s="469" t="s">
        <v>168</v>
      </c>
      <c r="CE14" s="469"/>
      <c r="CF14" s="469"/>
      <c r="CG14" s="469"/>
      <c r="CH14" s="469"/>
      <c r="CI14" s="469"/>
      <c r="CJ14" s="469"/>
      <c r="CK14" s="469"/>
      <c r="CL14" s="469"/>
      <c r="CM14" s="469"/>
      <c r="CN14" s="469"/>
      <c r="CO14" s="469"/>
      <c r="CP14" s="469"/>
      <c r="CQ14" s="469"/>
      <c r="CR14" s="470">
        <v>180176</v>
      </c>
      <c r="CS14" s="470"/>
      <c r="CT14" s="470"/>
      <c r="CU14" s="470"/>
      <c r="CV14" s="470"/>
      <c r="CW14" s="470"/>
      <c r="CX14" s="470"/>
      <c r="CY14" s="470"/>
      <c r="CZ14" s="471">
        <v>3.8</v>
      </c>
      <c r="DA14" s="471"/>
      <c r="DB14" s="471"/>
      <c r="DC14" s="471"/>
      <c r="DD14" s="472">
        <v>8568</v>
      </c>
      <c r="DE14" s="472"/>
      <c r="DF14" s="472"/>
      <c r="DG14" s="472"/>
      <c r="DH14" s="472"/>
      <c r="DI14" s="472"/>
      <c r="DJ14" s="472"/>
      <c r="DK14" s="472"/>
      <c r="DL14" s="472"/>
      <c r="DM14" s="472"/>
      <c r="DN14" s="472"/>
      <c r="DO14" s="472"/>
      <c r="DP14" s="472"/>
      <c r="DQ14" s="504">
        <v>176447</v>
      </c>
      <c r="DR14" s="504"/>
      <c r="DS14" s="504"/>
      <c r="DT14" s="504"/>
      <c r="DU14" s="504"/>
      <c r="DV14" s="504"/>
      <c r="DW14" s="504"/>
      <c r="DX14" s="504"/>
      <c r="DY14" s="504"/>
      <c r="DZ14" s="504"/>
      <c r="EA14" s="504"/>
      <c r="EB14" s="504"/>
      <c r="EC14" s="504"/>
    </row>
    <row r="15" spans="2:143" ht="11.25" customHeight="1" x14ac:dyDescent="0.15">
      <c r="B15" s="469" t="s">
        <v>169</v>
      </c>
      <c r="C15" s="469"/>
      <c r="D15" s="469"/>
      <c r="E15" s="469"/>
      <c r="F15" s="469"/>
      <c r="G15" s="469"/>
      <c r="H15" s="469"/>
      <c r="I15" s="469"/>
      <c r="J15" s="469"/>
      <c r="K15" s="469"/>
      <c r="L15" s="469"/>
      <c r="M15" s="469"/>
      <c r="N15" s="469"/>
      <c r="O15" s="469"/>
      <c r="P15" s="469"/>
      <c r="Q15" s="469"/>
      <c r="R15" s="470" t="s">
        <v>46</v>
      </c>
      <c r="S15" s="470"/>
      <c r="T15" s="470"/>
      <c r="U15" s="470"/>
      <c r="V15" s="470"/>
      <c r="W15" s="470"/>
      <c r="X15" s="470"/>
      <c r="Y15" s="470"/>
      <c r="Z15" s="471" t="s">
        <v>46</v>
      </c>
      <c r="AA15" s="471"/>
      <c r="AB15" s="471"/>
      <c r="AC15" s="471"/>
      <c r="AD15" s="472" t="s">
        <v>46</v>
      </c>
      <c r="AE15" s="472"/>
      <c r="AF15" s="472"/>
      <c r="AG15" s="472"/>
      <c r="AH15" s="472"/>
      <c r="AI15" s="472"/>
      <c r="AJ15" s="472"/>
      <c r="AK15" s="472"/>
      <c r="AL15" s="483" t="s">
        <v>46</v>
      </c>
      <c r="AM15" s="483"/>
      <c r="AN15" s="483"/>
      <c r="AO15" s="483"/>
      <c r="AP15" s="469" t="s">
        <v>170</v>
      </c>
      <c r="AQ15" s="469"/>
      <c r="AR15" s="469"/>
      <c r="AS15" s="469"/>
      <c r="AT15" s="469"/>
      <c r="AU15" s="469"/>
      <c r="AV15" s="469"/>
      <c r="AW15" s="469"/>
      <c r="AX15" s="469"/>
      <c r="AY15" s="469"/>
      <c r="AZ15" s="469"/>
      <c r="BA15" s="469"/>
      <c r="BB15" s="469"/>
      <c r="BC15" s="469"/>
      <c r="BD15" s="469"/>
      <c r="BE15" s="469"/>
      <c r="BF15" s="469"/>
      <c r="BG15" s="470">
        <v>46838</v>
      </c>
      <c r="BH15" s="470"/>
      <c r="BI15" s="470"/>
      <c r="BJ15" s="470"/>
      <c r="BK15" s="470"/>
      <c r="BL15" s="470"/>
      <c r="BM15" s="470"/>
      <c r="BN15" s="470"/>
      <c r="BO15" s="471">
        <v>5</v>
      </c>
      <c r="BP15" s="471"/>
      <c r="BQ15" s="471"/>
      <c r="BR15" s="471"/>
      <c r="BS15" s="504" t="s">
        <v>46</v>
      </c>
      <c r="BT15" s="504"/>
      <c r="BU15" s="504"/>
      <c r="BV15" s="504"/>
      <c r="BW15" s="504"/>
      <c r="BX15" s="504"/>
      <c r="BY15" s="504"/>
      <c r="BZ15" s="504"/>
      <c r="CA15" s="504"/>
      <c r="CB15" s="504"/>
      <c r="CD15" s="469" t="s">
        <v>171</v>
      </c>
      <c r="CE15" s="469"/>
      <c r="CF15" s="469"/>
      <c r="CG15" s="469"/>
      <c r="CH15" s="469"/>
      <c r="CI15" s="469"/>
      <c r="CJ15" s="469"/>
      <c r="CK15" s="469"/>
      <c r="CL15" s="469"/>
      <c r="CM15" s="469"/>
      <c r="CN15" s="469"/>
      <c r="CO15" s="469"/>
      <c r="CP15" s="469"/>
      <c r="CQ15" s="469"/>
      <c r="CR15" s="470">
        <v>424229</v>
      </c>
      <c r="CS15" s="470"/>
      <c r="CT15" s="470"/>
      <c r="CU15" s="470"/>
      <c r="CV15" s="470"/>
      <c r="CW15" s="470"/>
      <c r="CX15" s="470"/>
      <c r="CY15" s="470"/>
      <c r="CZ15" s="471">
        <v>8.9</v>
      </c>
      <c r="DA15" s="471"/>
      <c r="DB15" s="471"/>
      <c r="DC15" s="471"/>
      <c r="DD15" s="472">
        <v>109121</v>
      </c>
      <c r="DE15" s="472"/>
      <c r="DF15" s="472"/>
      <c r="DG15" s="472"/>
      <c r="DH15" s="472"/>
      <c r="DI15" s="472"/>
      <c r="DJ15" s="472"/>
      <c r="DK15" s="472"/>
      <c r="DL15" s="472"/>
      <c r="DM15" s="472"/>
      <c r="DN15" s="472"/>
      <c r="DO15" s="472"/>
      <c r="DP15" s="472"/>
      <c r="DQ15" s="504">
        <v>384158</v>
      </c>
      <c r="DR15" s="504"/>
      <c r="DS15" s="504"/>
      <c r="DT15" s="504"/>
      <c r="DU15" s="504"/>
      <c r="DV15" s="504"/>
      <c r="DW15" s="504"/>
      <c r="DX15" s="504"/>
      <c r="DY15" s="504"/>
      <c r="DZ15" s="504"/>
      <c r="EA15" s="504"/>
      <c r="EB15" s="504"/>
      <c r="EC15" s="504"/>
    </row>
    <row r="16" spans="2:143" ht="11.25" customHeight="1" x14ac:dyDescent="0.15">
      <c r="B16" s="469" t="s">
        <v>172</v>
      </c>
      <c r="C16" s="469"/>
      <c r="D16" s="469"/>
      <c r="E16" s="469"/>
      <c r="F16" s="469"/>
      <c r="G16" s="469"/>
      <c r="H16" s="469"/>
      <c r="I16" s="469"/>
      <c r="J16" s="469"/>
      <c r="K16" s="469"/>
      <c r="L16" s="469"/>
      <c r="M16" s="469"/>
      <c r="N16" s="469"/>
      <c r="O16" s="469"/>
      <c r="P16" s="469"/>
      <c r="Q16" s="469"/>
      <c r="R16" s="470">
        <v>4100</v>
      </c>
      <c r="S16" s="470"/>
      <c r="T16" s="470"/>
      <c r="U16" s="470"/>
      <c r="V16" s="470"/>
      <c r="W16" s="470"/>
      <c r="X16" s="470"/>
      <c r="Y16" s="470"/>
      <c r="Z16" s="471">
        <v>0.1</v>
      </c>
      <c r="AA16" s="471"/>
      <c r="AB16" s="471"/>
      <c r="AC16" s="471"/>
      <c r="AD16" s="472">
        <v>4100</v>
      </c>
      <c r="AE16" s="472"/>
      <c r="AF16" s="472"/>
      <c r="AG16" s="472"/>
      <c r="AH16" s="472"/>
      <c r="AI16" s="472"/>
      <c r="AJ16" s="472"/>
      <c r="AK16" s="472"/>
      <c r="AL16" s="483">
        <v>0.1</v>
      </c>
      <c r="AM16" s="483"/>
      <c r="AN16" s="483"/>
      <c r="AO16" s="483"/>
      <c r="AP16" s="469" t="s">
        <v>173</v>
      </c>
      <c r="AQ16" s="469"/>
      <c r="AR16" s="469"/>
      <c r="AS16" s="469"/>
      <c r="AT16" s="469"/>
      <c r="AU16" s="469"/>
      <c r="AV16" s="469"/>
      <c r="AW16" s="469"/>
      <c r="AX16" s="469"/>
      <c r="AY16" s="469"/>
      <c r="AZ16" s="469"/>
      <c r="BA16" s="469"/>
      <c r="BB16" s="469"/>
      <c r="BC16" s="469"/>
      <c r="BD16" s="469"/>
      <c r="BE16" s="469"/>
      <c r="BF16" s="469"/>
      <c r="BG16" s="470" t="s">
        <v>46</v>
      </c>
      <c r="BH16" s="470"/>
      <c r="BI16" s="470"/>
      <c r="BJ16" s="470"/>
      <c r="BK16" s="470"/>
      <c r="BL16" s="470"/>
      <c r="BM16" s="470"/>
      <c r="BN16" s="470"/>
      <c r="BO16" s="471" t="s">
        <v>46</v>
      </c>
      <c r="BP16" s="471"/>
      <c r="BQ16" s="471"/>
      <c r="BR16" s="471"/>
      <c r="BS16" s="504" t="s">
        <v>46</v>
      </c>
      <c r="BT16" s="504"/>
      <c r="BU16" s="504"/>
      <c r="BV16" s="504"/>
      <c r="BW16" s="504"/>
      <c r="BX16" s="504"/>
      <c r="BY16" s="504"/>
      <c r="BZ16" s="504"/>
      <c r="CA16" s="504"/>
      <c r="CB16" s="504"/>
      <c r="CD16" s="469" t="s">
        <v>174</v>
      </c>
      <c r="CE16" s="469"/>
      <c r="CF16" s="469"/>
      <c r="CG16" s="469"/>
      <c r="CH16" s="469"/>
      <c r="CI16" s="469"/>
      <c r="CJ16" s="469"/>
      <c r="CK16" s="469"/>
      <c r="CL16" s="469"/>
      <c r="CM16" s="469"/>
      <c r="CN16" s="469"/>
      <c r="CO16" s="469"/>
      <c r="CP16" s="469"/>
      <c r="CQ16" s="469"/>
      <c r="CR16" s="470" t="s">
        <v>46</v>
      </c>
      <c r="CS16" s="470"/>
      <c r="CT16" s="470"/>
      <c r="CU16" s="470"/>
      <c r="CV16" s="470"/>
      <c r="CW16" s="470"/>
      <c r="CX16" s="470"/>
      <c r="CY16" s="470"/>
      <c r="CZ16" s="471" t="s">
        <v>46</v>
      </c>
      <c r="DA16" s="471"/>
      <c r="DB16" s="471"/>
      <c r="DC16" s="471"/>
      <c r="DD16" s="472" t="s">
        <v>46</v>
      </c>
      <c r="DE16" s="472"/>
      <c r="DF16" s="472"/>
      <c r="DG16" s="472"/>
      <c r="DH16" s="472"/>
      <c r="DI16" s="472"/>
      <c r="DJ16" s="472"/>
      <c r="DK16" s="472"/>
      <c r="DL16" s="472"/>
      <c r="DM16" s="472"/>
      <c r="DN16" s="472"/>
      <c r="DO16" s="472"/>
      <c r="DP16" s="472"/>
      <c r="DQ16" s="504" t="s">
        <v>46</v>
      </c>
      <c r="DR16" s="504"/>
      <c r="DS16" s="504"/>
      <c r="DT16" s="504"/>
      <c r="DU16" s="504"/>
      <c r="DV16" s="504"/>
      <c r="DW16" s="504"/>
      <c r="DX16" s="504"/>
      <c r="DY16" s="504"/>
      <c r="DZ16" s="504"/>
      <c r="EA16" s="504"/>
      <c r="EB16" s="504"/>
      <c r="EC16" s="504"/>
    </row>
    <row r="17" spans="2:133" ht="11.25" customHeight="1" x14ac:dyDescent="0.15">
      <c r="B17" s="469" t="s">
        <v>175</v>
      </c>
      <c r="C17" s="469"/>
      <c r="D17" s="469"/>
      <c r="E17" s="469"/>
      <c r="F17" s="469"/>
      <c r="G17" s="469"/>
      <c r="H17" s="469"/>
      <c r="I17" s="469"/>
      <c r="J17" s="469"/>
      <c r="K17" s="469"/>
      <c r="L17" s="469"/>
      <c r="M17" s="469"/>
      <c r="N17" s="469"/>
      <c r="O17" s="469"/>
      <c r="P17" s="469"/>
      <c r="Q17" s="469"/>
      <c r="R17" s="470">
        <v>7308</v>
      </c>
      <c r="S17" s="470"/>
      <c r="T17" s="470"/>
      <c r="U17" s="470"/>
      <c r="V17" s="470"/>
      <c r="W17" s="470"/>
      <c r="X17" s="470"/>
      <c r="Y17" s="470"/>
      <c r="Z17" s="471">
        <v>0.1</v>
      </c>
      <c r="AA17" s="471"/>
      <c r="AB17" s="471"/>
      <c r="AC17" s="471"/>
      <c r="AD17" s="472">
        <v>7308</v>
      </c>
      <c r="AE17" s="472"/>
      <c r="AF17" s="472"/>
      <c r="AG17" s="472"/>
      <c r="AH17" s="472"/>
      <c r="AI17" s="472"/>
      <c r="AJ17" s="472"/>
      <c r="AK17" s="472"/>
      <c r="AL17" s="483">
        <v>0.2</v>
      </c>
      <c r="AM17" s="483"/>
      <c r="AN17" s="483"/>
      <c r="AO17" s="483"/>
      <c r="AP17" s="469" t="s">
        <v>176</v>
      </c>
      <c r="AQ17" s="469"/>
      <c r="AR17" s="469"/>
      <c r="AS17" s="469"/>
      <c r="AT17" s="469"/>
      <c r="AU17" s="469"/>
      <c r="AV17" s="469"/>
      <c r="AW17" s="469"/>
      <c r="AX17" s="469"/>
      <c r="AY17" s="469"/>
      <c r="AZ17" s="469"/>
      <c r="BA17" s="469"/>
      <c r="BB17" s="469"/>
      <c r="BC17" s="469"/>
      <c r="BD17" s="469"/>
      <c r="BE17" s="469"/>
      <c r="BF17" s="469"/>
      <c r="BG17" s="470" t="s">
        <v>46</v>
      </c>
      <c r="BH17" s="470"/>
      <c r="BI17" s="470"/>
      <c r="BJ17" s="470"/>
      <c r="BK17" s="470"/>
      <c r="BL17" s="470"/>
      <c r="BM17" s="470"/>
      <c r="BN17" s="470"/>
      <c r="BO17" s="471" t="s">
        <v>46</v>
      </c>
      <c r="BP17" s="471"/>
      <c r="BQ17" s="471"/>
      <c r="BR17" s="471"/>
      <c r="BS17" s="504" t="s">
        <v>46</v>
      </c>
      <c r="BT17" s="504"/>
      <c r="BU17" s="504"/>
      <c r="BV17" s="504"/>
      <c r="BW17" s="504"/>
      <c r="BX17" s="504"/>
      <c r="BY17" s="504"/>
      <c r="BZ17" s="504"/>
      <c r="CA17" s="504"/>
      <c r="CB17" s="504"/>
      <c r="CD17" s="469" t="s">
        <v>177</v>
      </c>
      <c r="CE17" s="469"/>
      <c r="CF17" s="469"/>
      <c r="CG17" s="469"/>
      <c r="CH17" s="469"/>
      <c r="CI17" s="469"/>
      <c r="CJ17" s="469"/>
      <c r="CK17" s="469"/>
      <c r="CL17" s="469"/>
      <c r="CM17" s="469"/>
      <c r="CN17" s="469"/>
      <c r="CO17" s="469"/>
      <c r="CP17" s="469"/>
      <c r="CQ17" s="469"/>
      <c r="CR17" s="470">
        <v>390520</v>
      </c>
      <c r="CS17" s="470"/>
      <c r="CT17" s="470"/>
      <c r="CU17" s="470"/>
      <c r="CV17" s="470"/>
      <c r="CW17" s="470"/>
      <c r="CX17" s="470"/>
      <c r="CY17" s="470"/>
      <c r="CZ17" s="471">
        <v>8.1</v>
      </c>
      <c r="DA17" s="471"/>
      <c r="DB17" s="471"/>
      <c r="DC17" s="471"/>
      <c r="DD17" s="472" t="s">
        <v>46</v>
      </c>
      <c r="DE17" s="472"/>
      <c r="DF17" s="472"/>
      <c r="DG17" s="472"/>
      <c r="DH17" s="472"/>
      <c r="DI17" s="472"/>
      <c r="DJ17" s="472"/>
      <c r="DK17" s="472"/>
      <c r="DL17" s="472"/>
      <c r="DM17" s="472"/>
      <c r="DN17" s="472"/>
      <c r="DO17" s="472"/>
      <c r="DP17" s="472"/>
      <c r="DQ17" s="504">
        <v>390520</v>
      </c>
      <c r="DR17" s="504"/>
      <c r="DS17" s="504"/>
      <c r="DT17" s="504"/>
      <c r="DU17" s="504"/>
      <c r="DV17" s="504"/>
      <c r="DW17" s="504"/>
      <c r="DX17" s="504"/>
      <c r="DY17" s="504"/>
      <c r="DZ17" s="504"/>
      <c r="EA17" s="504"/>
      <c r="EB17" s="504"/>
      <c r="EC17" s="504"/>
    </row>
    <row r="18" spans="2:133" ht="11.25" customHeight="1" x14ac:dyDescent="0.15">
      <c r="B18" s="469" t="s">
        <v>178</v>
      </c>
      <c r="C18" s="469"/>
      <c r="D18" s="469"/>
      <c r="E18" s="469"/>
      <c r="F18" s="469"/>
      <c r="G18" s="469"/>
      <c r="H18" s="469"/>
      <c r="I18" s="469"/>
      <c r="J18" s="469"/>
      <c r="K18" s="469"/>
      <c r="L18" s="469"/>
      <c r="M18" s="469"/>
      <c r="N18" s="469"/>
      <c r="O18" s="469"/>
      <c r="P18" s="469"/>
      <c r="Q18" s="469"/>
      <c r="R18" s="470">
        <v>28521</v>
      </c>
      <c r="S18" s="470"/>
      <c r="T18" s="470"/>
      <c r="U18" s="470"/>
      <c r="V18" s="470"/>
      <c r="W18" s="470"/>
      <c r="X18" s="470"/>
      <c r="Y18" s="470"/>
      <c r="Z18" s="471">
        <v>0.6</v>
      </c>
      <c r="AA18" s="471"/>
      <c r="AB18" s="471"/>
      <c r="AC18" s="471"/>
      <c r="AD18" s="472">
        <v>28521</v>
      </c>
      <c r="AE18" s="472"/>
      <c r="AF18" s="472"/>
      <c r="AG18" s="472"/>
      <c r="AH18" s="472"/>
      <c r="AI18" s="472"/>
      <c r="AJ18" s="472"/>
      <c r="AK18" s="472"/>
      <c r="AL18" s="483">
        <v>0.89999997615814198</v>
      </c>
      <c r="AM18" s="483"/>
      <c r="AN18" s="483"/>
      <c r="AO18" s="483"/>
      <c r="AP18" s="469" t="s">
        <v>179</v>
      </c>
      <c r="AQ18" s="469"/>
      <c r="AR18" s="469"/>
      <c r="AS18" s="469"/>
      <c r="AT18" s="469"/>
      <c r="AU18" s="469"/>
      <c r="AV18" s="469"/>
      <c r="AW18" s="469"/>
      <c r="AX18" s="469"/>
      <c r="AY18" s="469"/>
      <c r="AZ18" s="469"/>
      <c r="BA18" s="469"/>
      <c r="BB18" s="469"/>
      <c r="BC18" s="469"/>
      <c r="BD18" s="469"/>
      <c r="BE18" s="469"/>
      <c r="BF18" s="469"/>
      <c r="BG18" s="470" t="s">
        <v>46</v>
      </c>
      <c r="BH18" s="470"/>
      <c r="BI18" s="470"/>
      <c r="BJ18" s="470"/>
      <c r="BK18" s="470"/>
      <c r="BL18" s="470"/>
      <c r="BM18" s="470"/>
      <c r="BN18" s="470"/>
      <c r="BO18" s="471" t="s">
        <v>46</v>
      </c>
      <c r="BP18" s="471"/>
      <c r="BQ18" s="471"/>
      <c r="BR18" s="471"/>
      <c r="BS18" s="504" t="s">
        <v>46</v>
      </c>
      <c r="BT18" s="504"/>
      <c r="BU18" s="504"/>
      <c r="BV18" s="504"/>
      <c r="BW18" s="504"/>
      <c r="BX18" s="504"/>
      <c r="BY18" s="504"/>
      <c r="BZ18" s="504"/>
      <c r="CA18" s="504"/>
      <c r="CB18" s="504"/>
      <c r="CD18" s="469" t="s">
        <v>180</v>
      </c>
      <c r="CE18" s="469"/>
      <c r="CF18" s="469"/>
      <c r="CG18" s="469"/>
      <c r="CH18" s="469"/>
      <c r="CI18" s="469"/>
      <c r="CJ18" s="469"/>
      <c r="CK18" s="469"/>
      <c r="CL18" s="469"/>
      <c r="CM18" s="469"/>
      <c r="CN18" s="469"/>
      <c r="CO18" s="469"/>
      <c r="CP18" s="469"/>
      <c r="CQ18" s="469"/>
      <c r="CR18" s="470" t="s">
        <v>46</v>
      </c>
      <c r="CS18" s="470"/>
      <c r="CT18" s="470"/>
      <c r="CU18" s="470"/>
      <c r="CV18" s="470"/>
      <c r="CW18" s="470"/>
      <c r="CX18" s="470"/>
      <c r="CY18" s="470"/>
      <c r="CZ18" s="471" t="s">
        <v>46</v>
      </c>
      <c r="DA18" s="471"/>
      <c r="DB18" s="471"/>
      <c r="DC18" s="471"/>
      <c r="DD18" s="472" t="s">
        <v>46</v>
      </c>
      <c r="DE18" s="472"/>
      <c r="DF18" s="472"/>
      <c r="DG18" s="472"/>
      <c r="DH18" s="472"/>
      <c r="DI18" s="472"/>
      <c r="DJ18" s="472"/>
      <c r="DK18" s="472"/>
      <c r="DL18" s="472"/>
      <c r="DM18" s="472"/>
      <c r="DN18" s="472"/>
      <c r="DO18" s="472"/>
      <c r="DP18" s="472"/>
      <c r="DQ18" s="504" t="s">
        <v>46</v>
      </c>
      <c r="DR18" s="504"/>
      <c r="DS18" s="504"/>
      <c r="DT18" s="504"/>
      <c r="DU18" s="504"/>
      <c r="DV18" s="504"/>
      <c r="DW18" s="504"/>
      <c r="DX18" s="504"/>
      <c r="DY18" s="504"/>
      <c r="DZ18" s="504"/>
      <c r="EA18" s="504"/>
      <c r="EB18" s="504"/>
      <c r="EC18" s="504"/>
    </row>
    <row r="19" spans="2:133" ht="11.25" customHeight="1" x14ac:dyDescent="0.15">
      <c r="B19" s="469" t="s">
        <v>181</v>
      </c>
      <c r="C19" s="469"/>
      <c r="D19" s="469"/>
      <c r="E19" s="469"/>
      <c r="F19" s="469"/>
      <c r="G19" s="469"/>
      <c r="H19" s="469"/>
      <c r="I19" s="469"/>
      <c r="J19" s="469"/>
      <c r="K19" s="469"/>
      <c r="L19" s="469"/>
      <c r="M19" s="469"/>
      <c r="N19" s="469"/>
      <c r="O19" s="469"/>
      <c r="P19" s="469"/>
      <c r="Q19" s="469"/>
      <c r="R19" s="470">
        <v>8643</v>
      </c>
      <c r="S19" s="470"/>
      <c r="T19" s="470"/>
      <c r="U19" s="470"/>
      <c r="V19" s="470"/>
      <c r="W19" s="470"/>
      <c r="X19" s="470"/>
      <c r="Y19" s="470"/>
      <c r="Z19" s="471">
        <v>0.2</v>
      </c>
      <c r="AA19" s="471"/>
      <c r="AB19" s="471"/>
      <c r="AC19" s="471"/>
      <c r="AD19" s="472">
        <v>8643</v>
      </c>
      <c r="AE19" s="472"/>
      <c r="AF19" s="472"/>
      <c r="AG19" s="472"/>
      <c r="AH19" s="472"/>
      <c r="AI19" s="472"/>
      <c r="AJ19" s="472"/>
      <c r="AK19" s="472"/>
      <c r="AL19" s="483">
        <v>0.3</v>
      </c>
      <c r="AM19" s="483"/>
      <c r="AN19" s="483"/>
      <c r="AO19" s="483"/>
      <c r="AP19" s="469" t="s">
        <v>182</v>
      </c>
      <c r="AQ19" s="469"/>
      <c r="AR19" s="469"/>
      <c r="AS19" s="469"/>
      <c r="AT19" s="469"/>
      <c r="AU19" s="469"/>
      <c r="AV19" s="469"/>
      <c r="AW19" s="469"/>
      <c r="AX19" s="469"/>
      <c r="AY19" s="469"/>
      <c r="AZ19" s="469"/>
      <c r="BA19" s="469"/>
      <c r="BB19" s="469"/>
      <c r="BC19" s="469"/>
      <c r="BD19" s="469"/>
      <c r="BE19" s="469"/>
      <c r="BF19" s="469"/>
      <c r="BG19" s="470">
        <v>256</v>
      </c>
      <c r="BH19" s="470"/>
      <c r="BI19" s="470"/>
      <c r="BJ19" s="470"/>
      <c r="BK19" s="470"/>
      <c r="BL19" s="470"/>
      <c r="BM19" s="470"/>
      <c r="BN19" s="470"/>
      <c r="BO19" s="471">
        <v>0</v>
      </c>
      <c r="BP19" s="471"/>
      <c r="BQ19" s="471"/>
      <c r="BR19" s="471"/>
      <c r="BS19" s="504" t="s">
        <v>46</v>
      </c>
      <c r="BT19" s="504"/>
      <c r="BU19" s="504"/>
      <c r="BV19" s="504"/>
      <c r="BW19" s="504"/>
      <c r="BX19" s="504"/>
      <c r="BY19" s="504"/>
      <c r="BZ19" s="504"/>
      <c r="CA19" s="504"/>
      <c r="CB19" s="504"/>
      <c r="CD19" s="469" t="s">
        <v>183</v>
      </c>
      <c r="CE19" s="469"/>
      <c r="CF19" s="469"/>
      <c r="CG19" s="469"/>
      <c r="CH19" s="469"/>
      <c r="CI19" s="469"/>
      <c r="CJ19" s="469"/>
      <c r="CK19" s="469"/>
      <c r="CL19" s="469"/>
      <c r="CM19" s="469"/>
      <c r="CN19" s="469"/>
      <c r="CO19" s="469"/>
      <c r="CP19" s="469"/>
      <c r="CQ19" s="469"/>
      <c r="CR19" s="470" t="s">
        <v>46</v>
      </c>
      <c r="CS19" s="470"/>
      <c r="CT19" s="470"/>
      <c r="CU19" s="470"/>
      <c r="CV19" s="470"/>
      <c r="CW19" s="470"/>
      <c r="CX19" s="470"/>
      <c r="CY19" s="470"/>
      <c r="CZ19" s="471" t="s">
        <v>46</v>
      </c>
      <c r="DA19" s="471"/>
      <c r="DB19" s="471"/>
      <c r="DC19" s="471"/>
      <c r="DD19" s="472" t="s">
        <v>46</v>
      </c>
      <c r="DE19" s="472"/>
      <c r="DF19" s="472"/>
      <c r="DG19" s="472"/>
      <c r="DH19" s="472"/>
      <c r="DI19" s="472"/>
      <c r="DJ19" s="472"/>
      <c r="DK19" s="472"/>
      <c r="DL19" s="472"/>
      <c r="DM19" s="472"/>
      <c r="DN19" s="472"/>
      <c r="DO19" s="472"/>
      <c r="DP19" s="472"/>
      <c r="DQ19" s="504" t="s">
        <v>46</v>
      </c>
      <c r="DR19" s="504"/>
      <c r="DS19" s="504"/>
      <c r="DT19" s="504"/>
      <c r="DU19" s="504"/>
      <c r="DV19" s="504"/>
      <c r="DW19" s="504"/>
      <c r="DX19" s="504"/>
      <c r="DY19" s="504"/>
      <c r="DZ19" s="504"/>
      <c r="EA19" s="504"/>
      <c r="EB19" s="504"/>
      <c r="EC19" s="504"/>
    </row>
    <row r="20" spans="2:133" ht="11.25" customHeight="1" x14ac:dyDescent="0.15">
      <c r="B20" s="469" t="s">
        <v>184</v>
      </c>
      <c r="C20" s="469"/>
      <c r="D20" s="469"/>
      <c r="E20" s="469"/>
      <c r="F20" s="469"/>
      <c r="G20" s="469"/>
      <c r="H20" s="469"/>
      <c r="I20" s="469"/>
      <c r="J20" s="469"/>
      <c r="K20" s="469"/>
      <c r="L20" s="469"/>
      <c r="M20" s="469"/>
      <c r="N20" s="469"/>
      <c r="O20" s="469"/>
      <c r="P20" s="469"/>
      <c r="Q20" s="469"/>
      <c r="R20" s="470">
        <v>1196</v>
      </c>
      <c r="S20" s="470"/>
      <c r="T20" s="470"/>
      <c r="U20" s="470"/>
      <c r="V20" s="470"/>
      <c r="W20" s="470"/>
      <c r="X20" s="470"/>
      <c r="Y20" s="470"/>
      <c r="Z20" s="471">
        <v>0</v>
      </c>
      <c r="AA20" s="471"/>
      <c r="AB20" s="471"/>
      <c r="AC20" s="471"/>
      <c r="AD20" s="472">
        <v>1196</v>
      </c>
      <c r="AE20" s="472"/>
      <c r="AF20" s="472"/>
      <c r="AG20" s="472"/>
      <c r="AH20" s="472"/>
      <c r="AI20" s="472"/>
      <c r="AJ20" s="472"/>
      <c r="AK20" s="472"/>
      <c r="AL20" s="483">
        <v>0</v>
      </c>
      <c r="AM20" s="483"/>
      <c r="AN20" s="483"/>
      <c r="AO20" s="483"/>
      <c r="AP20" s="469" t="s">
        <v>185</v>
      </c>
      <c r="AQ20" s="469"/>
      <c r="AR20" s="469"/>
      <c r="AS20" s="469"/>
      <c r="AT20" s="469"/>
      <c r="AU20" s="469"/>
      <c r="AV20" s="469"/>
      <c r="AW20" s="469"/>
      <c r="AX20" s="469"/>
      <c r="AY20" s="469"/>
      <c r="AZ20" s="469"/>
      <c r="BA20" s="469"/>
      <c r="BB20" s="469"/>
      <c r="BC20" s="469"/>
      <c r="BD20" s="469"/>
      <c r="BE20" s="469"/>
      <c r="BF20" s="469"/>
      <c r="BG20" s="470">
        <v>256</v>
      </c>
      <c r="BH20" s="470"/>
      <c r="BI20" s="470"/>
      <c r="BJ20" s="470"/>
      <c r="BK20" s="470"/>
      <c r="BL20" s="470"/>
      <c r="BM20" s="470"/>
      <c r="BN20" s="470"/>
      <c r="BO20" s="471">
        <v>0</v>
      </c>
      <c r="BP20" s="471"/>
      <c r="BQ20" s="471"/>
      <c r="BR20" s="471"/>
      <c r="BS20" s="504" t="s">
        <v>46</v>
      </c>
      <c r="BT20" s="504"/>
      <c r="BU20" s="504"/>
      <c r="BV20" s="504"/>
      <c r="BW20" s="504"/>
      <c r="BX20" s="504"/>
      <c r="BY20" s="504"/>
      <c r="BZ20" s="504"/>
      <c r="CA20" s="504"/>
      <c r="CB20" s="504"/>
      <c r="CD20" s="469" t="s">
        <v>186</v>
      </c>
      <c r="CE20" s="469"/>
      <c r="CF20" s="469"/>
      <c r="CG20" s="469"/>
      <c r="CH20" s="469"/>
      <c r="CI20" s="469"/>
      <c r="CJ20" s="469"/>
      <c r="CK20" s="469"/>
      <c r="CL20" s="469"/>
      <c r="CM20" s="469"/>
      <c r="CN20" s="469"/>
      <c r="CO20" s="469"/>
      <c r="CP20" s="469"/>
      <c r="CQ20" s="469"/>
      <c r="CR20" s="470">
        <v>4791983</v>
      </c>
      <c r="CS20" s="470"/>
      <c r="CT20" s="470"/>
      <c r="CU20" s="470"/>
      <c r="CV20" s="470"/>
      <c r="CW20" s="470"/>
      <c r="CX20" s="470"/>
      <c r="CY20" s="470"/>
      <c r="CZ20" s="471">
        <v>100</v>
      </c>
      <c r="DA20" s="471"/>
      <c r="DB20" s="471"/>
      <c r="DC20" s="471"/>
      <c r="DD20" s="472">
        <v>491980</v>
      </c>
      <c r="DE20" s="472"/>
      <c r="DF20" s="472"/>
      <c r="DG20" s="472"/>
      <c r="DH20" s="472"/>
      <c r="DI20" s="472"/>
      <c r="DJ20" s="472"/>
      <c r="DK20" s="472"/>
      <c r="DL20" s="472"/>
      <c r="DM20" s="472"/>
      <c r="DN20" s="472"/>
      <c r="DO20" s="472"/>
      <c r="DP20" s="472"/>
      <c r="DQ20" s="504">
        <v>3547027</v>
      </c>
      <c r="DR20" s="504"/>
      <c r="DS20" s="504"/>
      <c r="DT20" s="504"/>
      <c r="DU20" s="504"/>
      <c r="DV20" s="504"/>
      <c r="DW20" s="504"/>
      <c r="DX20" s="504"/>
      <c r="DY20" s="504"/>
      <c r="DZ20" s="504"/>
      <c r="EA20" s="504"/>
      <c r="EB20" s="504"/>
      <c r="EC20" s="504"/>
    </row>
    <row r="21" spans="2:133" ht="11.25" customHeight="1" x14ac:dyDescent="0.15">
      <c r="B21" s="469" t="s">
        <v>187</v>
      </c>
      <c r="C21" s="469"/>
      <c r="D21" s="469"/>
      <c r="E21" s="469"/>
      <c r="F21" s="469"/>
      <c r="G21" s="469"/>
      <c r="H21" s="469"/>
      <c r="I21" s="469"/>
      <c r="J21" s="469"/>
      <c r="K21" s="469"/>
      <c r="L21" s="469"/>
      <c r="M21" s="469"/>
      <c r="N21" s="469"/>
      <c r="O21" s="469"/>
      <c r="P21" s="469"/>
      <c r="Q21" s="469"/>
      <c r="R21" s="470">
        <v>823</v>
      </c>
      <c r="S21" s="470"/>
      <c r="T21" s="470"/>
      <c r="U21" s="470"/>
      <c r="V21" s="470"/>
      <c r="W21" s="470"/>
      <c r="X21" s="470"/>
      <c r="Y21" s="470"/>
      <c r="Z21" s="471">
        <v>0</v>
      </c>
      <c r="AA21" s="471"/>
      <c r="AB21" s="471"/>
      <c r="AC21" s="471"/>
      <c r="AD21" s="472">
        <v>823</v>
      </c>
      <c r="AE21" s="472"/>
      <c r="AF21" s="472"/>
      <c r="AG21" s="472"/>
      <c r="AH21" s="472"/>
      <c r="AI21" s="472"/>
      <c r="AJ21" s="472"/>
      <c r="AK21" s="472"/>
      <c r="AL21" s="483">
        <v>0</v>
      </c>
      <c r="AM21" s="483"/>
      <c r="AN21" s="483"/>
      <c r="AO21" s="483"/>
      <c r="AP21" s="469" t="s">
        <v>188</v>
      </c>
      <c r="AQ21" s="469"/>
      <c r="AR21" s="469"/>
      <c r="AS21" s="469"/>
      <c r="AT21" s="469"/>
      <c r="AU21" s="469"/>
      <c r="AV21" s="469"/>
      <c r="AW21" s="469"/>
      <c r="AX21" s="469"/>
      <c r="AY21" s="469"/>
      <c r="AZ21" s="469"/>
      <c r="BA21" s="469"/>
      <c r="BB21" s="469"/>
      <c r="BC21" s="469"/>
      <c r="BD21" s="469"/>
      <c r="BE21" s="469"/>
      <c r="BF21" s="469"/>
      <c r="BG21" s="470">
        <v>256</v>
      </c>
      <c r="BH21" s="470"/>
      <c r="BI21" s="470"/>
      <c r="BJ21" s="470"/>
      <c r="BK21" s="470"/>
      <c r="BL21" s="470"/>
      <c r="BM21" s="470"/>
      <c r="BN21" s="470"/>
      <c r="BO21" s="471">
        <v>0</v>
      </c>
      <c r="BP21" s="471"/>
      <c r="BQ21" s="471"/>
      <c r="BR21" s="471"/>
      <c r="BS21" s="504" t="s">
        <v>46</v>
      </c>
      <c r="BT21" s="504"/>
      <c r="BU21" s="504"/>
      <c r="BV21" s="504"/>
      <c r="BW21" s="504"/>
      <c r="BX21" s="504"/>
      <c r="BY21" s="504"/>
      <c r="BZ21" s="504"/>
      <c r="CA21" s="504"/>
      <c r="CB21" s="504"/>
      <c r="CD21" s="475"/>
      <c r="CE21" s="475"/>
      <c r="CF21" s="475"/>
      <c r="CG21" s="475"/>
      <c r="CH21" s="475"/>
      <c r="CI21" s="475"/>
      <c r="CJ21" s="475"/>
      <c r="CK21" s="475"/>
      <c r="CL21" s="475"/>
      <c r="CM21" s="475"/>
      <c r="CN21" s="475"/>
      <c r="CO21" s="475"/>
      <c r="CP21" s="475"/>
      <c r="CQ21" s="475"/>
      <c r="CR21" s="510"/>
      <c r="CS21" s="510"/>
      <c r="CT21" s="510"/>
      <c r="CU21" s="510"/>
      <c r="CV21" s="510"/>
      <c r="CW21" s="510"/>
      <c r="CX21" s="510"/>
      <c r="CY21" s="510"/>
      <c r="CZ21" s="511"/>
      <c r="DA21" s="511"/>
      <c r="DB21" s="511"/>
      <c r="DC21" s="511"/>
      <c r="DD21" s="512"/>
      <c r="DE21" s="512"/>
      <c r="DF21" s="512"/>
      <c r="DG21" s="512"/>
      <c r="DH21" s="512"/>
      <c r="DI21" s="512"/>
      <c r="DJ21" s="512"/>
      <c r="DK21" s="512"/>
      <c r="DL21" s="512"/>
      <c r="DM21" s="512"/>
      <c r="DN21" s="512"/>
      <c r="DO21" s="512"/>
      <c r="DP21" s="512"/>
      <c r="DQ21" s="513"/>
      <c r="DR21" s="513"/>
      <c r="DS21" s="513"/>
      <c r="DT21" s="513"/>
      <c r="DU21" s="513"/>
      <c r="DV21" s="513"/>
      <c r="DW21" s="513"/>
      <c r="DX21" s="513"/>
      <c r="DY21" s="513"/>
      <c r="DZ21" s="513"/>
      <c r="EA21" s="513"/>
      <c r="EB21" s="513"/>
      <c r="EC21" s="513"/>
    </row>
    <row r="22" spans="2:133" ht="11.25" customHeight="1" x14ac:dyDescent="0.15">
      <c r="B22" s="495" t="s">
        <v>189</v>
      </c>
      <c r="C22" s="495"/>
      <c r="D22" s="495"/>
      <c r="E22" s="495"/>
      <c r="F22" s="495"/>
      <c r="G22" s="495"/>
      <c r="H22" s="495"/>
      <c r="I22" s="495"/>
      <c r="J22" s="495"/>
      <c r="K22" s="495"/>
      <c r="L22" s="495"/>
      <c r="M22" s="495"/>
      <c r="N22" s="495"/>
      <c r="O22" s="495"/>
      <c r="P22" s="495"/>
      <c r="Q22" s="495"/>
      <c r="R22" s="470">
        <v>17859</v>
      </c>
      <c r="S22" s="470"/>
      <c r="T22" s="470"/>
      <c r="U22" s="470"/>
      <c r="V22" s="470"/>
      <c r="W22" s="470"/>
      <c r="X22" s="470"/>
      <c r="Y22" s="470"/>
      <c r="Z22" s="471">
        <v>0.4</v>
      </c>
      <c r="AA22" s="471"/>
      <c r="AB22" s="471"/>
      <c r="AC22" s="471"/>
      <c r="AD22" s="472">
        <v>17859</v>
      </c>
      <c r="AE22" s="472"/>
      <c r="AF22" s="472"/>
      <c r="AG22" s="472"/>
      <c r="AH22" s="472"/>
      <c r="AI22" s="472"/>
      <c r="AJ22" s="472"/>
      <c r="AK22" s="472"/>
      <c r="AL22" s="483">
        <v>0.60000002384185802</v>
      </c>
      <c r="AM22" s="483"/>
      <c r="AN22" s="483"/>
      <c r="AO22" s="483"/>
      <c r="AP22" s="469" t="s">
        <v>190</v>
      </c>
      <c r="AQ22" s="469"/>
      <c r="AR22" s="469"/>
      <c r="AS22" s="469"/>
      <c r="AT22" s="469"/>
      <c r="AU22" s="469"/>
      <c r="AV22" s="469"/>
      <c r="AW22" s="469"/>
      <c r="AX22" s="469"/>
      <c r="AY22" s="469"/>
      <c r="AZ22" s="469"/>
      <c r="BA22" s="469"/>
      <c r="BB22" s="469"/>
      <c r="BC22" s="469"/>
      <c r="BD22" s="469"/>
      <c r="BE22" s="469"/>
      <c r="BF22" s="469"/>
      <c r="BG22" s="470" t="s">
        <v>46</v>
      </c>
      <c r="BH22" s="470"/>
      <c r="BI22" s="470"/>
      <c r="BJ22" s="470"/>
      <c r="BK22" s="470"/>
      <c r="BL22" s="470"/>
      <c r="BM22" s="470"/>
      <c r="BN22" s="470"/>
      <c r="BO22" s="471" t="s">
        <v>46</v>
      </c>
      <c r="BP22" s="471"/>
      <c r="BQ22" s="471"/>
      <c r="BR22" s="471"/>
      <c r="BS22" s="504" t="s">
        <v>46</v>
      </c>
      <c r="BT22" s="504"/>
      <c r="BU22" s="504"/>
      <c r="BV22" s="504"/>
      <c r="BW22" s="504"/>
      <c r="BX22" s="504"/>
      <c r="BY22" s="504"/>
      <c r="BZ22" s="504"/>
      <c r="CA22" s="504"/>
      <c r="CB22" s="504"/>
      <c r="CD22" s="494" t="s">
        <v>191</v>
      </c>
      <c r="CE22" s="494"/>
      <c r="CF22" s="494"/>
      <c r="CG22" s="494"/>
      <c r="CH22" s="494"/>
      <c r="CI22" s="494"/>
      <c r="CJ22" s="494"/>
      <c r="CK22" s="494"/>
      <c r="CL22" s="494"/>
      <c r="CM22" s="494"/>
      <c r="CN22" s="494"/>
      <c r="CO22" s="494"/>
      <c r="CP22" s="494"/>
      <c r="CQ22" s="494"/>
      <c r="CR22" s="494"/>
      <c r="CS22" s="494"/>
      <c r="CT22" s="494"/>
      <c r="CU22" s="494"/>
      <c r="CV22" s="494"/>
      <c r="CW22" s="494"/>
      <c r="CX22" s="494"/>
      <c r="CY22" s="494"/>
      <c r="CZ22" s="494"/>
      <c r="DA22" s="494"/>
      <c r="DB22" s="494"/>
      <c r="DC22" s="494"/>
      <c r="DD22" s="494"/>
      <c r="DE22" s="494"/>
      <c r="DF22" s="494"/>
      <c r="DG22" s="494"/>
      <c r="DH22" s="494"/>
      <c r="DI22" s="494"/>
      <c r="DJ22" s="494"/>
      <c r="DK22" s="494"/>
      <c r="DL22" s="494"/>
      <c r="DM22" s="494"/>
      <c r="DN22" s="494"/>
      <c r="DO22" s="494"/>
      <c r="DP22" s="494"/>
      <c r="DQ22" s="494"/>
      <c r="DR22" s="494"/>
      <c r="DS22" s="494"/>
      <c r="DT22" s="494"/>
      <c r="DU22" s="494"/>
      <c r="DV22" s="494"/>
      <c r="DW22" s="494"/>
      <c r="DX22" s="494"/>
      <c r="DY22" s="494"/>
      <c r="DZ22" s="494"/>
      <c r="EA22" s="494"/>
      <c r="EB22" s="494"/>
      <c r="EC22" s="494"/>
    </row>
    <row r="23" spans="2:133" ht="11.25" customHeight="1" x14ac:dyDescent="0.15">
      <c r="B23" s="469" t="s">
        <v>192</v>
      </c>
      <c r="C23" s="469"/>
      <c r="D23" s="469"/>
      <c r="E23" s="469"/>
      <c r="F23" s="469"/>
      <c r="G23" s="469"/>
      <c r="H23" s="469"/>
      <c r="I23" s="469"/>
      <c r="J23" s="469"/>
      <c r="K23" s="469"/>
      <c r="L23" s="469"/>
      <c r="M23" s="469"/>
      <c r="N23" s="469"/>
      <c r="O23" s="469"/>
      <c r="P23" s="469"/>
      <c r="Q23" s="469"/>
      <c r="R23" s="470">
        <v>2023044</v>
      </c>
      <c r="S23" s="470"/>
      <c r="T23" s="470"/>
      <c r="U23" s="470"/>
      <c r="V23" s="470"/>
      <c r="W23" s="470"/>
      <c r="X23" s="470"/>
      <c r="Y23" s="470"/>
      <c r="Z23" s="471">
        <v>41.4</v>
      </c>
      <c r="AA23" s="471"/>
      <c r="AB23" s="471"/>
      <c r="AC23" s="471"/>
      <c r="AD23" s="472">
        <v>1911011</v>
      </c>
      <c r="AE23" s="472"/>
      <c r="AF23" s="472"/>
      <c r="AG23" s="472"/>
      <c r="AH23" s="472"/>
      <c r="AI23" s="472"/>
      <c r="AJ23" s="472"/>
      <c r="AK23" s="472"/>
      <c r="AL23" s="483">
        <v>59.8</v>
      </c>
      <c r="AM23" s="483"/>
      <c r="AN23" s="483"/>
      <c r="AO23" s="483"/>
      <c r="AP23" s="469" t="s">
        <v>193</v>
      </c>
      <c r="AQ23" s="469"/>
      <c r="AR23" s="469"/>
      <c r="AS23" s="469"/>
      <c r="AT23" s="469"/>
      <c r="AU23" s="469"/>
      <c r="AV23" s="469"/>
      <c r="AW23" s="469"/>
      <c r="AX23" s="469"/>
      <c r="AY23" s="469"/>
      <c r="AZ23" s="469"/>
      <c r="BA23" s="469"/>
      <c r="BB23" s="469"/>
      <c r="BC23" s="469"/>
      <c r="BD23" s="469"/>
      <c r="BE23" s="469"/>
      <c r="BF23" s="469"/>
      <c r="BG23" s="470" t="s">
        <v>46</v>
      </c>
      <c r="BH23" s="470"/>
      <c r="BI23" s="470"/>
      <c r="BJ23" s="470"/>
      <c r="BK23" s="470"/>
      <c r="BL23" s="470"/>
      <c r="BM23" s="470"/>
      <c r="BN23" s="470"/>
      <c r="BO23" s="471" t="s">
        <v>46</v>
      </c>
      <c r="BP23" s="471"/>
      <c r="BQ23" s="471"/>
      <c r="BR23" s="471"/>
      <c r="BS23" s="504" t="s">
        <v>46</v>
      </c>
      <c r="BT23" s="504"/>
      <c r="BU23" s="504"/>
      <c r="BV23" s="504"/>
      <c r="BW23" s="504"/>
      <c r="BX23" s="504"/>
      <c r="BY23" s="504"/>
      <c r="BZ23" s="504"/>
      <c r="CA23" s="504"/>
      <c r="CB23" s="504"/>
      <c r="CD23" s="494" t="s">
        <v>7</v>
      </c>
      <c r="CE23" s="494"/>
      <c r="CF23" s="494"/>
      <c r="CG23" s="494"/>
      <c r="CH23" s="494"/>
      <c r="CI23" s="494"/>
      <c r="CJ23" s="494"/>
      <c r="CK23" s="494"/>
      <c r="CL23" s="494"/>
      <c r="CM23" s="494"/>
      <c r="CN23" s="494"/>
      <c r="CO23" s="494"/>
      <c r="CP23" s="494"/>
      <c r="CQ23" s="494"/>
      <c r="CR23" s="494" t="s">
        <v>131</v>
      </c>
      <c r="CS23" s="494"/>
      <c r="CT23" s="494"/>
      <c r="CU23" s="494"/>
      <c r="CV23" s="494"/>
      <c r="CW23" s="494"/>
      <c r="CX23" s="494"/>
      <c r="CY23" s="494"/>
      <c r="CZ23" s="494" t="s">
        <v>132</v>
      </c>
      <c r="DA23" s="494"/>
      <c r="DB23" s="494"/>
      <c r="DC23" s="494"/>
      <c r="DD23" s="494" t="s">
        <v>194</v>
      </c>
      <c r="DE23" s="494"/>
      <c r="DF23" s="494"/>
      <c r="DG23" s="494"/>
      <c r="DH23" s="494"/>
      <c r="DI23" s="494"/>
      <c r="DJ23" s="494"/>
      <c r="DK23" s="494"/>
      <c r="DL23" s="505" t="s">
        <v>71</v>
      </c>
      <c r="DM23" s="505"/>
      <c r="DN23" s="505"/>
      <c r="DO23" s="505"/>
      <c r="DP23" s="505"/>
      <c r="DQ23" s="505"/>
      <c r="DR23" s="505"/>
      <c r="DS23" s="505"/>
      <c r="DT23" s="505"/>
      <c r="DU23" s="505"/>
      <c r="DV23" s="505"/>
      <c r="DW23" s="494" t="s">
        <v>17</v>
      </c>
      <c r="DX23" s="494"/>
      <c r="DY23" s="494"/>
      <c r="DZ23" s="494"/>
      <c r="EA23" s="494"/>
      <c r="EB23" s="494"/>
      <c r="EC23" s="494"/>
    </row>
    <row r="24" spans="2:133" ht="11.25" customHeight="1" x14ac:dyDescent="0.15">
      <c r="B24" s="469" t="s">
        <v>195</v>
      </c>
      <c r="C24" s="469"/>
      <c r="D24" s="469"/>
      <c r="E24" s="469"/>
      <c r="F24" s="469"/>
      <c r="G24" s="469"/>
      <c r="H24" s="469"/>
      <c r="I24" s="469"/>
      <c r="J24" s="469"/>
      <c r="K24" s="469"/>
      <c r="L24" s="469"/>
      <c r="M24" s="469"/>
      <c r="N24" s="469"/>
      <c r="O24" s="469"/>
      <c r="P24" s="469"/>
      <c r="Q24" s="469"/>
      <c r="R24" s="470">
        <v>1911011</v>
      </c>
      <c r="S24" s="470"/>
      <c r="T24" s="470"/>
      <c r="U24" s="470"/>
      <c r="V24" s="470"/>
      <c r="W24" s="470"/>
      <c r="X24" s="470"/>
      <c r="Y24" s="470"/>
      <c r="Z24" s="471">
        <v>39.1</v>
      </c>
      <c r="AA24" s="471"/>
      <c r="AB24" s="471"/>
      <c r="AC24" s="471"/>
      <c r="AD24" s="472">
        <v>1911011</v>
      </c>
      <c r="AE24" s="472"/>
      <c r="AF24" s="472"/>
      <c r="AG24" s="472"/>
      <c r="AH24" s="472"/>
      <c r="AI24" s="472"/>
      <c r="AJ24" s="472"/>
      <c r="AK24" s="472"/>
      <c r="AL24" s="483">
        <v>59.8</v>
      </c>
      <c r="AM24" s="483"/>
      <c r="AN24" s="483"/>
      <c r="AO24" s="483"/>
      <c r="AP24" s="469" t="s">
        <v>196</v>
      </c>
      <c r="AQ24" s="469"/>
      <c r="AR24" s="469"/>
      <c r="AS24" s="469"/>
      <c r="AT24" s="469"/>
      <c r="AU24" s="469"/>
      <c r="AV24" s="469"/>
      <c r="AW24" s="469"/>
      <c r="AX24" s="469"/>
      <c r="AY24" s="469"/>
      <c r="AZ24" s="469"/>
      <c r="BA24" s="469"/>
      <c r="BB24" s="469"/>
      <c r="BC24" s="469"/>
      <c r="BD24" s="469"/>
      <c r="BE24" s="469"/>
      <c r="BF24" s="469"/>
      <c r="BG24" s="470" t="s">
        <v>46</v>
      </c>
      <c r="BH24" s="470"/>
      <c r="BI24" s="470"/>
      <c r="BJ24" s="470"/>
      <c r="BK24" s="470"/>
      <c r="BL24" s="470"/>
      <c r="BM24" s="470"/>
      <c r="BN24" s="470"/>
      <c r="BO24" s="471" t="s">
        <v>46</v>
      </c>
      <c r="BP24" s="471"/>
      <c r="BQ24" s="471"/>
      <c r="BR24" s="471"/>
      <c r="BS24" s="504" t="s">
        <v>46</v>
      </c>
      <c r="BT24" s="504"/>
      <c r="BU24" s="504"/>
      <c r="BV24" s="504"/>
      <c r="BW24" s="504"/>
      <c r="BX24" s="504"/>
      <c r="BY24" s="504"/>
      <c r="BZ24" s="504"/>
      <c r="CA24" s="504"/>
      <c r="CB24" s="504"/>
      <c r="CD24" s="493" t="s">
        <v>197</v>
      </c>
      <c r="CE24" s="493"/>
      <c r="CF24" s="493"/>
      <c r="CG24" s="493"/>
      <c r="CH24" s="493"/>
      <c r="CI24" s="493"/>
      <c r="CJ24" s="493"/>
      <c r="CK24" s="493"/>
      <c r="CL24" s="493"/>
      <c r="CM24" s="493"/>
      <c r="CN24" s="493"/>
      <c r="CO24" s="493"/>
      <c r="CP24" s="493"/>
      <c r="CQ24" s="493"/>
      <c r="CR24" s="506">
        <v>2157500</v>
      </c>
      <c r="CS24" s="506"/>
      <c r="CT24" s="506"/>
      <c r="CU24" s="506"/>
      <c r="CV24" s="506"/>
      <c r="CW24" s="506"/>
      <c r="CX24" s="506"/>
      <c r="CY24" s="506"/>
      <c r="CZ24" s="507">
        <v>45</v>
      </c>
      <c r="DA24" s="507"/>
      <c r="DB24" s="507"/>
      <c r="DC24" s="507"/>
      <c r="DD24" s="508">
        <v>1462444</v>
      </c>
      <c r="DE24" s="508"/>
      <c r="DF24" s="508"/>
      <c r="DG24" s="508"/>
      <c r="DH24" s="508"/>
      <c r="DI24" s="508"/>
      <c r="DJ24" s="508"/>
      <c r="DK24" s="508"/>
      <c r="DL24" s="508">
        <v>1439295</v>
      </c>
      <c r="DM24" s="508"/>
      <c r="DN24" s="508"/>
      <c r="DO24" s="508"/>
      <c r="DP24" s="508"/>
      <c r="DQ24" s="508"/>
      <c r="DR24" s="508"/>
      <c r="DS24" s="508"/>
      <c r="DT24" s="508"/>
      <c r="DU24" s="508"/>
      <c r="DV24" s="508"/>
      <c r="DW24" s="509">
        <v>43.1</v>
      </c>
      <c r="DX24" s="509"/>
      <c r="DY24" s="509"/>
      <c r="DZ24" s="509"/>
      <c r="EA24" s="509"/>
      <c r="EB24" s="509"/>
      <c r="EC24" s="509"/>
    </row>
    <row r="25" spans="2:133" ht="11.25" customHeight="1" x14ac:dyDescent="0.15">
      <c r="B25" s="469" t="s">
        <v>198</v>
      </c>
      <c r="C25" s="469"/>
      <c r="D25" s="469"/>
      <c r="E25" s="469"/>
      <c r="F25" s="469"/>
      <c r="G25" s="469"/>
      <c r="H25" s="469"/>
      <c r="I25" s="469"/>
      <c r="J25" s="469"/>
      <c r="K25" s="469"/>
      <c r="L25" s="469"/>
      <c r="M25" s="469"/>
      <c r="N25" s="469"/>
      <c r="O25" s="469"/>
      <c r="P25" s="469"/>
      <c r="Q25" s="469"/>
      <c r="R25" s="470">
        <v>112022</v>
      </c>
      <c r="S25" s="470"/>
      <c r="T25" s="470"/>
      <c r="U25" s="470"/>
      <c r="V25" s="470"/>
      <c r="W25" s="470"/>
      <c r="X25" s="470"/>
      <c r="Y25" s="470"/>
      <c r="Z25" s="471">
        <v>2.2999999999999998</v>
      </c>
      <c r="AA25" s="471"/>
      <c r="AB25" s="471"/>
      <c r="AC25" s="471"/>
      <c r="AD25" s="472" t="s">
        <v>46</v>
      </c>
      <c r="AE25" s="472"/>
      <c r="AF25" s="472"/>
      <c r="AG25" s="472"/>
      <c r="AH25" s="472"/>
      <c r="AI25" s="472"/>
      <c r="AJ25" s="472"/>
      <c r="AK25" s="472"/>
      <c r="AL25" s="483" t="s">
        <v>46</v>
      </c>
      <c r="AM25" s="483"/>
      <c r="AN25" s="483"/>
      <c r="AO25" s="483"/>
      <c r="AP25" s="469" t="s">
        <v>199</v>
      </c>
      <c r="AQ25" s="469"/>
      <c r="AR25" s="469"/>
      <c r="AS25" s="469"/>
      <c r="AT25" s="469"/>
      <c r="AU25" s="469"/>
      <c r="AV25" s="469"/>
      <c r="AW25" s="469"/>
      <c r="AX25" s="469"/>
      <c r="AY25" s="469"/>
      <c r="AZ25" s="469"/>
      <c r="BA25" s="469"/>
      <c r="BB25" s="469"/>
      <c r="BC25" s="469"/>
      <c r="BD25" s="469"/>
      <c r="BE25" s="469"/>
      <c r="BF25" s="469"/>
      <c r="BG25" s="470" t="s">
        <v>46</v>
      </c>
      <c r="BH25" s="470"/>
      <c r="BI25" s="470"/>
      <c r="BJ25" s="470"/>
      <c r="BK25" s="470"/>
      <c r="BL25" s="470"/>
      <c r="BM25" s="470"/>
      <c r="BN25" s="470"/>
      <c r="BO25" s="471" t="s">
        <v>46</v>
      </c>
      <c r="BP25" s="471"/>
      <c r="BQ25" s="471"/>
      <c r="BR25" s="471"/>
      <c r="BS25" s="504" t="s">
        <v>46</v>
      </c>
      <c r="BT25" s="504"/>
      <c r="BU25" s="504"/>
      <c r="BV25" s="504"/>
      <c r="BW25" s="504"/>
      <c r="BX25" s="504"/>
      <c r="BY25" s="504"/>
      <c r="BZ25" s="504"/>
      <c r="CA25" s="504"/>
      <c r="CB25" s="504"/>
      <c r="CD25" s="469" t="s">
        <v>200</v>
      </c>
      <c r="CE25" s="469"/>
      <c r="CF25" s="469"/>
      <c r="CG25" s="469"/>
      <c r="CH25" s="469"/>
      <c r="CI25" s="469"/>
      <c r="CJ25" s="469"/>
      <c r="CK25" s="469"/>
      <c r="CL25" s="469"/>
      <c r="CM25" s="469"/>
      <c r="CN25" s="469"/>
      <c r="CO25" s="469"/>
      <c r="CP25" s="469"/>
      <c r="CQ25" s="469"/>
      <c r="CR25" s="470">
        <v>1014911</v>
      </c>
      <c r="CS25" s="470"/>
      <c r="CT25" s="470"/>
      <c r="CU25" s="470"/>
      <c r="CV25" s="470"/>
      <c r="CW25" s="470"/>
      <c r="CX25" s="470"/>
      <c r="CY25" s="470"/>
      <c r="CZ25" s="471">
        <v>21.2</v>
      </c>
      <c r="DA25" s="471"/>
      <c r="DB25" s="471"/>
      <c r="DC25" s="471"/>
      <c r="DD25" s="472">
        <v>886857</v>
      </c>
      <c r="DE25" s="472"/>
      <c r="DF25" s="472"/>
      <c r="DG25" s="472"/>
      <c r="DH25" s="472"/>
      <c r="DI25" s="472"/>
      <c r="DJ25" s="472"/>
      <c r="DK25" s="472"/>
      <c r="DL25" s="472">
        <v>873019</v>
      </c>
      <c r="DM25" s="472"/>
      <c r="DN25" s="472"/>
      <c r="DO25" s="472"/>
      <c r="DP25" s="472"/>
      <c r="DQ25" s="472"/>
      <c r="DR25" s="472"/>
      <c r="DS25" s="472"/>
      <c r="DT25" s="472"/>
      <c r="DU25" s="472"/>
      <c r="DV25" s="472"/>
      <c r="DW25" s="483">
        <v>26.1</v>
      </c>
      <c r="DX25" s="483"/>
      <c r="DY25" s="483"/>
      <c r="DZ25" s="483"/>
      <c r="EA25" s="483"/>
      <c r="EB25" s="483"/>
      <c r="EC25" s="483"/>
    </row>
    <row r="26" spans="2:133" ht="11.25" customHeight="1" x14ac:dyDescent="0.15">
      <c r="B26" s="469" t="s">
        <v>201</v>
      </c>
      <c r="C26" s="469"/>
      <c r="D26" s="469"/>
      <c r="E26" s="469"/>
      <c r="F26" s="469"/>
      <c r="G26" s="469"/>
      <c r="H26" s="469"/>
      <c r="I26" s="469"/>
      <c r="J26" s="469"/>
      <c r="K26" s="469"/>
      <c r="L26" s="469"/>
      <c r="M26" s="469"/>
      <c r="N26" s="469"/>
      <c r="O26" s="469"/>
      <c r="P26" s="469"/>
      <c r="Q26" s="469"/>
      <c r="R26" s="470">
        <v>11</v>
      </c>
      <c r="S26" s="470"/>
      <c r="T26" s="470"/>
      <c r="U26" s="470"/>
      <c r="V26" s="470"/>
      <c r="W26" s="470"/>
      <c r="X26" s="470"/>
      <c r="Y26" s="470"/>
      <c r="Z26" s="471">
        <v>0</v>
      </c>
      <c r="AA26" s="471"/>
      <c r="AB26" s="471"/>
      <c r="AC26" s="471"/>
      <c r="AD26" s="472" t="s">
        <v>46</v>
      </c>
      <c r="AE26" s="472"/>
      <c r="AF26" s="472"/>
      <c r="AG26" s="472"/>
      <c r="AH26" s="472"/>
      <c r="AI26" s="472"/>
      <c r="AJ26" s="472"/>
      <c r="AK26" s="472"/>
      <c r="AL26" s="483" t="s">
        <v>46</v>
      </c>
      <c r="AM26" s="483"/>
      <c r="AN26" s="483"/>
      <c r="AO26" s="483"/>
      <c r="AP26" s="469" t="s">
        <v>202</v>
      </c>
      <c r="AQ26" s="469"/>
      <c r="AR26" s="469"/>
      <c r="AS26" s="469"/>
      <c r="AT26" s="469"/>
      <c r="AU26" s="469"/>
      <c r="AV26" s="469"/>
      <c r="AW26" s="469"/>
      <c r="AX26" s="469"/>
      <c r="AY26" s="469"/>
      <c r="AZ26" s="469"/>
      <c r="BA26" s="469"/>
      <c r="BB26" s="469"/>
      <c r="BC26" s="469"/>
      <c r="BD26" s="469"/>
      <c r="BE26" s="469"/>
      <c r="BF26" s="469"/>
      <c r="BG26" s="470" t="s">
        <v>46</v>
      </c>
      <c r="BH26" s="470"/>
      <c r="BI26" s="470"/>
      <c r="BJ26" s="470"/>
      <c r="BK26" s="470"/>
      <c r="BL26" s="470"/>
      <c r="BM26" s="470"/>
      <c r="BN26" s="470"/>
      <c r="BO26" s="471" t="s">
        <v>46</v>
      </c>
      <c r="BP26" s="471"/>
      <c r="BQ26" s="471"/>
      <c r="BR26" s="471"/>
      <c r="BS26" s="504" t="s">
        <v>46</v>
      </c>
      <c r="BT26" s="504"/>
      <c r="BU26" s="504"/>
      <c r="BV26" s="504"/>
      <c r="BW26" s="504"/>
      <c r="BX26" s="504"/>
      <c r="BY26" s="504"/>
      <c r="BZ26" s="504"/>
      <c r="CA26" s="504"/>
      <c r="CB26" s="504"/>
      <c r="CD26" s="469" t="s">
        <v>203</v>
      </c>
      <c r="CE26" s="469"/>
      <c r="CF26" s="469"/>
      <c r="CG26" s="469"/>
      <c r="CH26" s="469"/>
      <c r="CI26" s="469"/>
      <c r="CJ26" s="469"/>
      <c r="CK26" s="469"/>
      <c r="CL26" s="469"/>
      <c r="CM26" s="469"/>
      <c r="CN26" s="469"/>
      <c r="CO26" s="469"/>
      <c r="CP26" s="469"/>
      <c r="CQ26" s="469"/>
      <c r="CR26" s="470">
        <v>442470</v>
      </c>
      <c r="CS26" s="470"/>
      <c r="CT26" s="470"/>
      <c r="CU26" s="470"/>
      <c r="CV26" s="470"/>
      <c r="CW26" s="470"/>
      <c r="CX26" s="470"/>
      <c r="CY26" s="470"/>
      <c r="CZ26" s="471">
        <v>9.1999999999999993</v>
      </c>
      <c r="DA26" s="471"/>
      <c r="DB26" s="471"/>
      <c r="DC26" s="471"/>
      <c r="DD26" s="472">
        <v>361260</v>
      </c>
      <c r="DE26" s="472"/>
      <c r="DF26" s="472"/>
      <c r="DG26" s="472"/>
      <c r="DH26" s="472"/>
      <c r="DI26" s="472"/>
      <c r="DJ26" s="472"/>
      <c r="DK26" s="472"/>
      <c r="DL26" s="472" t="s">
        <v>46</v>
      </c>
      <c r="DM26" s="472"/>
      <c r="DN26" s="472"/>
      <c r="DO26" s="472"/>
      <c r="DP26" s="472"/>
      <c r="DQ26" s="472"/>
      <c r="DR26" s="472"/>
      <c r="DS26" s="472"/>
      <c r="DT26" s="472"/>
      <c r="DU26" s="472"/>
      <c r="DV26" s="472"/>
      <c r="DW26" s="483" t="s">
        <v>46</v>
      </c>
      <c r="DX26" s="483"/>
      <c r="DY26" s="483"/>
      <c r="DZ26" s="483"/>
      <c r="EA26" s="483"/>
      <c r="EB26" s="483"/>
      <c r="EC26" s="483"/>
    </row>
    <row r="27" spans="2:133" ht="11.25" customHeight="1" x14ac:dyDescent="0.15">
      <c r="B27" s="469" t="s">
        <v>204</v>
      </c>
      <c r="C27" s="469"/>
      <c r="D27" s="469"/>
      <c r="E27" s="469"/>
      <c r="F27" s="469"/>
      <c r="G27" s="469"/>
      <c r="H27" s="469"/>
      <c r="I27" s="469"/>
      <c r="J27" s="469"/>
      <c r="K27" s="469"/>
      <c r="L27" s="469"/>
      <c r="M27" s="469"/>
      <c r="N27" s="469"/>
      <c r="O27" s="469"/>
      <c r="P27" s="469"/>
      <c r="Q27" s="469"/>
      <c r="R27" s="470">
        <v>3295882</v>
      </c>
      <c r="S27" s="470"/>
      <c r="T27" s="470"/>
      <c r="U27" s="470"/>
      <c r="V27" s="470"/>
      <c r="W27" s="470"/>
      <c r="X27" s="470"/>
      <c r="Y27" s="470"/>
      <c r="Z27" s="471">
        <v>67.5</v>
      </c>
      <c r="AA27" s="471"/>
      <c r="AB27" s="471"/>
      <c r="AC27" s="471"/>
      <c r="AD27" s="472">
        <v>3183849</v>
      </c>
      <c r="AE27" s="472"/>
      <c r="AF27" s="472"/>
      <c r="AG27" s="472"/>
      <c r="AH27" s="472"/>
      <c r="AI27" s="472"/>
      <c r="AJ27" s="472"/>
      <c r="AK27" s="472"/>
      <c r="AL27" s="483">
        <v>99.599998474121094</v>
      </c>
      <c r="AM27" s="483"/>
      <c r="AN27" s="483"/>
      <c r="AO27" s="483"/>
      <c r="AP27" s="469" t="s">
        <v>101</v>
      </c>
      <c r="AQ27" s="469"/>
      <c r="AR27" s="469"/>
      <c r="AS27" s="469"/>
      <c r="AT27" s="469"/>
      <c r="AU27" s="469"/>
      <c r="AV27" s="469"/>
      <c r="AW27" s="469"/>
      <c r="AX27" s="469"/>
      <c r="AY27" s="469"/>
      <c r="AZ27" s="469"/>
      <c r="BA27" s="469"/>
      <c r="BB27" s="469"/>
      <c r="BC27" s="469"/>
      <c r="BD27" s="469"/>
      <c r="BE27" s="469"/>
      <c r="BF27" s="469"/>
      <c r="BG27" s="470">
        <v>939725</v>
      </c>
      <c r="BH27" s="470"/>
      <c r="BI27" s="470"/>
      <c r="BJ27" s="470"/>
      <c r="BK27" s="470"/>
      <c r="BL27" s="470"/>
      <c r="BM27" s="470"/>
      <c r="BN27" s="470"/>
      <c r="BO27" s="471">
        <v>100</v>
      </c>
      <c r="BP27" s="471"/>
      <c r="BQ27" s="471"/>
      <c r="BR27" s="471"/>
      <c r="BS27" s="504">
        <v>5486</v>
      </c>
      <c r="BT27" s="504"/>
      <c r="BU27" s="504"/>
      <c r="BV27" s="504"/>
      <c r="BW27" s="504"/>
      <c r="BX27" s="504"/>
      <c r="BY27" s="504"/>
      <c r="BZ27" s="504"/>
      <c r="CA27" s="504"/>
      <c r="CB27" s="504"/>
      <c r="CD27" s="469" t="s">
        <v>205</v>
      </c>
      <c r="CE27" s="469"/>
      <c r="CF27" s="469"/>
      <c r="CG27" s="469"/>
      <c r="CH27" s="469"/>
      <c r="CI27" s="469"/>
      <c r="CJ27" s="469"/>
      <c r="CK27" s="469"/>
      <c r="CL27" s="469"/>
      <c r="CM27" s="469"/>
      <c r="CN27" s="469"/>
      <c r="CO27" s="469"/>
      <c r="CP27" s="469"/>
      <c r="CQ27" s="469"/>
      <c r="CR27" s="470">
        <v>752069</v>
      </c>
      <c r="CS27" s="470"/>
      <c r="CT27" s="470"/>
      <c r="CU27" s="470"/>
      <c r="CV27" s="470"/>
      <c r="CW27" s="470"/>
      <c r="CX27" s="470"/>
      <c r="CY27" s="470"/>
      <c r="CZ27" s="471">
        <v>15.7</v>
      </c>
      <c r="DA27" s="471"/>
      <c r="DB27" s="471"/>
      <c r="DC27" s="471"/>
      <c r="DD27" s="472">
        <v>185067</v>
      </c>
      <c r="DE27" s="472"/>
      <c r="DF27" s="472"/>
      <c r="DG27" s="472"/>
      <c r="DH27" s="472"/>
      <c r="DI27" s="472"/>
      <c r="DJ27" s="472"/>
      <c r="DK27" s="472"/>
      <c r="DL27" s="472">
        <v>175756</v>
      </c>
      <c r="DM27" s="472"/>
      <c r="DN27" s="472"/>
      <c r="DO27" s="472"/>
      <c r="DP27" s="472"/>
      <c r="DQ27" s="472"/>
      <c r="DR27" s="472"/>
      <c r="DS27" s="472"/>
      <c r="DT27" s="472"/>
      <c r="DU27" s="472"/>
      <c r="DV27" s="472"/>
      <c r="DW27" s="483">
        <v>5.3</v>
      </c>
      <c r="DX27" s="483"/>
      <c r="DY27" s="483"/>
      <c r="DZ27" s="483"/>
      <c r="EA27" s="483"/>
      <c r="EB27" s="483"/>
      <c r="EC27" s="483"/>
    </row>
    <row r="28" spans="2:133" ht="11.25" customHeight="1" x14ac:dyDescent="0.15">
      <c r="B28" s="469" t="s">
        <v>206</v>
      </c>
      <c r="C28" s="469"/>
      <c r="D28" s="469"/>
      <c r="E28" s="469"/>
      <c r="F28" s="469"/>
      <c r="G28" s="469"/>
      <c r="H28" s="469"/>
      <c r="I28" s="469"/>
      <c r="J28" s="469"/>
      <c r="K28" s="469"/>
      <c r="L28" s="469"/>
      <c r="M28" s="469"/>
      <c r="N28" s="469"/>
      <c r="O28" s="469"/>
      <c r="P28" s="469"/>
      <c r="Q28" s="469"/>
      <c r="R28" s="470">
        <v>1114</v>
      </c>
      <c r="S28" s="470"/>
      <c r="T28" s="470"/>
      <c r="U28" s="470"/>
      <c r="V28" s="470"/>
      <c r="W28" s="470"/>
      <c r="X28" s="470"/>
      <c r="Y28" s="470"/>
      <c r="Z28" s="471">
        <v>0</v>
      </c>
      <c r="AA28" s="471"/>
      <c r="AB28" s="471"/>
      <c r="AC28" s="471"/>
      <c r="AD28" s="472">
        <v>1114</v>
      </c>
      <c r="AE28" s="472"/>
      <c r="AF28" s="472"/>
      <c r="AG28" s="472"/>
      <c r="AH28" s="472"/>
      <c r="AI28" s="472"/>
      <c r="AJ28" s="472"/>
      <c r="AK28" s="472"/>
      <c r="AL28" s="483">
        <v>0</v>
      </c>
      <c r="AM28" s="483"/>
      <c r="AN28" s="483"/>
      <c r="AO28" s="483"/>
      <c r="AP28" s="469"/>
      <c r="AQ28" s="469"/>
      <c r="AR28" s="469"/>
      <c r="AS28" s="469"/>
      <c r="AT28" s="469"/>
      <c r="AU28" s="469"/>
      <c r="AV28" s="469"/>
      <c r="AW28" s="469"/>
      <c r="AX28" s="469"/>
      <c r="AY28" s="469"/>
      <c r="AZ28" s="469"/>
      <c r="BA28" s="469"/>
      <c r="BB28" s="469"/>
      <c r="BC28" s="469"/>
      <c r="BD28" s="469"/>
      <c r="BE28" s="469"/>
      <c r="BF28" s="469"/>
      <c r="BG28" s="470"/>
      <c r="BH28" s="470"/>
      <c r="BI28" s="470"/>
      <c r="BJ28" s="470"/>
      <c r="BK28" s="470"/>
      <c r="BL28" s="470"/>
      <c r="BM28" s="470"/>
      <c r="BN28" s="470"/>
      <c r="BO28" s="471"/>
      <c r="BP28" s="471"/>
      <c r="BQ28" s="471"/>
      <c r="BR28" s="471"/>
      <c r="BS28" s="504"/>
      <c r="BT28" s="504"/>
      <c r="BU28" s="504"/>
      <c r="BV28" s="504"/>
      <c r="BW28" s="504"/>
      <c r="BX28" s="504"/>
      <c r="BY28" s="504"/>
      <c r="BZ28" s="504"/>
      <c r="CA28" s="504"/>
      <c r="CB28" s="504"/>
      <c r="CD28" s="469" t="s">
        <v>207</v>
      </c>
      <c r="CE28" s="469"/>
      <c r="CF28" s="469"/>
      <c r="CG28" s="469"/>
      <c r="CH28" s="469"/>
      <c r="CI28" s="469"/>
      <c r="CJ28" s="469"/>
      <c r="CK28" s="469"/>
      <c r="CL28" s="469"/>
      <c r="CM28" s="469"/>
      <c r="CN28" s="469"/>
      <c r="CO28" s="469"/>
      <c r="CP28" s="469"/>
      <c r="CQ28" s="469"/>
      <c r="CR28" s="470">
        <v>390520</v>
      </c>
      <c r="CS28" s="470"/>
      <c r="CT28" s="470"/>
      <c r="CU28" s="470"/>
      <c r="CV28" s="470"/>
      <c r="CW28" s="470"/>
      <c r="CX28" s="470"/>
      <c r="CY28" s="470"/>
      <c r="CZ28" s="471">
        <v>8.1</v>
      </c>
      <c r="DA28" s="471"/>
      <c r="DB28" s="471"/>
      <c r="DC28" s="471"/>
      <c r="DD28" s="472">
        <v>390520</v>
      </c>
      <c r="DE28" s="472"/>
      <c r="DF28" s="472"/>
      <c r="DG28" s="472"/>
      <c r="DH28" s="472"/>
      <c r="DI28" s="472"/>
      <c r="DJ28" s="472"/>
      <c r="DK28" s="472"/>
      <c r="DL28" s="472">
        <v>390520</v>
      </c>
      <c r="DM28" s="472"/>
      <c r="DN28" s="472"/>
      <c r="DO28" s="472"/>
      <c r="DP28" s="472"/>
      <c r="DQ28" s="472"/>
      <c r="DR28" s="472"/>
      <c r="DS28" s="472"/>
      <c r="DT28" s="472"/>
      <c r="DU28" s="472"/>
      <c r="DV28" s="472"/>
      <c r="DW28" s="483">
        <v>11.7</v>
      </c>
      <c r="DX28" s="483"/>
      <c r="DY28" s="483"/>
      <c r="DZ28" s="483"/>
      <c r="EA28" s="483"/>
      <c r="EB28" s="483"/>
      <c r="EC28" s="483"/>
    </row>
    <row r="29" spans="2:133" ht="11.25" customHeight="1" x14ac:dyDescent="0.15">
      <c r="B29" s="469" t="s">
        <v>208</v>
      </c>
      <c r="C29" s="469"/>
      <c r="D29" s="469"/>
      <c r="E29" s="469"/>
      <c r="F29" s="469"/>
      <c r="G29" s="469"/>
      <c r="H29" s="469"/>
      <c r="I29" s="469"/>
      <c r="J29" s="469"/>
      <c r="K29" s="469"/>
      <c r="L29" s="469"/>
      <c r="M29" s="469"/>
      <c r="N29" s="469"/>
      <c r="O29" s="469"/>
      <c r="P29" s="469"/>
      <c r="Q29" s="469"/>
      <c r="R29" s="470">
        <v>1028</v>
      </c>
      <c r="S29" s="470"/>
      <c r="T29" s="470"/>
      <c r="U29" s="470"/>
      <c r="V29" s="470"/>
      <c r="W29" s="470"/>
      <c r="X29" s="470"/>
      <c r="Y29" s="470"/>
      <c r="Z29" s="471">
        <v>0</v>
      </c>
      <c r="AA29" s="471"/>
      <c r="AB29" s="471"/>
      <c r="AC29" s="471"/>
      <c r="AD29" s="472" t="s">
        <v>46</v>
      </c>
      <c r="AE29" s="472"/>
      <c r="AF29" s="472"/>
      <c r="AG29" s="472"/>
      <c r="AH29" s="472"/>
      <c r="AI29" s="472"/>
      <c r="AJ29" s="472"/>
      <c r="AK29" s="472"/>
      <c r="AL29" s="483" t="s">
        <v>46</v>
      </c>
      <c r="AM29" s="483"/>
      <c r="AN29" s="483"/>
      <c r="AO29" s="483"/>
      <c r="AP29" s="475"/>
      <c r="AQ29" s="475"/>
      <c r="AR29" s="475"/>
      <c r="AS29" s="475"/>
      <c r="AT29" s="475"/>
      <c r="AU29" s="475"/>
      <c r="AV29" s="475"/>
      <c r="AW29" s="475"/>
      <c r="AX29" s="475"/>
      <c r="AY29" s="475"/>
      <c r="AZ29" s="475"/>
      <c r="BA29" s="475"/>
      <c r="BB29" s="475"/>
      <c r="BC29" s="475"/>
      <c r="BD29" s="475"/>
      <c r="BE29" s="475"/>
      <c r="BF29" s="475"/>
      <c r="BG29" s="470"/>
      <c r="BH29" s="470"/>
      <c r="BI29" s="470"/>
      <c r="BJ29" s="470"/>
      <c r="BK29" s="470"/>
      <c r="BL29" s="470"/>
      <c r="BM29" s="470"/>
      <c r="BN29" s="470"/>
      <c r="BO29" s="471"/>
      <c r="BP29" s="471"/>
      <c r="BQ29" s="471"/>
      <c r="BR29" s="471"/>
      <c r="BS29" s="504"/>
      <c r="BT29" s="504"/>
      <c r="BU29" s="504"/>
      <c r="BV29" s="504"/>
      <c r="BW29" s="504"/>
      <c r="BX29" s="504"/>
      <c r="BY29" s="504"/>
      <c r="BZ29" s="504"/>
      <c r="CA29" s="504"/>
      <c r="CB29" s="504"/>
      <c r="CD29" s="482" t="s">
        <v>209</v>
      </c>
      <c r="CE29" s="482"/>
      <c r="CF29" s="469" t="s">
        <v>210</v>
      </c>
      <c r="CG29" s="469"/>
      <c r="CH29" s="469"/>
      <c r="CI29" s="469"/>
      <c r="CJ29" s="469"/>
      <c r="CK29" s="469"/>
      <c r="CL29" s="469"/>
      <c r="CM29" s="469"/>
      <c r="CN29" s="469"/>
      <c r="CO29" s="469"/>
      <c r="CP29" s="469"/>
      <c r="CQ29" s="469"/>
      <c r="CR29" s="470">
        <v>390520</v>
      </c>
      <c r="CS29" s="470"/>
      <c r="CT29" s="470"/>
      <c r="CU29" s="470"/>
      <c r="CV29" s="470"/>
      <c r="CW29" s="470"/>
      <c r="CX29" s="470"/>
      <c r="CY29" s="470"/>
      <c r="CZ29" s="471">
        <v>8.1</v>
      </c>
      <c r="DA29" s="471"/>
      <c r="DB29" s="471"/>
      <c r="DC29" s="471"/>
      <c r="DD29" s="472">
        <v>390520</v>
      </c>
      <c r="DE29" s="472"/>
      <c r="DF29" s="472"/>
      <c r="DG29" s="472"/>
      <c r="DH29" s="472"/>
      <c r="DI29" s="472"/>
      <c r="DJ29" s="472"/>
      <c r="DK29" s="472"/>
      <c r="DL29" s="472">
        <v>390520</v>
      </c>
      <c r="DM29" s="472"/>
      <c r="DN29" s="472"/>
      <c r="DO29" s="472"/>
      <c r="DP29" s="472"/>
      <c r="DQ29" s="472"/>
      <c r="DR29" s="472"/>
      <c r="DS29" s="472"/>
      <c r="DT29" s="472"/>
      <c r="DU29" s="472"/>
      <c r="DV29" s="472"/>
      <c r="DW29" s="483">
        <v>11.7</v>
      </c>
      <c r="DX29" s="483"/>
      <c r="DY29" s="483"/>
      <c r="DZ29" s="483"/>
      <c r="EA29" s="483"/>
      <c r="EB29" s="483"/>
      <c r="EC29" s="483"/>
    </row>
    <row r="30" spans="2:133" ht="11.25" customHeight="1" x14ac:dyDescent="0.15">
      <c r="B30" s="469" t="s">
        <v>211</v>
      </c>
      <c r="C30" s="469"/>
      <c r="D30" s="469"/>
      <c r="E30" s="469"/>
      <c r="F30" s="469"/>
      <c r="G30" s="469"/>
      <c r="H30" s="469"/>
      <c r="I30" s="469"/>
      <c r="J30" s="469"/>
      <c r="K30" s="469"/>
      <c r="L30" s="469"/>
      <c r="M30" s="469"/>
      <c r="N30" s="469"/>
      <c r="O30" s="469"/>
      <c r="P30" s="469"/>
      <c r="Q30" s="469"/>
      <c r="R30" s="470">
        <v>49132</v>
      </c>
      <c r="S30" s="470"/>
      <c r="T30" s="470"/>
      <c r="U30" s="470"/>
      <c r="V30" s="470"/>
      <c r="W30" s="470"/>
      <c r="X30" s="470"/>
      <c r="Y30" s="470"/>
      <c r="Z30" s="471">
        <v>1</v>
      </c>
      <c r="AA30" s="471"/>
      <c r="AB30" s="471"/>
      <c r="AC30" s="471"/>
      <c r="AD30" s="472">
        <v>3485</v>
      </c>
      <c r="AE30" s="472"/>
      <c r="AF30" s="472"/>
      <c r="AG30" s="472"/>
      <c r="AH30" s="472"/>
      <c r="AI30" s="472"/>
      <c r="AJ30" s="472"/>
      <c r="AK30" s="472"/>
      <c r="AL30" s="483">
        <v>0.1</v>
      </c>
      <c r="AM30" s="483"/>
      <c r="AN30" s="483"/>
      <c r="AO30" s="483"/>
      <c r="AP30" s="494" t="s">
        <v>7</v>
      </c>
      <c r="AQ30" s="494"/>
      <c r="AR30" s="494"/>
      <c r="AS30" s="494"/>
      <c r="AT30" s="494"/>
      <c r="AU30" s="494"/>
      <c r="AV30" s="494"/>
      <c r="AW30" s="494"/>
      <c r="AX30" s="494"/>
      <c r="AY30" s="494"/>
      <c r="AZ30" s="494"/>
      <c r="BA30" s="494"/>
      <c r="BB30" s="494"/>
      <c r="BC30" s="494"/>
      <c r="BD30" s="494"/>
      <c r="BE30" s="494"/>
      <c r="BF30" s="494"/>
      <c r="BG30" s="494" t="s">
        <v>125</v>
      </c>
      <c r="BH30" s="494"/>
      <c r="BI30" s="494"/>
      <c r="BJ30" s="494"/>
      <c r="BK30" s="494"/>
      <c r="BL30" s="494"/>
      <c r="BM30" s="494"/>
      <c r="BN30" s="494"/>
      <c r="BO30" s="494"/>
      <c r="BP30" s="494"/>
      <c r="BQ30" s="494"/>
      <c r="BR30" s="494" t="s">
        <v>212</v>
      </c>
      <c r="BS30" s="494"/>
      <c r="BT30" s="494"/>
      <c r="BU30" s="494"/>
      <c r="BV30" s="494"/>
      <c r="BW30" s="494"/>
      <c r="BX30" s="494"/>
      <c r="BY30" s="494"/>
      <c r="BZ30" s="494"/>
      <c r="CA30" s="494"/>
      <c r="CB30" s="494"/>
      <c r="CD30" s="482"/>
      <c r="CE30" s="482"/>
      <c r="CF30" s="469" t="s">
        <v>213</v>
      </c>
      <c r="CG30" s="469"/>
      <c r="CH30" s="469"/>
      <c r="CI30" s="469"/>
      <c r="CJ30" s="469"/>
      <c r="CK30" s="469"/>
      <c r="CL30" s="469"/>
      <c r="CM30" s="469"/>
      <c r="CN30" s="469"/>
      <c r="CO30" s="469"/>
      <c r="CP30" s="469"/>
      <c r="CQ30" s="469"/>
      <c r="CR30" s="470">
        <v>379803</v>
      </c>
      <c r="CS30" s="470"/>
      <c r="CT30" s="470"/>
      <c r="CU30" s="470"/>
      <c r="CV30" s="470"/>
      <c r="CW30" s="470"/>
      <c r="CX30" s="470"/>
      <c r="CY30" s="470"/>
      <c r="CZ30" s="471">
        <v>7.9</v>
      </c>
      <c r="DA30" s="471"/>
      <c r="DB30" s="471"/>
      <c r="DC30" s="471"/>
      <c r="DD30" s="472">
        <v>379803</v>
      </c>
      <c r="DE30" s="472"/>
      <c r="DF30" s="472"/>
      <c r="DG30" s="472"/>
      <c r="DH30" s="472"/>
      <c r="DI30" s="472"/>
      <c r="DJ30" s="472"/>
      <c r="DK30" s="472"/>
      <c r="DL30" s="472">
        <v>379803</v>
      </c>
      <c r="DM30" s="472"/>
      <c r="DN30" s="472"/>
      <c r="DO30" s="472"/>
      <c r="DP30" s="472"/>
      <c r="DQ30" s="472"/>
      <c r="DR30" s="472"/>
      <c r="DS30" s="472"/>
      <c r="DT30" s="472"/>
      <c r="DU30" s="472"/>
      <c r="DV30" s="472"/>
      <c r="DW30" s="483">
        <v>11.4</v>
      </c>
      <c r="DX30" s="483"/>
      <c r="DY30" s="483"/>
      <c r="DZ30" s="483"/>
      <c r="EA30" s="483"/>
      <c r="EB30" s="483"/>
      <c r="EC30" s="483"/>
    </row>
    <row r="31" spans="2:133" ht="11.25" customHeight="1" x14ac:dyDescent="0.15">
      <c r="B31" s="469" t="s">
        <v>214</v>
      </c>
      <c r="C31" s="469"/>
      <c r="D31" s="469"/>
      <c r="E31" s="469"/>
      <c r="F31" s="469"/>
      <c r="G31" s="469"/>
      <c r="H31" s="469"/>
      <c r="I31" s="469"/>
      <c r="J31" s="469"/>
      <c r="K31" s="469"/>
      <c r="L31" s="469"/>
      <c r="M31" s="469"/>
      <c r="N31" s="469"/>
      <c r="O31" s="469"/>
      <c r="P31" s="469"/>
      <c r="Q31" s="469"/>
      <c r="R31" s="470">
        <v>13097</v>
      </c>
      <c r="S31" s="470"/>
      <c r="T31" s="470"/>
      <c r="U31" s="470"/>
      <c r="V31" s="470"/>
      <c r="W31" s="470"/>
      <c r="X31" s="470"/>
      <c r="Y31" s="470"/>
      <c r="Z31" s="471">
        <v>0.3</v>
      </c>
      <c r="AA31" s="471"/>
      <c r="AB31" s="471"/>
      <c r="AC31" s="471"/>
      <c r="AD31" s="472">
        <v>2</v>
      </c>
      <c r="AE31" s="472"/>
      <c r="AF31" s="472"/>
      <c r="AG31" s="472"/>
      <c r="AH31" s="472"/>
      <c r="AI31" s="472"/>
      <c r="AJ31" s="472"/>
      <c r="AK31" s="472"/>
      <c r="AL31" s="483">
        <v>0</v>
      </c>
      <c r="AM31" s="483"/>
      <c r="AN31" s="483"/>
      <c r="AO31" s="483"/>
      <c r="AP31" s="498" t="s">
        <v>215</v>
      </c>
      <c r="AQ31" s="498"/>
      <c r="AR31" s="498"/>
      <c r="AS31" s="498"/>
      <c r="AT31" s="499" t="s">
        <v>216</v>
      </c>
      <c r="AU31" s="40"/>
      <c r="AV31" s="40"/>
      <c r="AW31" s="40"/>
      <c r="AX31" s="493" t="s">
        <v>101</v>
      </c>
      <c r="AY31" s="493"/>
      <c r="AZ31" s="493"/>
      <c r="BA31" s="493"/>
      <c r="BB31" s="493"/>
      <c r="BC31" s="493"/>
      <c r="BD31" s="493"/>
      <c r="BE31" s="493"/>
      <c r="BF31" s="493"/>
      <c r="BG31" s="502">
        <v>99.5</v>
      </c>
      <c r="BH31" s="502"/>
      <c r="BI31" s="502"/>
      <c r="BJ31" s="502"/>
      <c r="BK31" s="502"/>
      <c r="BL31" s="502"/>
      <c r="BM31" s="503">
        <v>98.8</v>
      </c>
      <c r="BN31" s="503"/>
      <c r="BO31" s="503"/>
      <c r="BP31" s="503"/>
      <c r="BQ31" s="503"/>
      <c r="BR31" s="502">
        <v>99.5</v>
      </c>
      <c r="BS31" s="502"/>
      <c r="BT31" s="502"/>
      <c r="BU31" s="502"/>
      <c r="BV31" s="502"/>
      <c r="BW31" s="502"/>
      <c r="BX31" s="503">
        <v>98.7</v>
      </c>
      <c r="BY31" s="503"/>
      <c r="BZ31" s="503"/>
      <c r="CA31" s="503"/>
      <c r="CB31" s="503"/>
      <c r="CD31" s="482"/>
      <c r="CE31" s="482"/>
      <c r="CF31" s="469" t="s">
        <v>217</v>
      </c>
      <c r="CG31" s="469"/>
      <c r="CH31" s="469"/>
      <c r="CI31" s="469"/>
      <c r="CJ31" s="469"/>
      <c r="CK31" s="469"/>
      <c r="CL31" s="469"/>
      <c r="CM31" s="469"/>
      <c r="CN31" s="469"/>
      <c r="CO31" s="469"/>
      <c r="CP31" s="469"/>
      <c r="CQ31" s="469"/>
      <c r="CR31" s="470">
        <v>10717</v>
      </c>
      <c r="CS31" s="470"/>
      <c r="CT31" s="470"/>
      <c r="CU31" s="470"/>
      <c r="CV31" s="470"/>
      <c r="CW31" s="470"/>
      <c r="CX31" s="470"/>
      <c r="CY31" s="470"/>
      <c r="CZ31" s="471">
        <v>0.2</v>
      </c>
      <c r="DA31" s="471"/>
      <c r="DB31" s="471"/>
      <c r="DC31" s="471"/>
      <c r="DD31" s="472">
        <v>10717</v>
      </c>
      <c r="DE31" s="472"/>
      <c r="DF31" s="472"/>
      <c r="DG31" s="472"/>
      <c r="DH31" s="472"/>
      <c r="DI31" s="472"/>
      <c r="DJ31" s="472"/>
      <c r="DK31" s="472"/>
      <c r="DL31" s="472">
        <v>10717</v>
      </c>
      <c r="DM31" s="472"/>
      <c r="DN31" s="472"/>
      <c r="DO31" s="472"/>
      <c r="DP31" s="472"/>
      <c r="DQ31" s="472"/>
      <c r="DR31" s="472"/>
      <c r="DS31" s="472"/>
      <c r="DT31" s="472"/>
      <c r="DU31" s="472"/>
      <c r="DV31" s="472"/>
      <c r="DW31" s="483">
        <v>0.3</v>
      </c>
      <c r="DX31" s="483"/>
      <c r="DY31" s="483"/>
      <c r="DZ31" s="483"/>
      <c r="EA31" s="483"/>
      <c r="EB31" s="483"/>
      <c r="EC31" s="483"/>
    </row>
    <row r="32" spans="2:133" ht="11.25" customHeight="1" x14ac:dyDescent="0.15">
      <c r="B32" s="469" t="s">
        <v>218</v>
      </c>
      <c r="C32" s="469"/>
      <c r="D32" s="469"/>
      <c r="E32" s="469"/>
      <c r="F32" s="469"/>
      <c r="G32" s="469"/>
      <c r="H32" s="469"/>
      <c r="I32" s="469"/>
      <c r="J32" s="469"/>
      <c r="K32" s="469"/>
      <c r="L32" s="469"/>
      <c r="M32" s="469"/>
      <c r="N32" s="469"/>
      <c r="O32" s="469"/>
      <c r="P32" s="469"/>
      <c r="Q32" s="469"/>
      <c r="R32" s="470">
        <v>788058</v>
      </c>
      <c r="S32" s="470"/>
      <c r="T32" s="470"/>
      <c r="U32" s="470"/>
      <c r="V32" s="470"/>
      <c r="W32" s="470"/>
      <c r="X32" s="470"/>
      <c r="Y32" s="470"/>
      <c r="Z32" s="471">
        <v>16.100000000000001</v>
      </c>
      <c r="AA32" s="471"/>
      <c r="AB32" s="471"/>
      <c r="AC32" s="471"/>
      <c r="AD32" s="472" t="s">
        <v>46</v>
      </c>
      <c r="AE32" s="472"/>
      <c r="AF32" s="472"/>
      <c r="AG32" s="472"/>
      <c r="AH32" s="472"/>
      <c r="AI32" s="472"/>
      <c r="AJ32" s="472"/>
      <c r="AK32" s="472"/>
      <c r="AL32" s="483" t="s">
        <v>46</v>
      </c>
      <c r="AM32" s="483"/>
      <c r="AN32" s="483"/>
      <c r="AO32" s="483"/>
      <c r="AP32" s="498"/>
      <c r="AQ32" s="498"/>
      <c r="AR32" s="498"/>
      <c r="AS32" s="498"/>
      <c r="AT32" s="499"/>
      <c r="AU32" s="33" t="s">
        <v>219</v>
      </c>
      <c r="AX32" s="469" t="s">
        <v>220</v>
      </c>
      <c r="AY32" s="469"/>
      <c r="AZ32" s="469"/>
      <c r="BA32" s="469"/>
      <c r="BB32" s="469"/>
      <c r="BC32" s="469"/>
      <c r="BD32" s="469"/>
      <c r="BE32" s="469"/>
      <c r="BF32" s="469"/>
      <c r="BG32" s="500">
        <v>99.5</v>
      </c>
      <c r="BH32" s="500"/>
      <c r="BI32" s="500"/>
      <c r="BJ32" s="500"/>
      <c r="BK32" s="500"/>
      <c r="BL32" s="500"/>
      <c r="BM32" s="501">
        <v>99</v>
      </c>
      <c r="BN32" s="501"/>
      <c r="BO32" s="501"/>
      <c r="BP32" s="501"/>
      <c r="BQ32" s="501"/>
      <c r="BR32" s="500">
        <v>99.5</v>
      </c>
      <c r="BS32" s="500"/>
      <c r="BT32" s="500"/>
      <c r="BU32" s="500"/>
      <c r="BV32" s="500"/>
      <c r="BW32" s="500"/>
      <c r="BX32" s="501">
        <v>99</v>
      </c>
      <c r="BY32" s="501"/>
      <c r="BZ32" s="501"/>
      <c r="CA32" s="501"/>
      <c r="CB32" s="501"/>
      <c r="CD32" s="482"/>
      <c r="CE32" s="482"/>
      <c r="CF32" s="469" t="s">
        <v>221</v>
      </c>
      <c r="CG32" s="469"/>
      <c r="CH32" s="469"/>
      <c r="CI32" s="469"/>
      <c r="CJ32" s="469"/>
      <c r="CK32" s="469"/>
      <c r="CL32" s="469"/>
      <c r="CM32" s="469"/>
      <c r="CN32" s="469"/>
      <c r="CO32" s="469"/>
      <c r="CP32" s="469"/>
      <c r="CQ32" s="469"/>
      <c r="CR32" s="470" t="s">
        <v>46</v>
      </c>
      <c r="CS32" s="470"/>
      <c r="CT32" s="470"/>
      <c r="CU32" s="470"/>
      <c r="CV32" s="470"/>
      <c r="CW32" s="470"/>
      <c r="CX32" s="470"/>
      <c r="CY32" s="470"/>
      <c r="CZ32" s="471" t="s">
        <v>46</v>
      </c>
      <c r="DA32" s="471"/>
      <c r="DB32" s="471"/>
      <c r="DC32" s="471"/>
      <c r="DD32" s="472" t="s">
        <v>46</v>
      </c>
      <c r="DE32" s="472"/>
      <c r="DF32" s="472"/>
      <c r="DG32" s="472"/>
      <c r="DH32" s="472"/>
      <c r="DI32" s="472"/>
      <c r="DJ32" s="472"/>
      <c r="DK32" s="472"/>
      <c r="DL32" s="472" t="s">
        <v>46</v>
      </c>
      <c r="DM32" s="472"/>
      <c r="DN32" s="472"/>
      <c r="DO32" s="472"/>
      <c r="DP32" s="472"/>
      <c r="DQ32" s="472"/>
      <c r="DR32" s="472"/>
      <c r="DS32" s="472"/>
      <c r="DT32" s="472"/>
      <c r="DU32" s="472"/>
      <c r="DV32" s="472"/>
      <c r="DW32" s="483" t="s">
        <v>46</v>
      </c>
      <c r="DX32" s="483"/>
      <c r="DY32" s="483"/>
      <c r="DZ32" s="483"/>
      <c r="EA32" s="483"/>
      <c r="EB32" s="483"/>
      <c r="EC32" s="483"/>
    </row>
    <row r="33" spans="2:133" ht="11.25" customHeight="1" x14ac:dyDescent="0.15">
      <c r="B33" s="495" t="s">
        <v>222</v>
      </c>
      <c r="C33" s="495"/>
      <c r="D33" s="495"/>
      <c r="E33" s="495"/>
      <c r="F33" s="495"/>
      <c r="G33" s="495"/>
      <c r="H33" s="495"/>
      <c r="I33" s="495"/>
      <c r="J33" s="495"/>
      <c r="K33" s="495"/>
      <c r="L33" s="495"/>
      <c r="M33" s="495"/>
      <c r="N33" s="495"/>
      <c r="O33" s="495"/>
      <c r="P33" s="495"/>
      <c r="Q33" s="495"/>
      <c r="R33" s="470" t="s">
        <v>46</v>
      </c>
      <c r="S33" s="470"/>
      <c r="T33" s="470"/>
      <c r="U33" s="470"/>
      <c r="V33" s="470"/>
      <c r="W33" s="470"/>
      <c r="X33" s="470"/>
      <c r="Y33" s="470"/>
      <c r="Z33" s="471" t="s">
        <v>46</v>
      </c>
      <c r="AA33" s="471"/>
      <c r="AB33" s="471"/>
      <c r="AC33" s="471"/>
      <c r="AD33" s="472" t="s">
        <v>46</v>
      </c>
      <c r="AE33" s="472"/>
      <c r="AF33" s="472"/>
      <c r="AG33" s="472"/>
      <c r="AH33" s="472"/>
      <c r="AI33" s="472"/>
      <c r="AJ33" s="472"/>
      <c r="AK33" s="472"/>
      <c r="AL33" s="483" t="s">
        <v>46</v>
      </c>
      <c r="AM33" s="483"/>
      <c r="AN33" s="483"/>
      <c r="AO33" s="483"/>
      <c r="AP33" s="498"/>
      <c r="AQ33" s="498"/>
      <c r="AR33" s="498"/>
      <c r="AS33" s="498"/>
      <c r="AT33" s="499"/>
      <c r="AU33" s="41"/>
      <c r="AV33" s="41"/>
      <c r="AW33" s="41"/>
      <c r="AX33" s="475" t="s">
        <v>223</v>
      </c>
      <c r="AY33" s="475"/>
      <c r="AZ33" s="475"/>
      <c r="BA33" s="475"/>
      <c r="BB33" s="475"/>
      <c r="BC33" s="475"/>
      <c r="BD33" s="475"/>
      <c r="BE33" s="475"/>
      <c r="BF33" s="475"/>
      <c r="BG33" s="496">
        <v>99.5</v>
      </c>
      <c r="BH33" s="496"/>
      <c r="BI33" s="496"/>
      <c r="BJ33" s="496"/>
      <c r="BK33" s="496"/>
      <c r="BL33" s="496"/>
      <c r="BM33" s="497">
        <v>98.4</v>
      </c>
      <c r="BN33" s="497"/>
      <c r="BO33" s="497"/>
      <c r="BP33" s="497"/>
      <c r="BQ33" s="497"/>
      <c r="BR33" s="496">
        <v>99.5</v>
      </c>
      <c r="BS33" s="496"/>
      <c r="BT33" s="496"/>
      <c r="BU33" s="496"/>
      <c r="BV33" s="496"/>
      <c r="BW33" s="496"/>
      <c r="BX33" s="497">
        <v>98.2</v>
      </c>
      <c r="BY33" s="497"/>
      <c r="BZ33" s="497"/>
      <c r="CA33" s="497"/>
      <c r="CB33" s="497"/>
      <c r="CD33" s="469" t="s">
        <v>224</v>
      </c>
      <c r="CE33" s="469"/>
      <c r="CF33" s="469"/>
      <c r="CG33" s="469"/>
      <c r="CH33" s="469"/>
      <c r="CI33" s="469"/>
      <c r="CJ33" s="469"/>
      <c r="CK33" s="469"/>
      <c r="CL33" s="469"/>
      <c r="CM33" s="469"/>
      <c r="CN33" s="469"/>
      <c r="CO33" s="469"/>
      <c r="CP33" s="469"/>
      <c r="CQ33" s="469"/>
      <c r="CR33" s="470">
        <v>2142503</v>
      </c>
      <c r="CS33" s="470"/>
      <c r="CT33" s="470"/>
      <c r="CU33" s="470"/>
      <c r="CV33" s="470"/>
      <c r="CW33" s="470"/>
      <c r="CX33" s="470"/>
      <c r="CY33" s="470"/>
      <c r="CZ33" s="471">
        <v>44.7</v>
      </c>
      <c r="DA33" s="471"/>
      <c r="DB33" s="471"/>
      <c r="DC33" s="471"/>
      <c r="DD33" s="472">
        <v>1757144</v>
      </c>
      <c r="DE33" s="472"/>
      <c r="DF33" s="472"/>
      <c r="DG33" s="472"/>
      <c r="DH33" s="472"/>
      <c r="DI33" s="472"/>
      <c r="DJ33" s="472"/>
      <c r="DK33" s="472"/>
      <c r="DL33" s="472">
        <v>1093582</v>
      </c>
      <c r="DM33" s="472"/>
      <c r="DN33" s="472"/>
      <c r="DO33" s="472"/>
      <c r="DP33" s="472"/>
      <c r="DQ33" s="472"/>
      <c r="DR33" s="472"/>
      <c r="DS33" s="472"/>
      <c r="DT33" s="472"/>
      <c r="DU33" s="472"/>
      <c r="DV33" s="472"/>
      <c r="DW33" s="483">
        <v>32.700000000000003</v>
      </c>
      <c r="DX33" s="483"/>
      <c r="DY33" s="483"/>
      <c r="DZ33" s="483"/>
      <c r="EA33" s="483"/>
      <c r="EB33" s="483"/>
      <c r="EC33" s="483"/>
    </row>
    <row r="34" spans="2:133" ht="11.25" customHeight="1" x14ac:dyDescent="0.15">
      <c r="B34" s="469" t="s">
        <v>225</v>
      </c>
      <c r="C34" s="469"/>
      <c r="D34" s="469"/>
      <c r="E34" s="469"/>
      <c r="F34" s="469"/>
      <c r="G34" s="469"/>
      <c r="H34" s="469"/>
      <c r="I34" s="469"/>
      <c r="J34" s="469"/>
      <c r="K34" s="469"/>
      <c r="L34" s="469"/>
      <c r="M34" s="469"/>
      <c r="N34" s="469"/>
      <c r="O34" s="469"/>
      <c r="P34" s="469"/>
      <c r="Q34" s="469"/>
      <c r="R34" s="470">
        <v>327296</v>
      </c>
      <c r="S34" s="470"/>
      <c r="T34" s="470"/>
      <c r="U34" s="470"/>
      <c r="V34" s="470"/>
      <c r="W34" s="470"/>
      <c r="X34" s="470"/>
      <c r="Y34" s="470"/>
      <c r="Z34" s="471">
        <v>6.7</v>
      </c>
      <c r="AA34" s="471"/>
      <c r="AB34" s="471"/>
      <c r="AC34" s="471"/>
      <c r="AD34" s="472" t="s">
        <v>46</v>
      </c>
      <c r="AE34" s="472"/>
      <c r="AF34" s="472"/>
      <c r="AG34" s="472"/>
      <c r="AH34" s="472"/>
      <c r="AI34" s="472"/>
      <c r="AJ34" s="472"/>
      <c r="AK34" s="472"/>
      <c r="AL34" s="483" t="s">
        <v>46</v>
      </c>
      <c r="AM34" s="483"/>
      <c r="AN34" s="483"/>
      <c r="AO34" s="483"/>
      <c r="AP34" s="42"/>
      <c r="AQ34" s="43"/>
      <c r="AS34" s="40"/>
      <c r="AT34" s="40"/>
      <c r="AU34" s="40"/>
      <c r="AV34" s="40"/>
      <c r="AW34" s="40"/>
      <c r="AX34" s="40"/>
      <c r="AY34" s="40"/>
      <c r="AZ34" s="40"/>
      <c r="BA34" s="40"/>
      <c r="BB34" s="40"/>
      <c r="BC34" s="40"/>
      <c r="BD34" s="40"/>
      <c r="BE34" s="40"/>
      <c r="BF34" s="40"/>
      <c r="BG34" s="43"/>
      <c r="BH34" s="43"/>
      <c r="BI34" s="43"/>
      <c r="BJ34" s="43"/>
      <c r="BK34" s="43"/>
      <c r="BL34" s="43"/>
      <c r="BM34" s="43"/>
      <c r="BN34" s="43"/>
      <c r="BO34" s="43"/>
      <c r="BP34" s="43"/>
      <c r="BQ34" s="43"/>
      <c r="BR34" s="43"/>
      <c r="BS34" s="43"/>
      <c r="BT34" s="43"/>
      <c r="BU34" s="43"/>
      <c r="BV34" s="43"/>
      <c r="BW34" s="43"/>
      <c r="BX34" s="43"/>
      <c r="BY34" s="43"/>
      <c r="BZ34" s="43"/>
      <c r="CA34" s="43"/>
      <c r="CB34" s="43"/>
      <c r="CD34" s="469" t="s">
        <v>226</v>
      </c>
      <c r="CE34" s="469"/>
      <c r="CF34" s="469"/>
      <c r="CG34" s="469"/>
      <c r="CH34" s="469"/>
      <c r="CI34" s="469"/>
      <c r="CJ34" s="469"/>
      <c r="CK34" s="469"/>
      <c r="CL34" s="469"/>
      <c r="CM34" s="469"/>
      <c r="CN34" s="469"/>
      <c r="CO34" s="469"/>
      <c r="CP34" s="469"/>
      <c r="CQ34" s="469"/>
      <c r="CR34" s="470">
        <v>425844</v>
      </c>
      <c r="CS34" s="470"/>
      <c r="CT34" s="470"/>
      <c r="CU34" s="470"/>
      <c r="CV34" s="470"/>
      <c r="CW34" s="470"/>
      <c r="CX34" s="470"/>
      <c r="CY34" s="470"/>
      <c r="CZ34" s="471">
        <v>8.9</v>
      </c>
      <c r="DA34" s="471"/>
      <c r="DB34" s="471"/>
      <c r="DC34" s="471"/>
      <c r="DD34" s="472">
        <v>303676</v>
      </c>
      <c r="DE34" s="472"/>
      <c r="DF34" s="472"/>
      <c r="DG34" s="472"/>
      <c r="DH34" s="472"/>
      <c r="DI34" s="472"/>
      <c r="DJ34" s="472"/>
      <c r="DK34" s="472"/>
      <c r="DL34" s="472">
        <v>197259</v>
      </c>
      <c r="DM34" s="472"/>
      <c r="DN34" s="472"/>
      <c r="DO34" s="472"/>
      <c r="DP34" s="472"/>
      <c r="DQ34" s="472"/>
      <c r="DR34" s="472"/>
      <c r="DS34" s="472"/>
      <c r="DT34" s="472"/>
      <c r="DU34" s="472"/>
      <c r="DV34" s="472"/>
      <c r="DW34" s="483">
        <v>5.9</v>
      </c>
      <c r="DX34" s="483"/>
      <c r="DY34" s="483"/>
      <c r="DZ34" s="483"/>
      <c r="EA34" s="483"/>
      <c r="EB34" s="483"/>
      <c r="EC34" s="483"/>
    </row>
    <row r="35" spans="2:133" ht="11.25" customHeight="1" x14ac:dyDescent="0.15">
      <c r="B35" s="469" t="s">
        <v>227</v>
      </c>
      <c r="C35" s="469"/>
      <c r="D35" s="469"/>
      <c r="E35" s="469"/>
      <c r="F35" s="469"/>
      <c r="G35" s="469"/>
      <c r="H35" s="469"/>
      <c r="I35" s="469"/>
      <c r="J35" s="469"/>
      <c r="K35" s="469"/>
      <c r="L35" s="469"/>
      <c r="M35" s="469"/>
      <c r="N35" s="469"/>
      <c r="O35" s="469"/>
      <c r="P35" s="469"/>
      <c r="Q35" s="469"/>
      <c r="R35" s="470">
        <v>11435</v>
      </c>
      <c r="S35" s="470"/>
      <c r="T35" s="470"/>
      <c r="U35" s="470"/>
      <c r="V35" s="470"/>
      <c r="W35" s="470"/>
      <c r="X35" s="470"/>
      <c r="Y35" s="470"/>
      <c r="Z35" s="471">
        <v>0.2</v>
      </c>
      <c r="AA35" s="471"/>
      <c r="AB35" s="471"/>
      <c r="AC35" s="471"/>
      <c r="AD35" s="472">
        <v>4624</v>
      </c>
      <c r="AE35" s="472"/>
      <c r="AF35" s="472"/>
      <c r="AG35" s="472"/>
      <c r="AH35" s="472"/>
      <c r="AI35" s="472"/>
      <c r="AJ35" s="472"/>
      <c r="AK35" s="472"/>
      <c r="AL35" s="483">
        <v>0.1</v>
      </c>
      <c r="AM35" s="483"/>
      <c r="AN35" s="483"/>
      <c r="AO35" s="483"/>
      <c r="AP35" s="44"/>
      <c r="AQ35" s="494" t="s">
        <v>228</v>
      </c>
      <c r="AR35" s="494"/>
      <c r="AS35" s="494"/>
      <c r="AT35" s="494"/>
      <c r="AU35" s="494"/>
      <c r="AV35" s="494"/>
      <c r="AW35" s="494"/>
      <c r="AX35" s="494"/>
      <c r="AY35" s="494"/>
      <c r="AZ35" s="494"/>
      <c r="BA35" s="494"/>
      <c r="BB35" s="494"/>
      <c r="BC35" s="494"/>
      <c r="BD35" s="494"/>
      <c r="BE35" s="494"/>
      <c r="BF35" s="494"/>
      <c r="BG35" s="494" t="s">
        <v>229</v>
      </c>
      <c r="BH35" s="494"/>
      <c r="BI35" s="494"/>
      <c r="BJ35" s="494"/>
      <c r="BK35" s="494"/>
      <c r="BL35" s="494"/>
      <c r="BM35" s="494"/>
      <c r="BN35" s="494"/>
      <c r="BO35" s="494"/>
      <c r="BP35" s="494"/>
      <c r="BQ35" s="494"/>
      <c r="BR35" s="494"/>
      <c r="BS35" s="494"/>
      <c r="BT35" s="494"/>
      <c r="BU35" s="494"/>
      <c r="BV35" s="494"/>
      <c r="BW35" s="494"/>
      <c r="BX35" s="494"/>
      <c r="BY35" s="494"/>
      <c r="BZ35" s="494"/>
      <c r="CA35" s="494"/>
      <c r="CB35" s="494"/>
      <c r="CD35" s="469" t="s">
        <v>230</v>
      </c>
      <c r="CE35" s="469"/>
      <c r="CF35" s="469"/>
      <c r="CG35" s="469"/>
      <c r="CH35" s="469"/>
      <c r="CI35" s="469"/>
      <c r="CJ35" s="469"/>
      <c r="CK35" s="469"/>
      <c r="CL35" s="469"/>
      <c r="CM35" s="469"/>
      <c r="CN35" s="469"/>
      <c r="CO35" s="469"/>
      <c r="CP35" s="469"/>
      <c r="CQ35" s="469"/>
      <c r="CR35" s="470">
        <v>30462</v>
      </c>
      <c r="CS35" s="470"/>
      <c r="CT35" s="470"/>
      <c r="CU35" s="470"/>
      <c r="CV35" s="470"/>
      <c r="CW35" s="470"/>
      <c r="CX35" s="470"/>
      <c r="CY35" s="470"/>
      <c r="CZ35" s="471">
        <v>0.6</v>
      </c>
      <c r="DA35" s="471"/>
      <c r="DB35" s="471"/>
      <c r="DC35" s="471"/>
      <c r="DD35" s="472">
        <v>27385</v>
      </c>
      <c r="DE35" s="472"/>
      <c r="DF35" s="472"/>
      <c r="DG35" s="472"/>
      <c r="DH35" s="472"/>
      <c r="DI35" s="472"/>
      <c r="DJ35" s="472"/>
      <c r="DK35" s="472"/>
      <c r="DL35" s="472">
        <v>27385</v>
      </c>
      <c r="DM35" s="472"/>
      <c r="DN35" s="472"/>
      <c r="DO35" s="472"/>
      <c r="DP35" s="472"/>
      <c r="DQ35" s="472"/>
      <c r="DR35" s="472"/>
      <c r="DS35" s="472"/>
      <c r="DT35" s="472"/>
      <c r="DU35" s="472"/>
      <c r="DV35" s="472"/>
      <c r="DW35" s="483">
        <v>0.8</v>
      </c>
      <c r="DX35" s="483"/>
      <c r="DY35" s="483"/>
      <c r="DZ35" s="483"/>
      <c r="EA35" s="483"/>
      <c r="EB35" s="483"/>
      <c r="EC35" s="483"/>
    </row>
    <row r="36" spans="2:133" ht="11.25" customHeight="1" x14ac:dyDescent="0.15">
      <c r="B36" s="469" t="s">
        <v>231</v>
      </c>
      <c r="C36" s="469"/>
      <c r="D36" s="469"/>
      <c r="E36" s="469"/>
      <c r="F36" s="469"/>
      <c r="G36" s="469"/>
      <c r="H36" s="469"/>
      <c r="I36" s="469"/>
      <c r="J36" s="469"/>
      <c r="K36" s="469"/>
      <c r="L36" s="469"/>
      <c r="M36" s="469"/>
      <c r="N36" s="469"/>
      <c r="O36" s="469"/>
      <c r="P36" s="469"/>
      <c r="Q36" s="469"/>
      <c r="R36" s="470">
        <v>49739</v>
      </c>
      <c r="S36" s="470"/>
      <c r="T36" s="470"/>
      <c r="U36" s="470"/>
      <c r="V36" s="470"/>
      <c r="W36" s="470"/>
      <c r="X36" s="470"/>
      <c r="Y36" s="470"/>
      <c r="Z36" s="471">
        <v>1</v>
      </c>
      <c r="AA36" s="471"/>
      <c r="AB36" s="471"/>
      <c r="AC36" s="471"/>
      <c r="AD36" s="472" t="s">
        <v>46</v>
      </c>
      <c r="AE36" s="472"/>
      <c r="AF36" s="472"/>
      <c r="AG36" s="472"/>
      <c r="AH36" s="472"/>
      <c r="AI36" s="472"/>
      <c r="AJ36" s="472"/>
      <c r="AK36" s="472"/>
      <c r="AL36" s="483" t="s">
        <v>46</v>
      </c>
      <c r="AM36" s="483"/>
      <c r="AN36" s="483"/>
      <c r="AO36" s="483"/>
      <c r="AP36" s="44"/>
      <c r="AQ36" s="491" t="s">
        <v>101</v>
      </c>
      <c r="AR36" s="491"/>
      <c r="AS36" s="491"/>
      <c r="AT36" s="491"/>
      <c r="AU36" s="491"/>
      <c r="AV36" s="491"/>
      <c r="AW36" s="491"/>
      <c r="AX36" s="491"/>
      <c r="AY36" s="491"/>
      <c r="AZ36" s="492">
        <v>706306</v>
      </c>
      <c r="BA36" s="492"/>
      <c r="BB36" s="492"/>
      <c r="BC36" s="492"/>
      <c r="BD36" s="492"/>
      <c r="BE36" s="492"/>
      <c r="BF36" s="492"/>
      <c r="BG36" s="493" t="s">
        <v>29</v>
      </c>
      <c r="BH36" s="493"/>
      <c r="BI36" s="493"/>
      <c r="BJ36" s="493"/>
      <c r="BK36" s="493"/>
      <c r="BL36" s="493"/>
      <c r="BM36" s="493"/>
      <c r="BN36" s="493"/>
      <c r="BO36" s="493"/>
      <c r="BP36" s="493"/>
      <c r="BQ36" s="493"/>
      <c r="BR36" s="493"/>
      <c r="BS36" s="493"/>
      <c r="BT36" s="493"/>
      <c r="BU36" s="493"/>
      <c r="BV36" s="492">
        <v>1284</v>
      </c>
      <c r="BW36" s="492"/>
      <c r="BX36" s="492"/>
      <c r="BY36" s="492"/>
      <c r="BZ36" s="492"/>
      <c r="CA36" s="492"/>
      <c r="CB36" s="492"/>
      <c r="CD36" s="469" t="s">
        <v>232</v>
      </c>
      <c r="CE36" s="469"/>
      <c r="CF36" s="469"/>
      <c r="CG36" s="469"/>
      <c r="CH36" s="469"/>
      <c r="CI36" s="469"/>
      <c r="CJ36" s="469"/>
      <c r="CK36" s="469"/>
      <c r="CL36" s="469"/>
      <c r="CM36" s="469"/>
      <c r="CN36" s="469"/>
      <c r="CO36" s="469"/>
      <c r="CP36" s="469"/>
      <c r="CQ36" s="469"/>
      <c r="CR36" s="470">
        <v>805731</v>
      </c>
      <c r="CS36" s="470"/>
      <c r="CT36" s="470"/>
      <c r="CU36" s="470"/>
      <c r="CV36" s="470"/>
      <c r="CW36" s="470"/>
      <c r="CX36" s="470"/>
      <c r="CY36" s="470"/>
      <c r="CZ36" s="471">
        <v>16.8</v>
      </c>
      <c r="DA36" s="471"/>
      <c r="DB36" s="471"/>
      <c r="DC36" s="471"/>
      <c r="DD36" s="472">
        <v>647405</v>
      </c>
      <c r="DE36" s="472"/>
      <c r="DF36" s="472"/>
      <c r="DG36" s="472"/>
      <c r="DH36" s="472"/>
      <c r="DI36" s="472"/>
      <c r="DJ36" s="472"/>
      <c r="DK36" s="472"/>
      <c r="DL36" s="472">
        <v>415757</v>
      </c>
      <c r="DM36" s="472"/>
      <c r="DN36" s="472"/>
      <c r="DO36" s="472"/>
      <c r="DP36" s="472"/>
      <c r="DQ36" s="472"/>
      <c r="DR36" s="472"/>
      <c r="DS36" s="472"/>
      <c r="DT36" s="472"/>
      <c r="DU36" s="472"/>
      <c r="DV36" s="472"/>
      <c r="DW36" s="483">
        <v>12.4</v>
      </c>
      <c r="DX36" s="483"/>
      <c r="DY36" s="483"/>
      <c r="DZ36" s="483"/>
      <c r="EA36" s="483"/>
      <c r="EB36" s="483"/>
      <c r="EC36" s="483"/>
    </row>
    <row r="37" spans="2:133" ht="11.25" customHeight="1" x14ac:dyDescent="0.15">
      <c r="B37" s="469" t="s">
        <v>233</v>
      </c>
      <c r="C37" s="469"/>
      <c r="D37" s="469"/>
      <c r="E37" s="469"/>
      <c r="F37" s="469"/>
      <c r="G37" s="469"/>
      <c r="H37" s="469"/>
      <c r="I37" s="469"/>
      <c r="J37" s="469"/>
      <c r="K37" s="469"/>
      <c r="L37" s="469"/>
      <c r="M37" s="469"/>
      <c r="N37" s="469"/>
      <c r="O37" s="469"/>
      <c r="P37" s="469"/>
      <c r="Q37" s="469"/>
      <c r="R37" s="470">
        <v>8684</v>
      </c>
      <c r="S37" s="470"/>
      <c r="T37" s="470"/>
      <c r="U37" s="470"/>
      <c r="V37" s="470"/>
      <c r="W37" s="470"/>
      <c r="X37" s="470"/>
      <c r="Y37" s="470"/>
      <c r="Z37" s="471">
        <v>0.2</v>
      </c>
      <c r="AA37" s="471"/>
      <c r="AB37" s="471"/>
      <c r="AC37" s="471"/>
      <c r="AD37" s="472" t="s">
        <v>46</v>
      </c>
      <c r="AE37" s="472"/>
      <c r="AF37" s="472"/>
      <c r="AG37" s="472"/>
      <c r="AH37" s="472"/>
      <c r="AI37" s="472"/>
      <c r="AJ37" s="472"/>
      <c r="AK37" s="472"/>
      <c r="AL37" s="483" t="s">
        <v>46</v>
      </c>
      <c r="AM37" s="483"/>
      <c r="AN37" s="483"/>
      <c r="AO37" s="483"/>
      <c r="AQ37" s="487" t="s">
        <v>234</v>
      </c>
      <c r="AR37" s="487"/>
      <c r="AS37" s="487"/>
      <c r="AT37" s="487"/>
      <c r="AU37" s="487"/>
      <c r="AV37" s="487"/>
      <c r="AW37" s="487"/>
      <c r="AX37" s="487"/>
      <c r="AY37" s="487"/>
      <c r="AZ37" s="488">
        <v>301365</v>
      </c>
      <c r="BA37" s="488"/>
      <c r="BB37" s="488"/>
      <c r="BC37" s="488"/>
      <c r="BD37" s="488"/>
      <c r="BE37" s="488"/>
      <c r="BF37" s="488"/>
      <c r="BG37" s="469" t="s">
        <v>235</v>
      </c>
      <c r="BH37" s="469"/>
      <c r="BI37" s="469"/>
      <c r="BJ37" s="469"/>
      <c r="BK37" s="469"/>
      <c r="BL37" s="469"/>
      <c r="BM37" s="469"/>
      <c r="BN37" s="469"/>
      <c r="BO37" s="469"/>
      <c r="BP37" s="469"/>
      <c r="BQ37" s="469"/>
      <c r="BR37" s="469"/>
      <c r="BS37" s="469"/>
      <c r="BT37" s="469"/>
      <c r="BU37" s="469"/>
      <c r="BV37" s="488">
        <v>1284</v>
      </c>
      <c r="BW37" s="488"/>
      <c r="BX37" s="488"/>
      <c r="BY37" s="488"/>
      <c r="BZ37" s="488"/>
      <c r="CA37" s="488"/>
      <c r="CB37" s="488"/>
      <c r="CD37" s="469" t="s">
        <v>236</v>
      </c>
      <c r="CE37" s="469"/>
      <c r="CF37" s="469"/>
      <c r="CG37" s="469"/>
      <c r="CH37" s="469"/>
      <c r="CI37" s="469"/>
      <c r="CJ37" s="469"/>
      <c r="CK37" s="469"/>
      <c r="CL37" s="469"/>
      <c r="CM37" s="469"/>
      <c r="CN37" s="469"/>
      <c r="CO37" s="469"/>
      <c r="CP37" s="469"/>
      <c r="CQ37" s="469"/>
      <c r="CR37" s="470">
        <v>330302</v>
      </c>
      <c r="CS37" s="470"/>
      <c r="CT37" s="470"/>
      <c r="CU37" s="470"/>
      <c r="CV37" s="470"/>
      <c r="CW37" s="470"/>
      <c r="CX37" s="470"/>
      <c r="CY37" s="470"/>
      <c r="CZ37" s="471">
        <v>6.9</v>
      </c>
      <c r="DA37" s="471"/>
      <c r="DB37" s="471"/>
      <c r="DC37" s="471"/>
      <c r="DD37" s="472">
        <v>330302</v>
      </c>
      <c r="DE37" s="472"/>
      <c r="DF37" s="472"/>
      <c r="DG37" s="472"/>
      <c r="DH37" s="472"/>
      <c r="DI37" s="472"/>
      <c r="DJ37" s="472"/>
      <c r="DK37" s="472"/>
      <c r="DL37" s="472">
        <v>292289</v>
      </c>
      <c r="DM37" s="472"/>
      <c r="DN37" s="472"/>
      <c r="DO37" s="472"/>
      <c r="DP37" s="472"/>
      <c r="DQ37" s="472"/>
      <c r="DR37" s="472"/>
      <c r="DS37" s="472"/>
      <c r="DT37" s="472"/>
      <c r="DU37" s="472"/>
      <c r="DV37" s="472"/>
      <c r="DW37" s="483">
        <v>8.6999999999999993</v>
      </c>
      <c r="DX37" s="483"/>
      <c r="DY37" s="483"/>
      <c r="DZ37" s="483"/>
      <c r="EA37" s="483"/>
      <c r="EB37" s="483"/>
      <c r="EC37" s="483"/>
    </row>
    <row r="38" spans="2:133" ht="11.25" customHeight="1" x14ac:dyDescent="0.15">
      <c r="B38" s="469" t="s">
        <v>237</v>
      </c>
      <c r="C38" s="469"/>
      <c r="D38" s="469"/>
      <c r="E38" s="469"/>
      <c r="F38" s="469"/>
      <c r="G38" s="469"/>
      <c r="H38" s="469"/>
      <c r="I38" s="469"/>
      <c r="J38" s="469"/>
      <c r="K38" s="469"/>
      <c r="L38" s="469"/>
      <c r="M38" s="469"/>
      <c r="N38" s="469"/>
      <c r="O38" s="469"/>
      <c r="P38" s="469"/>
      <c r="Q38" s="469"/>
      <c r="R38" s="470">
        <v>20955</v>
      </c>
      <c r="S38" s="470"/>
      <c r="T38" s="470"/>
      <c r="U38" s="470"/>
      <c r="V38" s="470"/>
      <c r="W38" s="470"/>
      <c r="X38" s="470"/>
      <c r="Y38" s="470"/>
      <c r="Z38" s="471">
        <v>0.4</v>
      </c>
      <c r="AA38" s="471"/>
      <c r="AB38" s="471"/>
      <c r="AC38" s="471"/>
      <c r="AD38" s="472" t="s">
        <v>46</v>
      </c>
      <c r="AE38" s="472"/>
      <c r="AF38" s="472"/>
      <c r="AG38" s="472"/>
      <c r="AH38" s="472"/>
      <c r="AI38" s="472"/>
      <c r="AJ38" s="472"/>
      <c r="AK38" s="472"/>
      <c r="AL38" s="483" t="s">
        <v>46</v>
      </c>
      <c r="AM38" s="483"/>
      <c r="AN38" s="483"/>
      <c r="AO38" s="483"/>
      <c r="AQ38" s="487" t="s">
        <v>238</v>
      </c>
      <c r="AR38" s="487"/>
      <c r="AS38" s="487"/>
      <c r="AT38" s="487"/>
      <c r="AU38" s="487"/>
      <c r="AV38" s="487"/>
      <c r="AW38" s="487"/>
      <c r="AX38" s="487"/>
      <c r="AY38" s="487"/>
      <c r="AZ38" s="488" t="s">
        <v>46</v>
      </c>
      <c r="BA38" s="488"/>
      <c r="BB38" s="488"/>
      <c r="BC38" s="488"/>
      <c r="BD38" s="488"/>
      <c r="BE38" s="488"/>
      <c r="BF38" s="488"/>
      <c r="BG38" s="469" t="s">
        <v>239</v>
      </c>
      <c r="BH38" s="469"/>
      <c r="BI38" s="469"/>
      <c r="BJ38" s="469"/>
      <c r="BK38" s="469"/>
      <c r="BL38" s="469"/>
      <c r="BM38" s="469"/>
      <c r="BN38" s="469"/>
      <c r="BO38" s="469"/>
      <c r="BP38" s="469"/>
      <c r="BQ38" s="469"/>
      <c r="BR38" s="469"/>
      <c r="BS38" s="469"/>
      <c r="BT38" s="469"/>
      <c r="BU38" s="469"/>
      <c r="BV38" s="488">
        <v>1301</v>
      </c>
      <c r="BW38" s="488"/>
      <c r="BX38" s="488"/>
      <c r="BY38" s="488"/>
      <c r="BZ38" s="488"/>
      <c r="CA38" s="488"/>
      <c r="CB38" s="488"/>
      <c r="CD38" s="469" t="s">
        <v>240</v>
      </c>
      <c r="CE38" s="469"/>
      <c r="CF38" s="469"/>
      <c r="CG38" s="469"/>
      <c r="CH38" s="469"/>
      <c r="CI38" s="469"/>
      <c r="CJ38" s="469"/>
      <c r="CK38" s="469"/>
      <c r="CL38" s="469"/>
      <c r="CM38" s="469"/>
      <c r="CN38" s="469"/>
      <c r="CO38" s="469"/>
      <c r="CP38" s="469"/>
      <c r="CQ38" s="469"/>
      <c r="CR38" s="470">
        <v>706306</v>
      </c>
      <c r="CS38" s="470"/>
      <c r="CT38" s="470"/>
      <c r="CU38" s="470"/>
      <c r="CV38" s="470"/>
      <c r="CW38" s="470"/>
      <c r="CX38" s="470"/>
      <c r="CY38" s="470"/>
      <c r="CZ38" s="471">
        <v>14.7</v>
      </c>
      <c r="DA38" s="471"/>
      <c r="DB38" s="471"/>
      <c r="DC38" s="471"/>
      <c r="DD38" s="472">
        <v>648552</v>
      </c>
      <c r="DE38" s="472"/>
      <c r="DF38" s="472"/>
      <c r="DG38" s="472"/>
      <c r="DH38" s="472"/>
      <c r="DI38" s="472"/>
      <c r="DJ38" s="472"/>
      <c r="DK38" s="472"/>
      <c r="DL38" s="472">
        <v>453181</v>
      </c>
      <c r="DM38" s="472"/>
      <c r="DN38" s="472"/>
      <c r="DO38" s="472"/>
      <c r="DP38" s="472"/>
      <c r="DQ38" s="472"/>
      <c r="DR38" s="472"/>
      <c r="DS38" s="472"/>
      <c r="DT38" s="472"/>
      <c r="DU38" s="472"/>
      <c r="DV38" s="472"/>
      <c r="DW38" s="483">
        <v>13.6</v>
      </c>
      <c r="DX38" s="483"/>
      <c r="DY38" s="483"/>
      <c r="DZ38" s="483"/>
      <c r="EA38" s="483"/>
      <c r="EB38" s="483"/>
      <c r="EC38" s="483"/>
    </row>
    <row r="39" spans="2:133" ht="11.25" customHeight="1" x14ac:dyDescent="0.15">
      <c r="B39" s="469" t="s">
        <v>241</v>
      </c>
      <c r="C39" s="469"/>
      <c r="D39" s="469"/>
      <c r="E39" s="469"/>
      <c r="F39" s="469"/>
      <c r="G39" s="469"/>
      <c r="H39" s="469"/>
      <c r="I39" s="469"/>
      <c r="J39" s="469"/>
      <c r="K39" s="469"/>
      <c r="L39" s="469"/>
      <c r="M39" s="469"/>
      <c r="N39" s="469"/>
      <c r="O39" s="469"/>
      <c r="P39" s="469"/>
      <c r="Q39" s="469"/>
      <c r="R39" s="470">
        <v>149475</v>
      </c>
      <c r="S39" s="470"/>
      <c r="T39" s="470"/>
      <c r="U39" s="470"/>
      <c r="V39" s="470"/>
      <c r="W39" s="470"/>
      <c r="X39" s="470"/>
      <c r="Y39" s="470"/>
      <c r="Z39" s="471">
        <v>3.1</v>
      </c>
      <c r="AA39" s="471"/>
      <c r="AB39" s="471"/>
      <c r="AC39" s="471"/>
      <c r="AD39" s="472">
        <v>2756</v>
      </c>
      <c r="AE39" s="472"/>
      <c r="AF39" s="472"/>
      <c r="AG39" s="472"/>
      <c r="AH39" s="472"/>
      <c r="AI39" s="472"/>
      <c r="AJ39" s="472"/>
      <c r="AK39" s="472"/>
      <c r="AL39" s="483">
        <v>0.1</v>
      </c>
      <c r="AM39" s="483"/>
      <c r="AN39" s="483"/>
      <c r="AO39" s="483"/>
      <c r="AQ39" s="487" t="s">
        <v>242</v>
      </c>
      <c r="AR39" s="487"/>
      <c r="AS39" s="487"/>
      <c r="AT39" s="487"/>
      <c r="AU39" s="487"/>
      <c r="AV39" s="487"/>
      <c r="AW39" s="487"/>
      <c r="AX39" s="487"/>
      <c r="AY39" s="487"/>
      <c r="AZ39" s="488" t="s">
        <v>46</v>
      </c>
      <c r="BA39" s="488"/>
      <c r="BB39" s="488"/>
      <c r="BC39" s="488"/>
      <c r="BD39" s="488"/>
      <c r="BE39" s="488"/>
      <c r="BF39" s="488"/>
      <c r="BG39" s="469" t="s">
        <v>243</v>
      </c>
      <c r="BH39" s="469"/>
      <c r="BI39" s="469"/>
      <c r="BJ39" s="469"/>
      <c r="BK39" s="469"/>
      <c r="BL39" s="469"/>
      <c r="BM39" s="469"/>
      <c r="BN39" s="469"/>
      <c r="BO39" s="469"/>
      <c r="BP39" s="469"/>
      <c r="BQ39" s="469"/>
      <c r="BR39" s="469"/>
      <c r="BS39" s="469"/>
      <c r="BT39" s="469"/>
      <c r="BU39" s="469"/>
      <c r="BV39" s="488">
        <v>2035</v>
      </c>
      <c r="BW39" s="488"/>
      <c r="BX39" s="488"/>
      <c r="BY39" s="488"/>
      <c r="BZ39" s="488"/>
      <c r="CA39" s="488"/>
      <c r="CB39" s="488"/>
      <c r="CD39" s="469" t="s">
        <v>244</v>
      </c>
      <c r="CE39" s="469"/>
      <c r="CF39" s="469"/>
      <c r="CG39" s="469"/>
      <c r="CH39" s="469"/>
      <c r="CI39" s="469"/>
      <c r="CJ39" s="469"/>
      <c r="CK39" s="469"/>
      <c r="CL39" s="469"/>
      <c r="CM39" s="469"/>
      <c r="CN39" s="469"/>
      <c r="CO39" s="469"/>
      <c r="CP39" s="469"/>
      <c r="CQ39" s="469"/>
      <c r="CR39" s="470">
        <v>174160</v>
      </c>
      <c r="CS39" s="470"/>
      <c r="CT39" s="470"/>
      <c r="CU39" s="470"/>
      <c r="CV39" s="470"/>
      <c r="CW39" s="470"/>
      <c r="CX39" s="470"/>
      <c r="CY39" s="470"/>
      <c r="CZ39" s="471">
        <v>3.6</v>
      </c>
      <c r="DA39" s="471"/>
      <c r="DB39" s="471"/>
      <c r="DC39" s="471"/>
      <c r="DD39" s="472">
        <v>130126</v>
      </c>
      <c r="DE39" s="472"/>
      <c r="DF39" s="472"/>
      <c r="DG39" s="472"/>
      <c r="DH39" s="472"/>
      <c r="DI39" s="472"/>
      <c r="DJ39" s="472"/>
      <c r="DK39" s="472"/>
      <c r="DL39" s="472" t="s">
        <v>46</v>
      </c>
      <c r="DM39" s="472"/>
      <c r="DN39" s="472"/>
      <c r="DO39" s="472"/>
      <c r="DP39" s="472"/>
      <c r="DQ39" s="472"/>
      <c r="DR39" s="472"/>
      <c r="DS39" s="472"/>
      <c r="DT39" s="472"/>
      <c r="DU39" s="472"/>
      <c r="DV39" s="472"/>
      <c r="DW39" s="483" t="s">
        <v>46</v>
      </c>
      <c r="DX39" s="483"/>
      <c r="DY39" s="483"/>
      <c r="DZ39" s="483"/>
      <c r="EA39" s="483"/>
      <c r="EB39" s="483"/>
      <c r="EC39" s="483"/>
    </row>
    <row r="40" spans="2:133" ht="11.25" customHeight="1" x14ac:dyDescent="0.15">
      <c r="B40" s="469" t="s">
        <v>245</v>
      </c>
      <c r="C40" s="469"/>
      <c r="D40" s="469"/>
      <c r="E40" s="469"/>
      <c r="F40" s="469"/>
      <c r="G40" s="469"/>
      <c r="H40" s="469"/>
      <c r="I40" s="469"/>
      <c r="J40" s="469"/>
      <c r="K40" s="469"/>
      <c r="L40" s="469"/>
      <c r="M40" s="469"/>
      <c r="N40" s="469"/>
      <c r="O40" s="469"/>
      <c r="P40" s="469"/>
      <c r="Q40" s="469"/>
      <c r="R40" s="470">
        <v>169500</v>
      </c>
      <c r="S40" s="470"/>
      <c r="T40" s="470"/>
      <c r="U40" s="470"/>
      <c r="V40" s="470"/>
      <c r="W40" s="470"/>
      <c r="X40" s="470"/>
      <c r="Y40" s="470"/>
      <c r="Z40" s="471">
        <v>3.5</v>
      </c>
      <c r="AA40" s="471"/>
      <c r="AB40" s="471"/>
      <c r="AC40" s="471"/>
      <c r="AD40" s="472" t="s">
        <v>46</v>
      </c>
      <c r="AE40" s="472"/>
      <c r="AF40" s="472"/>
      <c r="AG40" s="472"/>
      <c r="AH40" s="472"/>
      <c r="AI40" s="472"/>
      <c r="AJ40" s="472"/>
      <c r="AK40" s="472"/>
      <c r="AL40" s="483" t="s">
        <v>46</v>
      </c>
      <c r="AM40" s="483"/>
      <c r="AN40" s="483"/>
      <c r="AO40" s="483"/>
      <c r="AQ40" s="487" t="s">
        <v>246</v>
      </c>
      <c r="AR40" s="487"/>
      <c r="AS40" s="487"/>
      <c r="AT40" s="487"/>
      <c r="AU40" s="487"/>
      <c r="AV40" s="487"/>
      <c r="AW40" s="487"/>
      <c r="AX40" s="487"/>
      <c r="AY40" s="487"/>
      <c r="AZ40" s="488" t="s">
        <v>46</v>
      </c>
      <c r="BA40" s="488"/>
      <c r="BB40" s="488"/>
      <c r="BC40" s="488"/>
      <c r="BD40" s="488"/>
      <c r="BE40" s="488"/>
      <c r="BF40" s="488"/>
      <c r="BG40" s="490" t="s">
        <v>247</v>
      </c>
      <c r="BH40" s="490"/>
      <c r="BI40" s="490"/>
      <c r="BJ40" s="490"/>
      <c r="BK40" s="490"/>
      <c r="BL40" s="45"/>
      <c r="BM40" s="489" t="s">
        <v>248</v>
      </c>
      <c r="BN40" s="489"/>
      <c r="BO40" s="489"/>
      <c r="BP40" s="489"/>
      <c r="BQ40" s="489"/>
      <c r="BR40" s="489"/>
      <c r="BS40" s="489"/>
      <c r="BT40" s="489"/>
      <c r="BU40" s="489"/>
      <c r="BV40" s="488">
        <v>90</v>
      </c>
      <c r="BW40" s="488"/>
      <c r="BX40" s="488"/>
      <c r="BY40" s="488"/>
      <c r="BZ40" s="488"/>
      <c r="CA40" s="488"/>
      <c r="CB40" s="488"/>
      <c r="CD40" s="469" t="s">
        <v>249</v>
      </c>
      <c r="CE40" s="469"/>
      <c r="CF40" s="469"/>
      <c r="CG40" s="469"/>
      <c r="CH40" s="469"/>
      <c r="CI40" s="469"/>
      <c r="CJ40" s="469"/>
      <c r="CK40" s="469"/>
      <c r="CL40" s="469"/>
      <c r="CM40" s="469"/>
      <c r="CN40" s="469"/>
      <c r="CO40" s="469"/>
      <c r="CP40" s="469"/>
      <c r="CQ40" s="469"/>
      <c r="CR40" s="470" t="s">
        <v>46</v>
      </c>
      <c r="CS40" s="470"/>
      <c r="CT40" s="470"/>
      <c r="CU40" s="470"/>
      <c r="CV40" s="470"/>
      <c r="CW40" s="470"/>
      <c r="CX40" s="470"/>
      <c r="CY40" s="470"/>
      <c r="CZ40" s="471" t="s">
        <v>46</v>
      </c>
      <c r="DA40" s="471"/>
      <c r="DB40" s="471"/>
      <c r="DC40" s="471"/>
      <c r="DD40" s="472" t="s">
        <v>46</v>
      </c>
      <c r="DE40" s="472"/>
      <c r="DF40" s="472"/>
      <c r="DG40" s="472"/>
      <c r="DH40" s="472"/>
      <c r="DI40" s="472"/>
      <c r="DJ40" s="472"/>
      <c r="DK40" s="472"/>
      <c r="DL40" s="472" t="s">
        <v>46</v>
      </c>
      <c r="DM40" s="472"/>
      <c r="DN40" s="472"/>
      <c r="DO40" s="472"/>
      <c r="DP40" s="472"/>
      <c r="DQ40" s="472"/>
      <c r="DR40" s="472"/>
      <c r="DS40" s="472"/>
      <c r="DT40" s="472"/>
      <c r="DU40" s="472"/>
      <c r="DV40" s="472"/>
      <c r="DW40" s="483" t="s">
        <v>46</v>
      </c>
      <c r="DX40" s="483"/>
      <c r="DY40" s="483"/>
      <c r="DZ40" s="483"/>
      <c r="EA40" s="483"/>
      <c r="EB40" s="483"/>
      <c r="EC40" s="483"/>
    </row>
    <row r="41" spans="2:133" ht="11.25" customHeight="1" x14ac:dyDescent="0.15">
      <c r="B41" s="469" t="s">
        <v>250</v>
      </c>
      <c r="C41" s="469"/>
      <c r="D41" s="469"/>
      <c r="E41" s="469"/>
      <c r="F41" s="469"/>
      <c r="G41" s="469"/>
      <c r="H41" s="469"/>
      <c r="I41" s="469"/>
      <c r="J41" s="469"/>
      <c r="K41" s="469"/>
      <c r="L41" s="469"/>
      <c r="M41" s="469"/>
      <c r="N41" s="469"/>
      <c r="O41" s="469"/>
      <c r="P41" s="469"/>
      <c r="Q41" s="469"/>
      <c r="R41" s="470" t="s">
        <v>46</v>
      </c>
      <c r="S41" s="470"/>
      <c r="T41" s="470"/>
      <c r="U41" s="470"/>
      <c r="V41" s="470"/>
      <c r="W41" s="470"/>
      <c r="X41" s="470"/>
      <c r="Y41" s="470"/>
      <c r="Z41" s="471" t="s">
        <v>46</v>
      </c>
      <c r="AA41" s="471"/>
      <c r="AB41" s="471"/>
      <c r="AC41" s="471"/>
      <c r="AD41" s="472" t="s">
        <v>46</v>
      </c>
      <c r="AE41" s="472"/>
      <c r="AF41" s="472"/>
      <c r="AG41" s="472"/>
      <c r="AH41" s="472"/>
      <c r="AI41" s="472"/>
      <c r="AJ41" s="472"/>
      <c r="AK41" s="472"/>
      <c r="AL41" s="483" t="s">
        <v>46</v>
      </c>
      <c r="AM41" s="483"/>
      <c r="AN41" s="483"/>
      <c r="AO41" s="483"/>
      <c r="AQ41" s="487" t="s">
        <v>251</v>
      </c>
      <c r="AR41" s="487"/>
      <c r="AS41" s="487"/>
      <c r="AT41" s="487"/>
      <c r="AU41" s="487"/>
      <c r="AV41" s="487"/>
      <c r="AW41" s="487"/>
      <c r="AX41" s="487"/>
      <c r="AY41" s="487"/>
      <c r="AZ41" s="488">
        <v>88139</v>
      </c>
      <c r="BA41" s="488"/>
      <c r="BB41" s="488"/>
      <c r="BC41" s="488"/>
      <c r="BD41" s="488"/>
      <c r="BE41" s="488"/>
      <c r="BF41" s="488"/>
      <c r="BG41" s="490"/>
      <c r="BH41" s="490"/>
      <c r="BI41" s="490"/>
      <c r="BJ41" s="490"/>
      <c r="BK41" s="490"/>
      <c r="BL41" s="45"/>
      <c r="BM41" s="489" t="s">
        <v>218</v>
      </c>
      <c r="BN41" s="489"/>
      <c r="BO41" s="489"/>
      <c r="BP41" s="489"/>
      <c r="BQ41" s="489"/>
      <c r="BR41" s="489"/>
      <c r="BS41" s="489"/>
      <c r="BT41" s="489"/>
      <c r="BU41" s="489"/>
      <c r="BV41" s="488" t="s">
        <v>46</v>
      </c>
      <c r="BW41" s="488"/>
      <c r="BX41" s="488"/>
      <c r="BY41" s="488"/>
      <c r="BZ41" s="488"/>
      <c r="CA41" s="488"/>
      <c r="CB41" s="488"/>
      <c r="CD41" s="469" t="s">
        <v>252</v>
      </c>
      <c r="CE41" s="469"/>
      <c r="CF41" s="469"/>
      <c r="CG41" s="469"/>
      <c r="CH41" s="469"/>
      <c r="CI41" s="469"/>
      <c r="CJ41" s="469"/>
      <c r="CK41" s="469"/>
      <c r="CL41" s="469"/>
      <c r="CM41" s="469"/>
      <c r="CN41" s="469"/>
      <c r="CO41" s="469"/>
      <c r="CP41" s="469"/>
      <c r="CQ41" s="469"/>
      <c r="CR41" s="470" t="s">
        <v>46</v>
      </c>
      <c r="CS41" s="470"/>
      <c r="CT41" s="470"/>
      <c r="CU41" s="470"/>
      <c r="CV41" s="470"/>
      <c r="CW41" s="470"/>
      <c r="CX41" s="470"/>
      <c r="CY41" s="470"/>
      <c r="CZ41" s="471" t="s">
        <v>46</v>
      </c>
      <c r="DA41" s="471"/>
      <c r="DB41" s="471"/>
      <c r="DC41" s="471"/>
      <c r="DD41" s="472" t="s">
        <v>46</v>
      </c>
      <c r="DE41" s="472"/>
      <c r="DF41" s="472"/>
      <c r="DG41" s="472"/>
      <c r="DH41" s="472"/>
      <c r="DI41" s="472"/>
      <c r="DJ41" s="472"/>
      <c r="DK41" s="472"/>
      <c r="DL41" s="473"/>
      <c r="DM41" s="473"/>
      <c r="DN41" s="473"/>
      <c r="DO41" s="473"/>
      <c r="DP41" s="473"/>
      <c r="DQ41" s="473"/>
      <c r="DR41" s="473"/>
      <c r="DS41" s="473"/>
      <c r="DT41" s="473"/>
      <c r="DU41" s="473"/>
      <c r="DV41" s="473"/>
      <c r="DW41" s="474"/>
      <c r="DX41" s="474"/>
      <c r="DY41" s="474"/>
      <c r="DZ41" s="474"/>
      <c r="EA41" s="474"/>
      <c r="EB41" s="474"/>
      <c r="EC41" s="474"/>
    </row>
    <row r="42" spans="2:133" ht="11.25" customHeight="1" x14ac:dyDescent="0.15">
      <c r="B42" s="469" t="s">
        <v>253</v>
      </c>
      <c r="C42" s="469"/>
      <c r="D42" s="469"/>
      <c r="E42" s="469"/>
      <c r="F42" s="469"/>
      <c r="G42" s="469"/>
      <c r="H42" s="469"/>
      <c r="I42" s="469"/>
      <c r="J42" s="469"/>
      <c r="K42" s="469"/>
      <c r="L42" s="469"/>
      <c r="M42" s="469"/>
      <c r="N42" s="469"/>
      <c r="O42" s="469"/>
      <c r="P42" s="469"/>
      <c r="Q42" s="469"/>
      <c r="R42" s="470" t="s">
        <v>46</v>
      </c>
      <c r="S42" s="470"/>
      <c r="T42" s="470"/>
      <c r="U42" s="470"/>
      <c r="V42" s="470"/>
      <c r="W42" s="470"/>
      <c r="X42" s="470"/>
      <c r="Y42" s="470"/>
      <c r="Z42" s="471" t="s">
        <v>46</v>
      </c>
      <c r="AA42" s="471"/>
      <c r="AB42" s="471"/>
      <c r="AC42" s="471"/>
      <c r="AD42" s="472" t="s">
        <v>46</v>
      </c>
      <c r="AE42" s="472"/>
      <c r="AF42" s="472"/>
      <c r="AG42" s="472"/>
      <c r="AH42" s="472"/>
      <c r="AI42" s="472"/>
      <c r="AJ42" s="472"/>
      <c r="AK42" s="472"/>
      <c r="AL42" s="483" t="s">
        <v>46</v>
      </c>
      <c r="AM42" s="483"/>
      <c r="AN42" s="483"/>
      <c r="AO42" s="483"/>
      <c r="AQ42" s="484" t="s">
        <v>254</v>
      </c>
      <c r="AR42" s="484"/>
      <c r="AS42" s="484"/>
      <c r="AT42" s="484"/>
      <c r="AU42" s="484"/>
      <c r="AV42" s="484"/>
      <c r="AW42" s="484"/>
      <c r="AX42" s="484"/>
      <c r="AY42" s="484"/>
      <c r="AZ42" s="485">
        <v>316802</v>
      </c>
      <c r="BA42" s="485"/>
      <c r="BB42" s="485"/>
      <c r="BC42" s="485"/>
      <c r="BD42" s="485"/>
      <c r="BE42" s="485"/>
      <c r="BF42" s="485"/>
      <c r="BG42" s="490"/>
      <c r="BH42" s="490"/>
      <c r="BI42" s="490"/>
      <c r="BJ42" s="490"/>
      <c r="BK42" s="490"/>
      <c r="BL42" s="46"/>
      <c r="BM42" s="486" t="s">
        <v>255</v>
      </c>
      <c r="BN42" s="486"/>
      <c r="BO42" s="486"/>
      <c r="BP42" s="486"/>
      <c r="BQ42" s="486"/>
      <c r="BR42" s="486"/>
      <c r="BS42" s="486"/>
      <c r="BT42" s="486"/>
      <c r="BU42" s="486"/>
      <c r="BV42" s="485">
        <v>339</v>
      </c>
      <c r="BW42" s="485"/>
      <c r="BX42" s="485"/>
      <c r="BY42" s="485"/>
      <c r="BZ42" s="485"/>
      <c r="CA42" s="485"/>
      <c r="CB42" s="485"/>
      <c r="CD42" s="469" t="s">
        <v>256</v>
      </c>
      <c r="CE42" s="469"/>
      <c r="CF42" s="469"/>
      <c r="CG42" s="469"/>
      <c r="CH42" s="469"/>
      <c r="CI42" s="469"/>
      <c r="CJ42" s="469"/>
      <c r="CK42" s="469"/>
      <c r="CL42" s="469"/>
      <c r="CM42" s="469"/>
      <c r="CN42" s="469"/>
      <c r="CO42" s="469"/>
      <c r="CP42" s="469"/>
      <c r="CQ42" s="469"/>
      <c r="CR42" s="470">
        <v>491980</v>
      </c>
      <c r="CS42" s="470"/>
      <c r="CT42" s="470"/>
      <c r="CU42" s="470"/>
      <c r="CV42" s="470"/>
      <c r="CW42" s="470"/>
      <c r="CX42" s="470"/>
      <c r="CY42" s="470"/>
      <c r="CZ42" s="471">
        <v>10.3</v>
      </c>
      <c r="DA42" s="471"/>
      <c r="DB42" s="471"/>
      <c r="DC42" s="471"/>
      <c r="DD42" s="472">
        <v>327439</v>
      </c>
      <c r="DE42" s="472"/>
      <c r="DF42" s="472"/>
      <c r="DG42" s="472"/>
      <c r="DH42" s="472"/>
      <c r="DI42" s="472"/>
      <c r="DJ42" s="472"/>
      <c r="DK42" s="472"/>
      <c r="DL42" s="473"/>
      <c r="DM42" s="473"/>
      <c r="DN42" s="473"/>
      <c r="DO42" s="473"/>
      <c r="DP42" s="473"/>
      <c r="DQ42" s="473"/>
      <c r="DR42" s="473"/>
      <c r="DS42" s="473"/>
      <c r="DT42" s="473"/>
      <c r="DU42" s="473"/>
      <c r="DV42" s="473"/>
      <c r="DW42" s="474"/>
      <c r="DX42" s="474"/>
      <c r="DY42" s="474"/>
      <c r="DZ42" s="474"/>
      <c r="EA42" s="474"/>
      <c r="EB42" s="474"/>
      <c r="EC42" s="474"/>
    </row>
    <row r="43" spans="2:133" ht="11.25" customHeight="1" x14ac:dyDescent="0.15">
      <c r="B43" s="469" t="s">
        <v>257</v>
      </c>
      <c r="C43" s="469"/>
      <c r="D43" s="469"/>
      <c r="E43" s="469"/>
      <c r="F43" s="469"/>
      <c r="G43" s="469"/>
      <c r="H43" s="469"/>
      <c r="I43" s="469"/>
      <c r="J43" s="469"/>
      <c r="K43" s="469"/>
      <c r="L43" s="469"/>
      <c r="M43" s="469"/>
      <c r="N43" s="469"/>
      <c r="O43" s="469"/>
      <c r="P43" s="469"/>
      <c r="Q43" s="469"/>
      <c r="R43" s="470">
        <v>146300</v>
      </c>
      <c r="S43" s="470"/>
      <c r="T43" s="470"/>
      <c r="U43" s="470"/>
      <c r="V43" s="470"/>
      <c r="W43" s="470"/>
      <c r="X43" s="470"/>
      <c r="Y43" s="470"/>
      <c r="Z43" s="471">
        <v>3</v>
      </c>
      <c r="AA43" s="471"/>
      <c r="AB43" s="471"/>
      <c r="AC43" s="471"/>
      <c r="AD43" s="472" t="s">
        <v>46</v>
      </c>
      <c r="AE43" s="472"/>
      <c r="AF43" s="472"/>
      <c r="AG43" s="472"/>
      <c r="AH43" s="472"/>
      <c r="AI43" s="472"/>
      <c r="AJ43" s="472"/>
      <c r="AK43" s="472"/>
      <c r="AL43" s="483" t="s">
        <v>46</v>
      </c>
      <c r="AM43" s="483"/>
      <c r="AN43" s="483"/>
      <c r="AO43" s="483"/>
      <c r="CD43" s="469" t="s">
        <v>258</v>
      </c>
      <c r="CE43" s="469"/>
      <c r="CF43" s="469"/>
      <c r="CG43" s="469"/>
      <c r="CH43" s="469"/>
      <c r="CI43" s="469"/>
      <c r="CJ43" s="469"/>
      <c r="CK43" s="469"/>
      <c r="CL43" s="469"/>
      <c r="CM43" s="469"/>
      <c r="CN43" s="469"/>
      <c r="CO43" s="469"/>
      <c r="CP43" s="469"/>
      <c r="CQ43" s="469"/>
      <c r="CR43" s="470">
        <v>39180</v>
      </c>
      <c r="CS43" s="470"/>
      <c r="CT43" s="470"/>
      <c r="CU43" s="470"/>
      <c r="CV43" s="470"/>
      <c r="CW43" s="470"/>
      <c r="CX43" s="470"/>
      <c r="CY43" s="470"/>
      <c r="CZ43" s="471">
        <v>0.8</v>
      </c>
      <c r="DA43" s="471"/>
      <c r="DB43" s="471"/>
      <c r="DC43" s="471"/>
      <c r="DD43" s="472">
        <v>39180</v>
      </c>
      <c r="DE43" s="472"/>
      <c r="DF43" s="472"/>
      <c r="DG43" s="472"/>
      <c r="DH43" s="472"/>
      <c r="DI43" s="472"/>
      <c r="DJ43" s="472"/>
      <c r="DK43" s="472"/>
      <c r="DL43" s="473"/>
      <c r="DM43" s="473"/>
      <c r="DN43" s="473"/>
      <c r="DO43" s="473"/>
      <c r="DP43" s="473"/>
      <c r="DQ43" s="473"/>
      <c r="DR43" s="473"/>
      <c r="DS43" s="473"/>
      <c r="DT43" s="473"/>
      <c r="DU43" s="473"/>
      <c r="DV43" s="473"/>
      <c r="DW43" s="474"/>
      <c r="DX43" s="474"/>
      <c r="DY43" s="474"/>
      <c r="DZ43" s="474"/>
      <c r="EA43" s="474"/>
      <c r="EB43" s="474"/>
      <c r="EC43" s="474"/>
    </row>
    <row r="44" spans="2:133" ht="11.25" customHeight="1" x14ac:dyDescent="0.15">
      <c r="B44" s="475" t="s">
        <v>259</v>
      </c>
      <c r="C44" s="475"/>
      <c r="D44" s="475"/>
      <c r="E44" s="475"/>
      <c r="F44" s="475"/>
      <c r="G44" s="475"/>
      <c r="H44" s="475"/>
      <c r="I44" s="475"/>
      <c r="J44" s="475"/>
      <c r="K44" s="475"/>
      <c r="L44" s="475"/>
      <c r="M44" s="475"/>
      <c r="N44" s="475"/>
      <c r="O44" s="475"/>
      <c r="P44" s="475"/>
      <c r="Q44" s="475"/>
      <c r="R44" s="476">
        <v>4885395</v>
      </c>
      <c r="S44" s="476"/>
      <c r="T44" s="476"/>
      <c r="U44" s="476"/>
      <c r="V44" s="476"/>
      <c r="W44" s="476"/>
      <c r="X44" s="476"/>
      <c r="Y44" s="476"/>
      <c r="Z44" s="477">
        <v>100</v>
      </c>
      <c r="AA44" s="477"/>
      <c r="AB44" s="477"/>
      <c r="AC44" s="477"/>
      <c r="AD44" s="478">
        <v>3195830</v>
      </c>
      <c r="AE44" s="478"/>
      <c r="AF44" s="478"/>
      <c r="AG44" s="478"/>
      <c r="AH44" s="478"/>
      <c r="AI44" s="478"/>
      <c r="AJ44" s="478"/>
      <c r="AK44" s="478"/>
      <c r="AL44" s="481">
        <v>100</v>
      </c>
      <c r="AM44" s="481"/>
      <c r="AN44" s="481"/>
      <c r="AO44" s="481"/>
      <c r="CD44" s="482" t="s">
        <v>209</v>
      </c>
      <c r="CE44" s="482"/>
      <c r="CF44" s="469" t="s">
        <v>260</v>
      </c>
      <c r="CG44" s="469"/>
      <c r="CH44" s="469"/>
      <c r="CI44" s="469"/>
      <c r="CJ44" s="469"/>
      <c r="CK44" s="469"/>
      <c r="CL44" s="469"/>
      <c r="CM44" s="469"/>
      <c r="CN44" s="469"/>
      <c r="CO44" s="469"/>
      <c r="CP44" s="469"/>
      <c r="CQ44" s="469"/>
      <c r="CR44" s="470">
        <v>491980</v>
      </c>
      <c r="CS44" s="470"/>
      <c r="CT44" s="470"/>
      <c r="CU44" s="470"/>
      <c r="CV44" s="470"/>
      <c r="CW44" s="470"/>
      <c r="CX44" s="470"/>
      <c r="CY44" s="470"/>
      <c r="CZ44" s="471">
        <v>10.3</v>
      </c>
      <c r="DA44" s="471"/>
      <c r="DB44" s="471"/>
      <c r="DC44" s="471"/>
      <c r="DD44" s="472">
        <v>327439</v>
      </c>
      <c r="DE44" s="472"/>
      <c r="DF44" s="472"/>
      <c r="DG44" s="472"/>
      <c r="DH44" s="472"/>
      <c r="DI44" s="472"/>
      <c r="DJ44" s="472"/>
      <c r="DK44" s="472"/>
      <c r="DL44" s="473"/>
      <c r="DM44" s="473"/>
      <c r="DN44" s="473"/>
      <c r="DO44" s="473"/>
      <c r="DP44" s="473"/>
      <c r="DQ44" s="473"/>
      <c r="DR44" s="473"/>
      <c r="DS44" s="473"/>
      <c r="DT44" s="473"/>
      <c r="DU44" s="473"/>
      <c r="DV44" s="473"/>
      <c r="DW44" s="474"/>
      <c r="DX44" s="474"/>
      <c r="DY44" s="474"/>
      <c r="DZ44" s="474"/>
      <c r="EA44" s="474"/>
      <c r="EB44" s="474"/>
      <c r="EC44" s="474"/>
    </row>
    <row r="45" spans="2:133" ht="11.25" customHeight="1" x14ac:dyDescent="0.15">
      <c r="CD45" s="482"/>
      <c r="CE45" s="482"/>
      <c r="CF45" s="469" t="s">
        <v>261</v>
      </c>
      <c r="CG45" s="469"/>
      <c r="CH45" s="469"/>
      <c r="CI45" s="469"/>
      <c r="CJ45" s="469"/>
      <c r="CK45" s="469"/>
      <c r="CL45" s="469"/>
      <c r="CM45" s="469"/>
      <c r="CN45" s="469"/>
      <c r="CO45" s="469"/>
      <c r="CP45" s="469"/>
      <c r="CQ45" s="469"/>
      <c r="CR45" s="470">
        <v>251808</v>
      </c>
      <c r="CS45" s="470"/>
      <c r="CT45" s="470"/>
      <c r="CU45" s="470"/>
      <c r="CV45" s="470"/>
      <c r="CW45" s="470"/>
      <c r="CX45" s="470"/>
      <c r="CY45" s="470"/>
      <c r="CZ45" s="471">
        <v>5.3</v>
      </c>
      <c r="DA45" s="471"/>
      <c r="DB45" s="471"/>
      <c r="DC45" s="471"/>
      <c r="DD45" s="472">
        <v>124134</v>
      </c>
      <c r="DE45" s="472"/>
      <c r="DF45" s="472"/>
      <c r="DG45" s="472"/>
      <c r="DH45" s="472"/>
      <c r="DI45" s="472"/>
      <c r="DJ45" s="472"/>
      <c r="DK45" s="472"/>
      <c r="DL45" s="473"/>
      <c r="DM45" s="473"/>
      <c r="DN45" s="473"/>
      <c r="DO45" s="473"/>
      <c r="DP45" s="473"/>
      <c r="DQ45" s="473"/>
      <c r="DR45" s="473"/>
      <c r="DS45" s="473"/>
      <c r="DT45" s="473"/>
      <c r="DU45" s="473"/>
      <c r="DV45" s="473"/>
      <c r="DW45" s="474"/>
      <c r="DX45" s="474"/>
      <c r="DY45" s="474"/>
      <c r="DZ45" s="474"/>
      <c r="EA45" s="474"/>
      <c r="EB45" s="474"/>
      <c r="EC45" s="474"/>
    </row>
    <row r="46" spans="2:133" ht="11.25" customHeight="1" x14ac:dyDescent="0.15">
      <c r="B46" s="33" t="s">
        <v>262</v>
      </c>
      <c r="CD46" s="482"/>
      <c r="CE46" s="482"/>
      <c r="CF46" s="469" t="s">
        <v>263</v>
      </c>
      <c r="CG46" s="469"/>
      <c r="CH46" s="469"/>
      <c r="CI46" s="469"/>
      <c r="CJ46" s="469"/>
      <c r="CK46" s="469"/>
      <c r="CL46" s="469"/>
      <c r="CM46" s="469"/>
      <c r="CN46" s="469"/>
      <c r="CO46" s="469"/>
      <c r="CP46" s="469"/>
      <c r="CQ46" s="469"/>
      <c r="CR46" s="470">
        <v>240172</v>
      </c>
      <c r="CS46" s="470"/>
      <c r="CT46" s="470"/>
      <c r="CU46" s="470"/>
      <c r="CV46" s="470"/>
      <c r="CW46" s="470"/>
      <c r="CX46" s="470"/>
      <c r="CY46" s="470"/>
      <c r="CZ46" s="471">
        <v>5</v>
      </c>
      <c r="DA46" s="471"/>
      <c r="DB46" s="471"/>
      <c r="DC46" s="471"/>
      <c r="DD46" s="472">
        <v>203305</v>
      </c>
      <c r="DE46" s="472"/>
      <c r="DF46" s="472"/>
      <c r="DG46" s="472"/>
      <c r="DH46" s="472"/>
      <c r="DI46" s="472"/>
      <c r="DJ46" s="472"/>
      <c r="DK46" s="472"/>
      <c r="DL46" s="473"/>
      <c r="DM46" s="473"/>
      <c r="DN46" s="473"/>
      <c r="DO46" s="473"/>
      <c r="DP46" s="473"/>
      <c r="DQ46" s="473"/>
      <c r="DR46" s="473"/>
      <c r="DS46" s="473"/>
      <c r="DT46" s="473"/>
      <c r="DU46" s="473"/>
      <c r="DV46" s="473"/>
      <c r="DW46" s="474"/>
      <c r="DX46" s="474"/>
      <c r="DY46" s="474"/>
      <c r="DZ46" s="474"/>
      <c r="EA46" s="474"/>
      <c r="EB46" s="474"/>
      <c r="EC46" s="474"/>
    </row>
    <row r="47" spans="2:133" ht="11.25" customHeight="1" x14ac:dyDescent="0.15">
      <c r="B47" s="468" t="s">
        <v>264</v>
      </c>
      <c r="C47" s="468"/>
      <c r="D47" s="468"/>
      <c r="E47" s="468"/>
      <c r="F47" s="468"/>
      <c r="G47" s="468"/>
      <c r="H47" s="468"/>
      <c r="I47" s="468"/>
      <c r="J47" s="468"/>
      <c r="K47" s="468"/>
      <c r="L47" s="468"/>
      <c r="M47" s="468"/>
      <c r="N47" s="468"/>
      <c r="O47" s="468"/>
      <c r="P47" s="468"/>
      <c r="Q47" s="468"/>
      <c r="R47" s="468"/>
      <c r="S47" s="468"/>
      <c r="T47" s="468"/>
      <c r="U47" s="468"/>
      <c r="V47" s="468"/>
      <c r="W47" s="468"/>
      <c r="X47" s="468"/>
      <c r="Y47" s="468"/>
      <c r="Z47" s="468"/>
      <c r="AA47" s="468"/>
      <c r="AB47" s="468"/>
      <c r="AC47" s="468"/>
      <c r="AD47" s="468"/>
      <c r="AE47" s="468"/>
      <c r="AF47" s="468"/>
      <c r="AG47" s="468"/>
      <c r="AH47" s="468"/>
      <c r="AI47" s="468"/>
      <c r="AJ47" s="468"/>
      <c r="AK47" s="468"/>
      <c r="AL47" s="468"/>
      <c r="AM47" s="468"/>
      <c r="AN47" s="468"/>
      <c r="AO47" s="468"/>
      <c r="AP47" s="468"/>
      <c r="AQ47" s="468"/>
      <c r="AR47" s="468"/>
      <c r="AS47" s="468"/>
      <c r="AT47" s="468"/>
      <c r="AU47" s="468"/>
      <c r="AV47" s="468"/>
      <c r="AW47" s="468"/>
      <c r="AX47" s="468"/>
      <c r="AY47" s="468"/>
      <c r="AZ47" s="468"/>
      <c r="BA47" s="468"/>
      <c r="BB47" s="468"/>
      <c r="BC47" s="468"/>
      <c r="BD47" s="468"/>
      <c r="BE47" s="468"/>
      <c r="BF47" s="468"/>
      <c r="BG47" s="468"/>
      <c r="BH47" s="468"/>
      <c r="BI47" s="468"/>
      <c r="BJ47" s="468"/>
      <c r="BK47" s="468"/>
      <c r="BL47" s="468"/>
      <c r="BM47" s="468"/>
      <c r="BN47" s="468"/>
      <c r="BO47" s="468"/>
      <c r="BP47" s="468"/>
      <c r="BQ47" s="468"/>
      <c r="BR47" s="468"/>
      <c r="BS47" s="468"/>
      <c r="BT47" s="468"/>
      <c r="BU47" s="468"/>
      <c r="BV47" s="468"/>
      <c r="BW47" s="468"/>
      <c r="BX47" s="468"/>
      <c r="BY47" s="468"/>
      <c r="BZ47" s="468"/>
      <c r="CA47" s="468"/>
      <c r="CB47" s="468"/>
      <c r="CD47" s="482"/>
      <c r="CE47" s="482"/>
      <c r="CF47" s="469" t="s">
        <v>265</v>
      </c>
      <c r="CG47" s="469"/>
      <c r="CH47" s="469"/>
      <c r="CI47" s="469"/>
      <c r="CJ47" s="469"/>
      <c r="CK47" s="469"/>
      <c r="CL47" s="469"/>
      <c r="CM47" s="469"/>
      <c r="CN47" s="469"/>
      <c r="CO47" s="469"/>
      <c r="CP47" s="469"/>
      <c r="CQ47" s="469"/>
      <c r="CR47" s="470" t="s">
        <v>46</v>
      </c>
      <c r="CS47" s="470"/>
      <c r="CT47" s="470"/>
      <c r="CU47" s="470"/>
      <c r="CV47" s="470"/>
      <c r="CW47" s="470"/>
      <c r="CX47" s="470"/>
      <c r="CY47" s="470"/>
      <c r="CZ47" s="471" t="s">
        <v>46</v>
      </c>
      <c r="DA47" s="471"/>
      <c r="DB47" s="471"/>
      <c r="DC47" s="471"/>
      <c r="DD47" s="472" t="s">
        <v>46</v>
      </c>
      <c r="DE47" s="472"/>
      <c r="DF47" s="472"/>
      <c r="DG47" s="472"/>
      <c r="DH47" s="472"/>
      <c r="DI47" s="472"/>
      <c r="DJ47" s="472"/>
      <c r="DK47" s="472"/>
      <c r="DL47" s="473"/>
      <c r="DM47" s="473"/>
      <c r="DN47" s="473"/>
      <c r="DO47" s="473"/>
      <c r="DP47" s="473"/>
      <c r="DQ47" s="473"/>
      <c r="DR47" s="473"/>
      <c r="DS47" s="473"/>
      <c r="DT47" s="473"/>
      <c r="DU47" s="473"/>
      <c r="DV47" s="473"/>
      <c r="DW47" s="474"/>
      <c r="DX47" s="474"/>
      <c r="DY47" s="474"/>
      <c r="DZ47" s="474"/>
      <c r="EA47" s="474"/>
      <c r="EB47" s="474"/>
      <c r="EC47" s="474"/>
    </row>
    <row r="48" spans="2:133" x14ac:dyDescent="0.15">
      <c r="B48" s="468" t="s">
        <v>266</v>
      </c>
      <c r="C48" s="468"/>
      <c r="D48" s="468"/>
      <c r="E48" s="468"/>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c r="AI48" s="468"/>
      <c r="AJ48" s="468"/>
      <c r="AK48" s="468"/>
      <c r="AL48" s="468"/>
      <c r="AM48" s="468"/>
      <c r="AN48" s="468"/>
      <c r="AO48" s="468"/>
      <c r="AP48" s="468"/>
      <c r="AQ48" s="468"/>
      <c r="AR48" s="468"/>
      <c r="AS48" s="468"/>
      <c r="AT48" s="468"/>
      <c r="AU48" s="468"/>
      <c r="AV48" s="468"/>
      <c r="AW48" s="468"/>
      <c r="AX48" s="468"/>
      <c r="AY48" s="468"/>
      <c r="AZ48" s="468"/>
      <c r="BA48" s="468"/>
      <c r="BB48" s="468"/>
      <c r="BC48" s="468"/>
      <c r="BD48" s="468"/>
      <c r="BE48" s="468"/>
      <c r="BF48" s="468"/>
      <c r="BG48" s="468"/>
      <c r="BH48" s="468"/>
      <c r="BI48" s="468"/>
      <c r="BJ48" s="468"/>
      <c r="BK48" s="468"/>
      <c r="BL48" s="468"/>
      <c r="BM48" s="468"/>
      <c r="BN48" s="468"/>
      <c r="BO48" s="468"/>
      <c r="BP48" s="468"/>
      <c r="BQ48" s="468"/>
      <c r="BR48" s="468"/>
      <c r="BS48" s="468"/>
      <c r="BT48" s="468"/>
      <c r="BU48" s="468"/>
      <c r="BV48" s="468"/>
      <c r="BW48" s="468"/>
      <c r="BX48" s="468"/>
      <c r="BY48" s="468"/>
      <c r="BZ48" s="468"/>
      <c r="CA48" s="468"/>
      <c r="CB48" s="468"/>
      <c r="CD48" s="482"/>
      <c r="CE48" s="482"/>
      <c r="CF48" s="469" t="s">
        <v>267</v>
      </c>
      <c r="CG48" s="469"/>
      <c r="CH48" s="469"/>
      <c r="CI48" s="469"/>
      <c r="CJ48" s="469"/>
      <c r="CK48" s="469"/>
      <c r="CL48" s="469"/>
      <c r="CM48" s="469"/>
      <c r="CN48" s="469"/>
      <c r="CO48" s="469"/>
      <c r="CP48" s="469"/>
      <c r="CQ48" s="469"/>
      <c r="CR48" s="470" t="s">
        <v>46</v>
      </c>
      <c r="CS48" s="470"/>
      <c r="CT48" s="470"/>
      <c r="CU48" s="470"/>
      <c r="CV48" s="470"/>
      <c r="CW48" s="470"/>
      <c r="CX48" s="470"/>
      <c r="CY48" s="470"/>
      <c r="CZ48" s="471" t="s">
        <v>46</v>
      </c>
      <c r="DA48" s="471"/>
      <c r="DB48" s="471"/>
      <c r="DC48" s="471"/>
      <c r="DD48" s="472" t="s">
        <v>46</v>
      </c>
      <c r="DE48" s="472"/>
      <c r="DF48" s="472"/>
      <c r="DG48" s="472"/>
      <c r="DH48" s="472"/>
      <c r="DI48" s="472"/>
      <c r="DJ48" s="472"/>
      <c r="DK48" s="472"/>
      <c r="DL48" s="473"/>
      <c r="DM48" s="473"/>
      <c r="DN48" s="473"/>
      <c r="DO48" s="473"/>
      <c r="DP48" s="473"/>
      <c r="DQ48" s="473"/>
      <c r="DR48" s="473"/>
      <c r="DS48" s="473"/>
      <c r="DT48" s="473"/>
      <c r="DU48" s="473"/>
      <c r="DV48" s="473"/>
      <c r="DW48" s="474"/>
      <c r="DX48" s="474"/>
      <c r="DY48" s="474"/>
      <c r="DZ48" s="474"/>
      <c r="EA48" s="474"/>
      <c r="EB48" s="474"/>
      <c r="EC48" s="474"/>
    </row>
    <row r="49" spans="2:133" ht="11.25" customHeight="1" x14ac:dyDescent="0.15">
      <c r="B49" s="47"/>
      <c r="CD49" s="475" t="s">
        <v>186</v>
      </c>
      <c r="CE49" s="475"/>
      <c r="CF49" s="475"/>
      <c r="CG49" s="475"/>
      <c r="CH49" s="475"/>
      <c r="CI49" s="475"/>
      <c r="CJ49" s="475"/>
      <c r="CK49" s="475"/>
      <c r="CL49" s="475"/>
      <c r="CM49" s="475"/>
      <c r="CN49" s="475"/>
      <c r="CO49" s="475"/>
      <c r="CP49" s="475"/>
      <c r="CQ49" s="475"/>
      <c r="CR49" s="476">
        <v>4791983</v>
      </c>
      <c r="CS49" s="476"/>
      <c r="CT49" s="476"/>
      <c r="CU49" s="476"/>
      <c r="CV49" s="476"/>
      <c r="CW49" s="476"/>
      <c r="CX49" s="476"/>
      <c r="CY49" s="476"/>
      <c r="CZ49" s="477">
        <v>100</v>
      </c>
      <c r="DA49" s="477"/>
      <c r="DB49" s="477"/>
      <c r="DC49" s="477"/>
      <c r="DD49" s="478">
        <v>3547027</v>
      </c>
      <c r="DE49" s="478"/>
      <c r="DF49" s="478"/>
      <c r="DG49" s="478"/>
      <c r="DH49" s="478"/>
      <c r="DI49" s="478"/>
      <c r="DJ49" s="478"/>
      <c r="DK49" s="478"/>
      <c r="DL49" s="479"/>
      <c r="DM49" s="479"/>
      <c r="DN49" s="479"/>
      <c r="DO49" s="479"/>
      <c r="DP49" s="479"/>
      <c r="DQ49" s="479"/>
      <c r="DR49" s="479"/>
      <c r="DS49" s="479"/>
      <c r="DT49" s="479"/>
      <c r="DU49" s="479"/>
      <c r="DV49" s="479"/>
      <c r="DW49" s="480"/>
      <c r="DX49" s="480"/>
      <c r="DY49" s="480"/>
      <c r="DZ49" s="480"/>
      <c r="EA49" s="480"/>
      <c r="EB49" s="480"/>
      <c r="EC49" s="480"/>
    </row>
    <row r="50" spans="2:133" hidden="1" x14ac:dyDescent="0.15">
      <c r="B50" s="47"/>
    </row>
  </sheetData>
  <sheetProtection algorithmName="SHA-512" hashValue="nXIdAlL7FKxoQpj1Y67pKZFhJT+HpcgxZOSltQdWODhbPy9JBsk6ddLHZHpH8hfveusdRVd61LBjwtmHpWUamA==" saltValue="PzzL8p3HMmXSx1wnYBuuE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BG23:BN23"/>
    <mergeCell ref="BO23:BR23"/>
    <mergeCell ref="BS23:CB23"/>
    <mergeCell ref="CD21:CQ21"/>
    <mergeCell ref="CR21:CY21"/>
    <mergeCell ref="CZ21:DC21"/>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31:Q31"/>
    <mergeCell ref="R31:Y31"/>
    <mergeCell ref="Z31:AC31"/>
    <mergeCell ref="B29:Q29"/>
    <mergeCell ref="R29:Y29"/>
    <mergeCell ref="Z29:AC29"/>
    <mergeCell ref="AD29:AK29"/>
    <mergeCell ref="AL29:AO29"/>
    <mergeCell ref="AP29:BF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G29:BN29"/>
    <mergeCell ref="BO29:BR29"/>
    <mergeCell ref="BS29:CB29"/>
    <mergeCell ref="BX31:CB31"/>
    <mergeCell ref="BX33:CB33"/>
    <mergeCell ref="CD29:CE32"/>
    <mergeCell ref="CF29:CQ29"/>
    <mergeCell ref="CR29:CY29"/>
    <mergeCell ref="CZ29:DC29"/>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AD31:AK31"/>
    <mergeCell ref="AL31:AO31"/>
    <mergeCell ref="BG31:BL31"/>
    <mergeCell ref="BM31:BQ31"/>
    <mergeCell ref="BR31:BW31"/>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AP31:AS33"/>
    <mergeCell ref="AT31:AT33"/>
    <mergeCell ref="AX31:BF31"/>
    <mergeCell ref="CR35:CY35"/>
    <mergeCell ref="CD33:CQ33"/>
    <mergeCell ref="CR33:CY33"/>
    <mergeCell ref="CZ33:DC33"/>
    <mergeCell ref="DD33:DK33"/>
    <mergeCell ref="DL33:DV33"/>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AQ39:AY39"/>
    <mergeCell ref="AZ39:BF39"/>
    <mergeCell ref="BG39:BU39"/>
    <mergeCell ref="BV39:CB39"/>
    <mergeCell ref="CD37:CQ37"/>
    <mergeCell ref="CR37:CY37"/>
    <mergeCell ref="CZ37:DC37"/>
    <mergeCell ref="DD37:DK37"/>
    <mergeCell ref="DL37:DV37"/>
    <mergeCell ref="BV37:CB37"/>
    <mergeCell ref="DW39:EC39"/>
    <mergeCell ref="B40:Q40"/>
    <mergeCell ref="R40:Y40"/>
    <mergeCell ref="Z40:AC40"/>
    <mergeCell ref="AD40:AK40"/>
    <mergeCell ref="AL40:AO40"/>
    <mergeCell ref="AQ40:AY40"/>
    <mergeCell ref="AZ40:BF40"/>
    <mergeCell ref="BG40:BK42"/>
    <mergeCell ref="BM40:BU40"/>
    <mergeCell ref="BV40:CB40"/>
    <mergeCell ref="CD40:CQ40"/>
    <mergeCell ref="CR40:CY40"/>
    <mergeCell ref="CZ40:DC40"/>
    <mergeCell ref="DD40:DK40"/>
    <mergeCell ref="DL40:DV40"/>
    <mergeCell ref="DW40:EC40"/>
    <mergeCell ref="B41:Q41"/>
    <mergeCell ref="R41:Y41"/>
    <mergeCell ref="B39:Q39"/>
    <mergeCell ref="R39:Y39"/>
    <mergeCell ref="Z39:AC39"/>
    <mergeCell ref="AD39:AK39"/>
    <mergeCell ref="AL39:AO39"/>
    <mergeCell ref="CR41:CY41"/>
    <mergeCell ref="CD39:CQ39"/>
    <mergeCell ref="CR39:CY39"/>
    <mergeCell ref="CZ39:DC39"/>
    <mergeCell ref="DD39:DK39"/>
    <mergeCell ref="DL39:DV39"/>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Z41:AC41"/>
    <mergeCell ref="AD41:AK41"/>
    <mergeCell ref="AL41:AO41"/>
    <mergeCell ref="AQ41:AY41"/>
    <mergeCell ref="AZ41:BF41"/>
    <mergeCell ref="BM41:BU41"/>
    <mergeCell ref="BV41:CB41"/>
    <mergeCell ref="CD41:CQ41"/>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D44:CE48"/>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s>
  <phoneticPr fontId="30"/>
  <printOptions horizontalCentered="1"/>
  <pageMargins left="0" right="0" top="0.39374999999999999" bottom="0.39305555555555599" header="0.51180555555555496" footer="0.196527777777778"/>
  <pageSetup paperSize="9" firstPageNumber="0" orientation="portrait" horizontalDpi="300" verticalDpi="300"/>
  <headerFooter>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K135"/>
  <sheetViews>
    <sheetView zoomScale="70" zoomScaleNormal="70" zoomScalePageLayoutView="70" workbookViewId="0">
      <selection activeCell="BE6" sqref="BE6"/>
    </sheetView>
  </sheetViews>
  <sheetFormatPr defaultRowHeight="13.5" zeroHeight="1" x14ac:dyDescent="0.15"/>
  <cols>
    <col min="1" max="130" width="2.75" style="48" customWidth="1"/>
    <col min="131" max="131" width="1.625" style="48" customWidth="1"/>
    <col min="132" max="1025" width="9" style="48" hidden="1" customWidth="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1"/>
      <c r="DR1" s="51"/>
      <c r="DS1" s="51"/>
      <c r="DT1" s="51"/>
      <c r="DU1" s="51"/>
      <c r="DV1" s="51"/>
      <c r="DW1" s="51"/>
      <c r="DX1" s="51"/>
      <c r="DY1" s="51"/>
      <c r="DZ1" s="51"/>
      <c r="EA1" s="52"/>
    </row>
    <row r="2" spans="1:131" ht="26.25" customHeight="1" x14ac:dyDescent="0.15">
      <c r="A2" s="688" t="s">
        <v>268</v>
      </c>
      <c r="B2" s="688"/>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c r="AO2" s="688"/>
      <c r="AP2" s="688"/>
      <c r="AQ2" s="688"/>
      <c r="AR2" s="688"/>
      <c r="AS2" s="688"/>
      <c r="AT2" s="688"/>
      <c r="AU2" s="688"/>
      <c r="AV2" s="688"/>
      <c r="AW2" s="688"/>
      <c r="AX2" s="688"/>
      <c r="AY2" s="688"/>
      <c r="AZ2" s="688"/>
      <c r="BA2" s="688"/>
      <c r="BB2" s="688"/>
      <c r="BC2" s="688"/>
      <c r="BD2" s="688"/>
      <c r="BE2" s="688"/>
      <c r="BF2" s="688"/>
      <c r="BG2" s="688"/>
      <c r="BH2" s="688"/>
      <c r="BI2" s="688"/>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89" t="s">
        <v>125</v>
      </c>
      <c r="DK2" s="689"/>
      <c r="DL2" s="689"/>
      <c r="DM2" s="689"/>
      <c r="DN2" s="689"/>
      <c r="DO2" s="689"/>
      <c r="DP2" s="50"/>
      <c r="DQ2" s="689" t="s">
        <v>126</v>
      </c>
      <c r="DR2" s="689"/>
      <c r="DS2" s="689"/>
      <c r="DT2" s="689"/>
      <c r="DU2" s="689"/>
      <c r="DV2" s="689"/>
      <c r="DW2" s="689"/>
      <c r="DX2" s="689"/>
      <c r="DY2" s="689"/>
      <c r="DZ2" s="689"/>
      <c r="EA2" s="52"/>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2"/>
    </row>
    <row r="4" spans="1:131" s="57" customFormat="1" ht="26.25" customHeight="1" x14ac:dyDescent="0.15">
      <c r="A4" s="662" t="s">
        <v>269</v>
      </c>
      <c r="B4" s="662"/>
      <c r="C4" s="662"/>
      <c r="D4" s="662"/>
      <c r="E4" s="662"/>
      <c r="F4" s="662"/>
      <c r="G4" s="662"/>
      <c r="H4" s="662"/>
      <c r="I4" s="662"/>
      <c r="J4" s="662"/>
      <c r="K4" s="662"/>
      <c r="L4" s="662"/>
      <c r="M4" s="662"/>
      <c r="N4" s="662"/>
      <c r="O4" s="662"/>
      <c r="P4" s="662"/>
      <c r="Q4" s="662"/>
      <c r="R4" s="662"/>
      <c r="S4" s="662"/>
      <c r="T4" s="662"/>
      <c r="U4" s="662"/>
      <c r="V4" s="662"/>
      <c r="W4" s="662"/>
      <c r="X4" s="662"/>
      <c r="Y4" s="662"/>
      <c r="Z4" s="662"/>
      <c r="AA4" s="662"/>
      <c r="AB4" s="662"/>
      <c r="AC4" s="662"/>
      <c r="AD4" s="662"/>
      <c r="AE4" s="662"/>
      <c r="AF4" s="662"/>
      <c r="AG4" s="662"/>
      <c r="AH4" s="662"/>
      <c r="AI4" s="662"/>
      <c r="AJ4" s="662"/>
      <c r="AK4" s="662"/>
      <c r="AL4" s="662"/>
      <c r="AM4" s="662"/>
      <c r="AN4" s="662"/>
      <c r="AO4" s="662"/>
      <c r="AP4" s="662"/>
      <c r="AQ4" s="662"/>
      <c r="AR4" s="662"/>
      <c r="AS4" s="662"/>
      <c r="AT4" s="662"/>
      <c r="AU4" s="662"/>
      <c r="AV4" s="662"/>
      <c r="AW4" s="662"/>
      <c r="AX4" s="662"/>
      <c r="AY4" s="662"/>
      <c r="AZ4" s="53"/>
      <c r="BA4" s="53"/>
      <c r="BB4" s="53"/>
      <c r="BC4" s="53"/>
      <c r="BD4" s="53"/>
      <c r="BE4" s="54"/>
      <c r="BF4" s="54"/>
      <c r="BG4" s="54"/>
      <c r="BH4" s="54"/>
      <c r="BI4" s="54"/>
      <c r="BJ4" s="54"/>
      <c r="BK4" s="54"/>
      <c r="BL4" s="54"/>
      <c r="BM4" s="54"/>
      <c r="BN4" s="54"/>
      <c r="BO4" s="54"/>
      <c r="BP4" s="54"/>
      <c r="BQ4" s="690" t="s">
        <v>270</v>
      </c>
      <c r="BR4" s="690"/>
      <c r="BS4" s="690"/>
      <c r="BT4" s="690"/>
      <c r="BU4" s="690"/>
      <c r="BV4" s="690"/>
      <c r="BW4" s="690"/>
      <c r="BX4" s="690"/>
      <c r="BY4" s="690"/>
      <c r="BZ4" s="690"/>
      <c r="CA4" s="690"/>
      <c r="CB4" s="690"/>
      <c r="CC4" s="690"/>
      <c r="CD4" s="690"/>
      <c r="CE4" s="690"/>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56"/>
    </row>
    <row r="5" spans="1:131" s="57" customFormat="1" ht="26.25" customHeight="1" x14ac:dyDescent="0.15">
      <c r="A5" s="625" t="s">
        <v>112</v>
      </c>
      <c r="B5" s="625"/>
      <c r="C5" s="625"/>
      <c r="D5" s="625"/>
      <c r="E5" s="625"/>
      <c r="F5" s="625"/>
      <c r="G5" s="625"/>
      <c r="H5" s="625"/>
      <c r="I5" s="625"/>
      <c r="J5" s="625"/>
      <c r="K5" s="625"/>
      <c r="L5" s="625"/>
      <c r="M5" s="625"/>
      <c r="N5" s="625"/>
      <c r="O5" s="625"/>
      <c r="P5" s="625"/>
      <c r="Q5" s="626" t="s">
        <v>271</v>
      </c>
      <c r="R5" s="626"/>
      <c r="S5" s="626"/>
      <c r="T5" s="626"/>
      <c r="U5" s="626"/>
      <c r="V5" s="626" t="s">
        <v>272</v>
      </c>
      <c r="W5" s="626"/>
      <c r="X5" s="626"/>
      <c r="Y5" s="626"/>
      <c r="Z5" s="626"/>
      <c r="AA5" s="658" t="s">
        <v>273</v>
      </c>
      <c r="AB5" s="658"/>
      <c r="AC5" s="658"/>
      <c r="AD5" s="658"/>
      <c r="AE5" s="658"/>
      <c r="AF5" s="691" t="s">
        <v>29</v>
      </c>
      <c r="AG5" s="691"/>
      <c r="AH5" s="691"/>
      <c r="AI5" s="691"/>
      <c r="AJ5" s="691"/>
      <c r="AK5" s="660" t="s">
        <v>274</v>
      </c>
      <c r="AL5" s="660"/>
      <c r="AM5" s="660"/>
      <c r="AN5" s="660"/>
      <c r="AO5" s="660"/>
      <c r="AP5" s="626" t="s">
        <v>275</v>
      </c>
      <c r="AQ5" s="626"/>
      <c r="AR5" s="626"/>
      <c r="AS5" s="626"/>
      <c r="AT5" s="626"/>
      <c r="AU5" s="628" t="s">
        <v>276</v>
      </c>
      <c r="AV5" s="628"/>
      <c r="AW5" s="628"/>
      <c r="AX5" s="628"/>
      <c r="AY5" s="628"/>
      <c r="AZ5" s="53"/>
      <c r="BA5" s="53"/>
      <c r="BB5" s="53"/>
      <c r="BC5" s="53"/>
      <c r="BD5" s="53"/>
      <c r="BE5" s="54"/>
      <c r="BF5" s="54"/>
      <c r="BG5" s="54"/>
      <c r="BH5" s="54"/>
      <c r="BI5" s="54"/>
      <c r="BJ5" s="54"/>
      <c r="BK5" s="54"/>
      <c r="BL5" s="54"/>
      <c r="BM5" s="54"/>
      <c r="BN5" s="54"/>
      <c r="BO5" s="54"/>
      <c r="BP5" s="54"/>
      <c r="BQ5" s="625" t="s">
        <v>277</v>
      </c>
      <c r="BR5" s="625"/>
      <c r="BS5" s="625"/>
      <c r="BT5" s="625"/>
      <c r="BU5" s="625"/>
      <c r="BV5" s="625"/>
      <c r="BW5" s="625"/>
      <c r="BX5" s="625"/>
      <c r="BY5" s="625"/>
      <c r="BZ5" s="625"/>
      <c r="CA5" s="625"/>
      <c r="CB5" s="625"/>
      <c r="CC5" s="625"/>
      <c r="CD5" s="625"/>
      <c r="CE5" s="625"/>
      <c r="CF5" s="625"/>
      <c r="CG5" s="625"/>
      <c r="CH5" s="626" t="s">
        <v>278</v>
      </c>
      <c r="CI5" s="626"/>
      <c r="CJ5" s="626"/>
      <c r="CK5" s="626"/>
      <c r="CL5" s="626"/>
      <c r="CM5" s="626" t="s">
        <v>279</v>
      </c>
      <c r="CN5" s="626"/>
      <c r="CO5" s="626"/>
      <c r="CP5" s="626"/>
      <c r="CQ5" s="626"/>
      <c r="CR5" s="626" t="s">
        <v>280</v>
      </c>
      <c r="CS5" s="626"/>
      <c r="CT5" s="626"/>
      <c r="CU5" s="626"/>
      <c r="CV5" s="626"/>
      <c r="CW5" s="626" t="s">
        <v>281</v>
      </c>
      <c r="CX5" s="626"/>
      <c r="CY5" s="626"/>
      <c r="CZ5" s="626"/>
      <c r="DA5" s="626"/>
      <c r="DB5" s="626" t="s">
        <v>282</v>
      </c>
      <c r="DC5" s="626"/>
      <c r="DD5" s="626"/>
      <c r="DE5" s="626"/>
      <c r="DF5" s="626"/>
      <c r="DG5" s="692" t="s">
        <v>283</v>
      </c>
      <c r="DH5" s="692"/>
      <c r="DI5" s="692"/>
      <c r="DJ5" s="692"/>
      <c r="DK5" s="692"/>
      <c r="DL5" s="692" t="s">
        <v>284</v>
      </c>
      <c r="DM5" s="692"/>
      <c r="DN5" s="692"/>
      <c r="DO5" s="692"/>
      <c r="DP5" s="692"/>
      <c r="DQ5" s="626" t="s">
        <v>285</v>
      </c>
      <c r="DR5" s="626"/>
      <c r="DS5" s="626"/>
      <c r="DT5" s="626"/>
      <c r="DU5" s="626"/>
      <c r="DV5" s="628" t="s">
        <v>276</v>
      </c>
      <c r="DW5" s="628"/>
      <c r="DX5" s="628"/>
      <c r="DY5" s="628"/>
      <c r="DZ5" s="628"/>
      <c r="EA5" s="56"/>
    </row>
    <row r="6" spans="1:131" s="57" customFormat="1" ht="26.25" customHeight="1" x14ac:dyDescent="0.15">
      <c r="A6" s="625"/>
      <c r="B6" s="625"/>
      <c r="C6" s="625"/>
      <c r="D6" s="625"/>
      <c r="E6" s="625"/>
      <c r="F6" s="625"/>
      <c r="G6" s="625"/>
      <c r="H6" s="625"/>
      <c r="I6" s="625"/>
      <c r="J6" s="625"/>
      <c r="K6" s="625"/>
      <c r="L6" s="625"/>
      <c r="M6" s="625"/>
      <c r="N6" s="625"/>
      <c r="O6" s="625"/>
      <c r="P6" s="625"/>
      <c r="Q6" s="626"/>
      <c r="R6" s="626"/>
      <c r="S6" s="626"/>
      <c r="T6" s="626"/>
      <c r="U6" s="626"/>
      <c r="V6" s="626"/>
      <c r="W6" s="626"/>
      <c r="X6" s="626"/>
      <c r="Y6" s="626"/>
      <c r="Z6" s="626"/>
      <c r="AA6" s="658"/>
      <c r="AB6" s="658"/>
      <c r="AC6" s="658"/>
      <c r="AD6" s="658"/>
      <c r="AE6" s="658"/>
      <c r="AF6" s="691"/>
      <c r="AG6" s="691"/>
      <c r="AH6" s="691"/>
      <c r="AI6" s="691"/>
      <c r="AJ6" s="691"/>
      <c r="AK6" s="660"/>
      <c r="AL6" s="660"/>
      <c r="AM6" s="660"/>
      <c r="AN6" s="660"/>
      <c r="AO6" s="660"/>
      <c r="AP6" s="626"/>
      <c r="AQ6" s="626"/>
      <c r="AR6" s="626"/>
      <c r="AS6" s="626"/>
      <c r="AT6" s="626"/>
      <c r="AU6" s="628"/>
      <c r="AV6" s="628"/>
      <c r="AW6" s="628"/>
      <c r="AX6" s="628"/>
      <c r="AY6" s="628"/>
      <c r="AZ6" s="53"/>
      <c r="BA6" s="53"/>
      <c r="BB6" s="53"/>
      <c r="BC6" s="53"/>
      <c r="BD6" s="53"/>
      <c r="BE6" s="54"/>
      <c r="BF6" s="54"/>
      <c r="BG6" s="54"/>
      <c r="BH6" s="54"/>
      <c r="BI6" s="54"/>
      <c r="BJ6" s="54"/>
      <c r="BK6" s="54"/>
      <c r="BL6" s="54"/>
      <c r="BM6" s="54"/>
      <c r="BN6" s="54"/>
      <c r="BO6" s="54"/>
      <c r="BP6" s="54"/>
      <c r="BQ6" s="625"/>
      <c r="BR6" s="625"/>
      <c r="BS6" s="625"/>
      <c r="BT6" s="625"/>
      <c r="BU6" s="625"/>
      <c r="BV6" s="625"/>
      <c r="BW6" s="625"/>
      <c r="BX6" s="625"/>
      <c r="BY6" s="625"/>
      <c r="BZ6" s="625"/>
      <c r="CA6" s="625"/>
      <c r="CB6" s="625"/>
      <c r="CC6" s="625"/>
      <c r="CD6" s="625"/>
      <c r="CE6" s="625"/>
      <c r="CF6" s="625"/>
      <c r="CG6" s="625"/>
      <c r="CH6" s="626"/>
      <c r="CI6" s="626"/>
      <c r="CJ6" s="626"/>
      <c r="CK6" s="626"/>
      <c r="CL6" s="626"/>
      <c r="CM6" s="626"/>
      <c r="CN6" s="626"/>
      <c r="CO6" s="626"/>
      <c r="CP6" s="626"/>
      <c r="CQ6" s="626"/>
      <c r="CR6" s="626"/>
      <c r="CS6" s="626"/>
      <c r="CT6" s="626"/>
      <c r="CU6" s="626"/>
      <c r="CV6" s="626"/>
      <c r="CW6" s="626"/>
      <c r="CX6" s="626"/>
      <c r="CY6" s="626"/>
      <c r="CZ6" s="626"/>
      <c r="DA6" s="626"/>
      <c r="DB6" s="626"/>
      <c r="DC6" s="626"/>
      <c r="DD6" s="626"/>
      <c r="DE6" s="626"/>
      <c r="DF6" s="626"/>
      <c r="DG6" s="692"/>
      <c r="DH6" s="692"/>
      <c r="DI6" s="692"/>
      <c r="DJ6" s="692"/>
      <c r="DK6" s="692"/>
      <c r="DL6" s="692"/>
      <c r="DM6" s="692"/>
      <c r="DN6" s="692"/>
      <c r="DO6" s="692"/>
      <c r="DP6" s="692"/>
      <c r="DQ6" s="626"/>
      <c r="DR6" s="626"/>
      <c r="DS6" s="626"/>
      <c r="DT6" s="626"/>
      <c r="DU6" s="626"/>
      <c r="DV6" s="628"/>
      <c r="DW6" s="628"/>
      <c r="DX6" s="628"/>
      <c r="DY6" s="628"/>
      <c r="DZ6" s="628"/>
      <c r="EA6" s="56"/>
    </row>
    <row r="7" spans="1:131" s="57" customFormat="1" ht="26.25" customHeight="1" x14ac:dyDescent="0.15">
      <c r="A7" s="58">
        <v>1</v>
      </c>
      <c r="B7" s="649" t="s">
        <v>286</v>
      </c>
      <c r="C7" s="649"/>
      <c r="D7" s="649"/>
      <c r="E7" s="649"/>
      <c r="F7" s="649"/>
      <c r="G7" s="649"/>
      <c r="H7" s="649"/>
      <c r="I7" s="649"/>
      <c r="J7" s="649"/>
      <c r="K7" s="649"/>
      <c r="L7" s="649"/>
      <c r="M7" s="649"/>
      <c r="N7" s="649"/>
      <c r="O7" s="649"/>
      <c r="P7" s="649"/>
      <c r="Q7" s="679">
        <v>4882</v>
      </c>
      <c r="R7" s="679"/>
      <c r="S7" s="679"/>
      <c r="T7" s="679"/>
      <c r="U7" s="679"/>
      <c r="V7" s="680">
        <v>4789</v>
      </c>
      <c r="W7" s="680"/>
      <c r="X7" s="680"/>
      <c r="Y7" s="680"/>
      <c r="Z7" s="680"/>
      <c r="AA7" s="681">
        <v>93</v>
      </c>
      <c r="AB7" s="681"/>
      <c r="AC7" s="681"/>
      <c r="AD7" s="681"/>
      <c r="AE7" s="681"/>
      <c r="AF7" s="682">
        <v>7</v>
      </c>
      <c r="AG7" s="682"/>
      <c r="AH7" s="682"/>
      <c r="AI7" s="682"/>
      <c r="AJ7" s="682"/>
      <c r="AK7" s="683">
        <v>9</v>
      </c>
      <c r="AL7" s="683"/>
      <c r="AM7" s="683"/>
      <c r="AN7" s="683"/>
      <c r="AO7" s="683"/>
      <c r="AP7" s="684">
        <v>3359</v>
      </c>
      <c r="AQ7" s="684"/>
      <c r="AR7" s="684"/>
      <c r="AS7" s="684"/>
      <c r="AT7" s="684"/>
      <c r="AU7" s="685"/>
      <c r="AV7" s="685"/>
      <c r="AW7" s="685"/>
      <c r="AX7" s="685"/>
      <c r="AY7" s="685"/>
      <c r="AZ7" s="53"/>
      <c r="BA7" s="53"/>
      <c r="BB7" s="53"/>
      <c r="BC7" s="53"/>
      <c r="BD7" s="53"/>
      <c r="BE7" s="54"/>
      <c r="BF7" s="54"/>
      <c r="BG7" s="54"/>
      <c r="BH7" s="54"/>
      <c r="BI7" s="54"/>
      <c r="BJ7" s="54"/>
      <c r="BK7" s="54"/>
      <c r="BL7" s="54"/>
      <c r="BM7" s="54"/>
      <c r="BN7" s="54"/>
      <c r="BO7" s="54"/>
      <c r="BP7" s="54"/>
      <c r="BQ7" s="58">
        <v>1</v>
      </c>
      <c r="BR7" s="59"/>
      <c r="BS7" s="686" t="s">
        <v>287</v>
      </c>
      <c r="BT7" s="686"/>
      <c r="BU7" s="686"/>
      <c r="BV7" s="686"/>
      <c r="BW7" s="686"/>
      <c r="BX7" s="686"/>
      <c r="BY7" s="686"/>
      <c r="BZ7" s="686"/>
      <c r="CA7" s="686"/>
      <c r="CB7" s="686"/>
      <c r="CC7" s="686"/>
      <c r="CD7" s="686"/>
      <c r="CE7" s="686"/>
      <c r="CF7" s="686"/>
      <c r="CG7" s="686"/>
      <c r="CH7" s="687">
        <v>-6</v>
      </c>
      <c r="CI7" s="687"/>
      <c r="CJ7" s="687"/>
      <c r="CK7" s="687"/>
      <c r="CL7" s="687"/>
      <c r="CM7" s="687">
        <v>82</v>
      </c>
      <c r="CN7" s="687"/>
      <c r="CO7" s="687"/>
      <c r="CP7" s="687"/>
      <c r="CQ7" s="687"/>
      <c r="CR7" s="687">
        <v>3</v>
      </c>
      <c r="CS7" s="687"/>
      <c r="CT7" s="687"/>
      <c r="CU7" s="687"/>
      <c r="CV7" s="687"/>
      <c r="CW7" s="687" t="s">
        <v>46</v>
      </c>
      <c r="CX7" s="687"/>
      <c r="CY7" s="687"/>
      <c r="CZ7" s="687"/>
      <c r="DA7" s="687"/>
      <c r="DB7" s="687" t="s">
        <v>46</v>
      </c>
      <c r="DC7" s="687"/>
      <c r="DD7" s="687"/>
      <c r="DE7" s="687"/>
      <c r="DF7" s="687"/>
      <c r="DG7" s="687" t="s">
        <v>46</v>
      </c>
      <c r="DH7" s="687"/>
      <c r="DI7" s="687"/>
      <c r="DJ7" s="687"/>
      <c r="DK7" s="687"/>
      <c r="DL7" s="687" t="s">
        <v>46</v>
      </c>
      <c r="DM7" s="687"/>
      <c r="DN7" s="687"/>
      <c r="DO7" s="687"/>
      <c r="DP7" s="687"/>
      <c r="DQ7" s="687" t="s">
        <v>46</v>
      </c>
      <c r="DR7" s="687"/>
      <c r="DS7" s="687"/>
      <c r="DT7" s="687"/>
      <c r="DU7" s="687"/>
      <c r="DV7" s="693"/>
      <c r="DW7" s="693"/>
      <c r="DX7" s="693"/>
      <c r="DY7" s="693"/>
      <c r="DZ7" s="693"/>
      <c r="EA7" s="56"/>
    </row>
    <row r="8" spans="1:131" s="57" customFormat="1" ht="26.25" customHeight="1" x14ac:dyDescent="0.15">
      <c r="A8" s="60">
        <v>2</v>
      </c>
      <c r="B8" s="636" t="s">
        <v>288</v>
      </c>
      <c r="C8" s="636"/>
      <c r="D8" s="636"/>
      <c r="E8" s="636"/>
      <c r="F8" s="636"/>
      <c r="G8" s="636"/>
      <c r="H8" s="636"/>
      <c r="I8" s="636"/>
      <c r="J8" s="636"/>
      <c r="K8" s="636"/>
      <c r="L8" s="636"/>
      <c r="M8" s="636"/>
      <c r="N8" s="636"/>
      <c r="O8" s="636"/>
      <c r="P8" s="636"/>
      <c r="Q8" s="644">
        <v>3</v>
      </c>
      <c r="R8" s="644"/>
      <c r="S8" s="644"/>
      <c r="T8" s="644"/>
      <c r="U8" s="644"/>
      <c r="V8" s="645">
        <v>3</v>
      </c>
      <c r="W8" s="645"/>
      <c r="X8" s="645"/>
      <c r="Y8" s="645"/>
      <c r="Z8" s="645"/>
      <c r="AA8" s="646">
        <v>0</v>
      </c>
      <c r="AB8" s="646"/>
      <c r="AC8" s="646"/>
      <c r="AD8" s="646"/>
      <c r="AE8" s="646"/>
      <c r="AF8" s="640">
        <v>0</v>
      </c>
      <c r="AG8" s="640"/>
      <c r="AH8" s="640"/>
      <c r="AI8" s="640"/>
      <c r="AJ8" s="640"/>
      <c r="AK8" s="676" t="s">
        <v>46</v>
      </c>
      <c r="AL8" s="676"/>
      <c r="AM8" s="676"/>
      <c r="AN8" s="676"/>
      <c r="AO8" s="676"/>
      <c r="AP8" s="677" t="s">
        <v>46</v>
      </c>
      <c r="AQ8" s="677"/>
      <c r="AR8" s="677"/>
      <c r="AS8" s="677"/>
      <c r="AT8" s="677"/>
      <c r="AU8" s="678"/>
      <c r="AV8" s="678"/>
      <c r="AW8" s="678"/>
      <c r="AX8" s="678"/>
      <c r="AY8" s="678"/>
      <c r="AZ8" s="53"/>
      <c r="BA8" s="53"/>
      <c r="BB8" s="53"/>
      <c r="BC8" s="53"/>
      <c r="BD8" s="53"/>
      <c r="BE8" s="54"/>
      <c r="BF8" s="54"/>
      <c r="BG8" s="54"/>
      <c r="BH8" s="54"/>
      <c r="BI8" s="54"/>
      <c r="BJ8" s="54"/>
      <c r="BK8" s="54"/>
      <c r="BL8" s="54"/>
      <c r="BM8" s="54"/>
      <c r="BN8" s="54"/>
      <c r="BO8" s="54"/>
      <c r="BP8" s="54"/>
      <c r="BQ8" s="60">
        <v>2</v>
      </c>
      <c r="BR8" s="61"/>
      <c r="BS8" s="629"/>
      <c r="BT8" s="629"/>
      <c r="BU8" s="629"/>
      <c r="BV8" s="629"/>
      <c r="BW8" s="629"/>
      <c r="BX8" s="629"/>
      <c r="BY8" s="629"/>
      <c r="BZ8" s="629"/>
      <c r="CA8" s="629"/>
      <c r="CB8" s="629"/>
      <c r="CC8" s="629"/>
      <c r="CD8" s="629"/>
      <c r="CE8" s="629"/>
      <c r="CF8" s="629"/>
      <c r="CG8" s="629"/>
      <c r="CH8" s="630"/>
      <c r="CI8" s="630"/>
      <c r="CJ8" s="630"/>
      <c r="CK8" s="630"/>
      <c r="CL8" s="630"/>
      <c r="CM8" s="630"/>
      <c r="CN8" s="630"/>
      <c r="CO8" s="630"/>
      <c r="CP8" s="630"/>
      <c r="CQ8" s="630"/>
      <c r="CR8" s="630"/>
      <c r="CS8" s="630"/>
      <c r="CT8" s="630"/>
      <c r="CU8" s="630"/>
      <c r="CV8" s="630"/>
      <c r="CW8" s="630"/>
      <c r="CX8" s="630"/>
      <c r="CY8" s="630"/>
      <c r="CZ8" s="630"/>
      <c r="DA8" s="630"/>
      <c r="DB8" s="630"/>
      <c r="DC8" s="630"/>
      <c r="DD8" s="630"/>
      <c r="DE8" s="630"/>
      <c r="DF8" s="630"/>
      <c r="DG8" s="630"/>
      <c r="DH8" s="630"/>
      <c r="DI8" s="630"/>
      <c r="DJ8" s="630"/>
      <c r="DK8" s="630"/>
      <c r="DL8" s="630"/>
      <c r="DM8" s="630"/>
      <c r="DN8" s="630"/>
      <c r="DO8" s="630"/>
      <c r="DP8" s="630"/>
      <c r="DQ8" s="630"/>
      <c r="DR8" s="630"/>
      <c r="DS8" s="630"/>
      <c r="DT8" s="630"/>
      <c r="DU8" s="630"/>
      <c r="DV8" s="631"/>
      <c r="DW8" s="631"/>
      <c r="DX8" s="631"/>
      <c r="DY8" s="631"/>
      <c r="DZ8" s="631"/>
      <c r="EA8" s="56"/>
    </row>
    <row r="9" spans="1:131" s="57" customFormat="1" ht="26.25" customHeight="1" x14ac:dyDescent="0.15">
      <c r="A9" s="60">
        <v>3</v>
      </c>
      <c r="B9" s="636"/>
      <c r="C9" s="636"/>
      <c r="D9" s="636"/>
      <c r="E9" s="636"/>
      <c r="F9" s="636"/>
      <c r="G9" s="636"/>
      <c r="H9" s="636"/>
      <c r="I9" s="636"/>
      <c r="J9" s="636"/>
      <c r="K9" s="636"/>
      <c r="L9" s="636"/>
      <c r="M9" s="636"/>
      <c r="N9" s="636"/>
      <c r="O9" s="636"/>
      <c r="P9" s="636"/>
      <c r="Q9" s="644"/>
      <c r="R9" s="644"/>
      <c r="S9" s="644"/>
      <c r="T9" s="644"/>
      <c r="U9" s="644"/>
      <c r="V9" s="645"/>
      <c r="W9" s="645"/>
      <c r="X9" s="645"/>
      <c r="Y9" s="645"/>
      <c r="Z9" s="645"/>
      <c r="AA9" s="646"/>
      <c r="AB9" s="646"/>
      <c r="AC9" s="646"/>
      <c r="AD9" s="646"/>
      <c r="AE9" s="646"/>
      <c r="AF9" s="640"/>
      <c r="AG9" s="640"/>
      <c r="AH9" s="640"/>
      <c r="AI9" s="640"/>
      <c r="AJ9" s="640"/>
      <c r="AK9" s="676"/>
      <c r="AL9" s="676"/>
      <c r="AM9" s="676"/>
      <c r="AN9" s="676"/>
      <c r="AO9" s="676"/>
      <c r="AP9" s="677"/>
      <c r="AQ9" s="677"/>
      <c r="AR9" s="677"/>
      <c r="AS9" s="677"/>
      <c r="AT9" s="677"/>
      <c r="AU9" s="678"/>
      <c r="AV9" s="678"/>
      <c r="AW9" s="678"/>
      <c r="AX9" s="678"/>
      <c r="AY9" s="678"/>
      <c r="AZ9" s="53"/>
      <c r="BA9" s="53"/>
      <c r="BB9" s="53"/>
      <c r="BC9" s="53"/>
      <c r="BD9" s="53"/>
      <c r="BE9" s="54"/>
      <c r="BF9" s="54"/>
      <c r="BG9" s="54"/>
      <c r="BH9" s="54"/>
      <c r="BI9" s="54"/>
      <c r="BJ9" s="54"/>
      <c r="BK9" s="54"/>
      <c r="BL9" s="54"/>
      <c r="BM9" s="54"/>
      <c r="BN9" s="54"/>
      <c r="BO9" s="54"/>
      <c r="BP9" s="54"/>
      <c r="BQ9" s="60">
        <v>3</v>
      </c>
      <c r="BR9" s="61"/>
      <c r="BS9" s="629"/>
      <c r="BT9" s="629"/>
      <c r="BU9" s="629"/>
      <c r="BV9" s="629"/>
      <c r="BW9" s="629"/>
      <c r="BX9" s="629"/>
      <c r="BY9" s="629"/>
      <c r="BZ9" s="629"/>
      <c r="CA9" s="629"/>
      <c r="CB9" s="629"/>
      <c r="CC9" s="629"/>
      <c r="CD9" s="629"/>
      <c r="CE9" s="629"/>
      <c r="CF9" s="629"/>
      <c r="CG9" s="629"/>
      <c r="CH9" s="630"/>
      <c r="CI9" s="630"/>
      <c r="CJ9" s="630"/>
      <c r="CK9" s="630"/>
      <c r="CL9" s="630"/>
      <c r="CM9" s="630"/>
      <c r="CN9" s="630"/>
      <c r="CO9" s="630"/>
      <c r="CP9" s="630"/>
      <c r="CQ9" s="630"/>
      <c r="CR9" s="630"/>
      <c r="CS9" s="630"/>
      <c r="CT9" s="630"/>
      <c r="CU9" s="630"/>
      <c r="CV9" s="630"/>
      <c r="CW9" s="630"/>
      <c r="CX9" s="630"/>
      <c r="CY9" s="630"/>
      <c r="CZ9" s="630"/>
      <c r="DA9" s="630"/>
      <c r="DB9" s="630"/>
      <c r="DC9" s="630"/>
      <c r="DD9" s="630"/>
      <c r="DE9" s="630"/>
      <c r="DF9" s="630"/>
      <c r="DG9" s="630"/>
      <c r="DH9" s="630"/>
      <c r="DI9" s="630"/>
      <c r="DJ9" s="630"/>
      <c r="DK9" s="630"/>
      <c r="DL9" s="630"/>
      <c r="DM9" s="630"/>
      <c r="DN9" s="630"/>
      <c r="DO9" s="630"/>
      <c r="DP9" s="630"/>
      <c r="DQ9" s="630"/>
      <c r="DR9" s="630"/>
      <c r="DS9" s="630"/>
      <c r="DT9" s="630"/>
      <c r="DU9" s="630"/>
      <c r="DV9" s="631"/>
      <c r="DW9" s="631"/>
      <c r="DX9" s="631"/>
      <c r="DY9" s="631"/>
      <c r="DZ9" s="631"/>
      <c r="EA9" s="56"/>
    </row>
    <row r="10" spans="1:131" s="57" customFormat="1" ht="26.25" customHeight="1" x14ac:dyDescent="0.15">
      <c r="A10" s="60">
        <v>4</v>
      </c>
      <c r="B10" s="636"/>
      <c r="C10" s="636"/>
      <c r="D10" s="636"/>
      <c r="E10" s="636"/>
      <c r="F10" s="636"/>
      <c r="G10" s="636"/>
      <c r="H10" s="636"/>
      <c r="I10" s="636"/>
      <c r="J10" s="636"/>
      <c r="K10" s="636"/>
      <c r="L10" s="636"/>
      <c r="M10" s="636"/>
      <c r="N10" s="636"/>
      <c r="O10" s="636"/>
      <c r="P10" s="636"/>
      <c r="Q10" s="644"/>
      <c r="R10" s="644"/>
      <c r="S10" s="644"/>
      <c r="T10" s="644"/>
      <c r="U10" s="644"/>
      <c r="V10" s="645"/>
      <c r="W10" s="645"/>
      <c r="X10" s="645"/>
      <c r="Y10" s="645"/>
      <c r="Z10" s="645"/>
      <c r="AA10" s="646"/>
      <c r="AB10" s="646"/>
      <c r="AC10" s="646"/>
      <c r="AD10" s="646"/>
      <c r="AE10" s="646"/>
      <c r="AF10" s="640"/>
      <c r="AG10" s="640"/>
      <c r="AH10" s="640"/>
      <c r="AI10" s="640"/>
      <c r="AJ10" s="640"/>
      <c r="AK10" s="676"/>
      <c r="AL10" s="676"/>
      <c r="AM10" s="676"/>
      <c r="AN10" s="676"/>
      <c r="AO10" s="676"/>
      <c r="AP10" s="677"/>
      <c r="AQ10" s="677"/>
      <c r="AR10" s="677"/>
      <c r="AS10" s="677"/>
      <c r="AT10" s="677"/>
      <c r="AU10" s="678"/>
      <c r="AV10" s="678"/>
      <c r="AW10" s="678"/>
      <c r="AX10" s="678"/>
      <c r="AY10" s="678"/>
      <c r="AZ10" s="53"/>
      <c r="BA10" s="53"/>
      <c r="BB10" s="53"/>
      <c r="BC10" s="53"/>
      <c r="BD10" s="53"/>
      <c r="BE10" s="54"/>
      <c r="BF10" s="54"/>
      <c r="BG10" s="54"/>
      <c r="BH10" s="54"/>
      <c r="BI10" s="54"/>
      <c r="BJ10" s="54"/>
      <c r="BK10" s="54"/>
      <c r="BL10" s="54"/>
      <c r="BM10" s="54"/>
      <c r="BN10" s="54"/>
      <c r="BO10" s="54"/>
      <c r="BP10" s="54"/>
      <c r="BQ10" s="60">
        <v>4</v>
      </c>
      <c r="BR10" s="61"/>
      <c r="BS10" s="629"/>
      <c r="BT10" s="629"/>
      <c r="BU10" s="629"/>
      <c r="BV10" s="629"/>
      <c r="BW10" s="629"/>
      <c r="BX10" s="629"/>
      <c r="BY10" s="629"/>
      <c r="BZ10" s="629"/>
      <c r="CA10" s="629"/>
      <c r="CB10" s="629"/>
      <c r="CC10" s="629"/>
      <c r="CD10" s="629"/>
      <c r="CE10" s="629"/>
      <c r="CF10" s="629"/>
      <c r="CG10" s="629"/>
      <c r="CH10" s="630"/>
      <c r="CI10" s="630"/>
      <c r="CJ10" s="630"/>
      <c r="CK10" s="630"/>
      <c r="CL10" s="630"/>
      <c r="CM10" s="630"/>
      <c r="CN10" s="630"/>
      <c r="CO10" s="630"/>
      <c r="CP10" s="630"/>
      <c r="CQ10" s="630"/>
      <c r="CR10" s="630"/>
      <c r="CS10" s="630"/>
      <c r="CT10" s="630"/>
      <c r="CU10" s="630"/>
      <c r="CV10" s="630"/>
      <c r="CW10" s="630"/>
      <c r="CX10" s="630"/>
      <c r="CY10" s="630"/>
      <c r="CZ10" s="630"/>
      <c r="DA10" s="630"/>
      <c r="DB10" s="630"/>
      <c r="DC10" s="630"/>
      <c r="DD10" s="630"/>
      <c r="DE10" s="630"/>
      <c r="DF10" s="630"/>
      <c r="DG10" s="630"/>
      <c r="DH10" s="630"/>
      <c r="DI10" s="630"/>
      <c r="DJ10" s="630"/>
      <c r="DK10" s="630"/>
      <c r="DL10" s="630"/>
      <c r="DM10" s="630"/>
      <c r="DN10" s="630"/>
      <c r="DO10" s="630"/>
      <c r="DP10" s="630"/>
      <c r="DQ10" s="630"/>
      <c r="DR10" s="630"/>
      <c r="DS10" s="630"/>
      <c r="DT10" s="630"/>
      <c r="DU10" s="630"/>
      <c r="DV10" s="631"/>
      <c r="DW10" s="631"/>
      <c r="DX10" s="631"/>
      <c r="DY10" s="631"/>
      <c r="DZ10" s="631"/>
      <c r="EA10" s="56"/>
    </row>
    <row r="11" spans="1:131" s="57" customFormat="1" ht="26.25" customHeight="1" x14ac:dyDescent="0.15">
      <c r="A11" s="60">
        <v>5</v>
      </c>
      <c r="B11" s="636"/>
      <c r="C11" s="636"/>
      <c r="D11" s="636"/>
      <c r="E11" s="636"/>
      <c r="F11" s="636"/>
      <c r="G11" s="636"/>
      <c r="H11" s="636"/>
      <c r="I11" s="636"/>
      <c r="J11" s="636"/>
      <c r="K11" s="636"/>
      <c r="L11" s="636"/>
      <c r="M11" s="636"/>
      <c r="N11" s="636"/>
      <c r="O11" s="636"/>
      <c r="P11" s="636"/>
      <c r="Q11" s="644"/>
      <c r="R11" s="644"/>
      <c r="S11" s="644"/>
      <c r="T11" s="644"/>
      <c r="U11" s="644"/>
      <c r="V11" s="645"/>
      <c r="W11" s="645"/>
      <c r="X11" s="645"/>
      <c r="Y11" s="645"/>
      <c r="Z11" s="645"/>
      <c r="AA11" s="646"/>
      <c r="AB11" s="646"/>
      <c r="AC11" s="646"/>
      <c r="AD11" s="646"/>
      <c r="AE11" s="646"/>
      <c r="AF11" s="640"/>
      <c r="AG11" s="640"/>
      <c r="AH11" s="640"/>
      <c r="AI11" s="640"/>
      <c r="AJ11" s="640"/>
      <c r="AK11" s="676"/>
      <c r="AL11" s="676"/>
      <c r="AM11" s="676"/>
      <c r="AN11" s="676"/>
      <c r="AO11" s="676"/>
      <c r="AP11" s="677"/>
      <c r="AQ11" s="677"/>
      <c r="AR11" s="677"/>
      <c r="AS11" s="677"/>
      <c r="AT11" s="677"/>
      <c r="AU11" s="678"/>
      <c r="AV11" s="678"/>
      <c r="AW11" s="678"/>
      <c r="AX11" s="678"/>
      <c r="AY11" s="678"/>
      <c r="AZ11" s="53"/>
      <c r="BA11" s="53"/>
      <c r="BB11" s="53"/>
      <c r="BC11" s="53"/>
      <c r="BD11" s="53"/>
      <c r="BE11" s="54"/>
      <c r="BF11" s="54"/>
      <c r="BG11" s="54"/>
      <c r="BH11" s="54"/>
      <c r="BI11" s="54"/>
      <c r="BJ11" s="54"/>
      <c r="BK11" s="54"/>
      <c r="BL11" s="54"/>
      <c r="BM11" s="54"/>
      <c r="BN11" s="54"/>
      <c r="BO11" s="54"/>
      <c r="BP11" s="54"/>
      <c r="BQ11" s="60">
        <v>5</v>
      </c>
      <c r="BR11" s="61"/>
      <c r="BS11" s="629"/>
      <c r="BT11" s="629"/>
      <c r="BU11" s="629"/>
      <c r="BV11" s="629"/>
      <c r="BW11" s="629"/>
      <c r="BX11" s="629"/>
      <c r="BY11" s="629"/>
      <c r="BZ11" s="629"/>
      <c r="CA11" s="629"/>
      <c r="CB11" s="629"/>
      <c r="CC11" s="629"/>
      <c r="CD11" s="629"/>
      <c r="CE11" s="629"/>
      <c r="CF11" s="629"/>
      <c r="CG11" s="629"/>
      <c r="CH11" s="630"/>
      <c r="CI11" s="630"/>
      <c r="CJ11" s="630"/>
      <c r="CK11" s="630"/>
      <c r="CL11" s="630"/>
      <c r="CM11" s="630"/>
      <c r="CN11" s="630"/>
      <c r="CO11" s="630"/>
      <c r="CP11" s="630"/>
      <c r="CQ11" s="630"/>
      <c r="CR11" s="630"/>
      <c r="CS11" s="630"/>
      <c r="CT11" s="630"/>
      <c r="CU11" s="630"/>
      <c r="CV11" s="630"/>
      <c r="CW11" s="630"/>
      <c r="CX11" s="630"/>
      <c r="CY11" s="630"/>
      <c r="CZ11" s="630"/>
      <c r="DA11" s="630"/>
      <c r="DB11" s="630"/>
      <c r="DC11" s="630"/>
      <c r="DD11" s="630"/>
      <c r="DE11" s="630"/>
      <c r="DF11" s="630"/>
      <c r="DG11" s="630"/>
      <c r="DH11" s="630"/>
      <c r="DI11" s="630"/>
      <c r="DJ11" s="630"/>
      <c r="DK11" s="630"/>
      <c r="DL11" s="630"/>
      <c r="DM11" s="630"/>
      <c r="DN11" s="630"/>
      <c r="DO11" s="630"/>
      <c r="DP11" s="630"/>
      <c r="DQ11" s="630"/>
      <c r="DR11" s="630"/>
      <c r="DS11" s="630"/>
      <c r="DT11" s="630"/>
      <c r="DU11" s="630"/>
      <c r="DV11" s="631"/>
      <c r="DW11" s="631"/>
      <c r="DX11" s="631"/>
      <c r="DY11" s="631"/>
      <c r="DZ11" s="631"/>
      <c r="EA11" s="56"/>
    </row>
    <row r="12" spans="1:131" s="57" customFormat="1" ht="26.25" customHeight="1" x14ac:dyDescent="0.15">
      <c r="A12" s="60">
        <v>6</v>
      </c>
      <c r="B12" s="636"/>
      <c r="C12" s="636"/>
      <c r="D12" s="636"/>
      <c r="E12" s="636"/>
      <c r="F12" s="636"/>
      <c r="G12" s="636"/>
      <c r="H12" s="636"/>
      <c r="I12" s="636"/>
      <c r="J12" s="636"/>
      <c r="K12" s="636"/>
      <c r="L12" s="636"/>
      <c r="M12" s="636"/>
      <c r="N12" s="636"/>
      <c r="O12" s="636"/>
      <c r="P12" s="636"/>
      <c r="Q12" s="644"/>
      <c r="R12" s="644"/>
      <c r="S12" s="644"/>
      <c r="T12" s="644"/>
      <c r="U12" s="644"/>
      <c r="V12" s="645"/>
      <c r="W12" s="645"/>
      <c r="X12" s="645"/>
      <c r="Y12" s="645"/>
      <c r="Z12" s="645"/>
      <c r="AA12" s="646"/>
      <c r="AB12" s="646"/>
      <c r="AC12" s="646"/>
      <c r="AD12" s="646"/>
      <c r="AE12" s="646"/>
      <c r="AF12" s="640"/>
      <c r="AG12" s="640"/>
      <c r="AH12" s="640"/>
      <c r="AI12" s="640"/>
      <c r="AJ12" s="640"/>
      <c r="AK12" s="676"/>
      <c r="AL12" s="676"/>
      <c r="AM12" s="676"/>
      <c r="AN12" s="676"/>
      <c r="AO12" s="676"/>
      <c r="AP12" s="677"/>
      <c r="AQ12" s="677"/>
      <c r="AR12" s="677"/>
      <c r="AS12" s="677"/>
      <c r="AT12" s="677"/>
      <c r="AU12" s="678"/>
      <c r="AV12" s="678"/>
      <c r="AW12" s="678"/>
      <c r="AX12" s="678"/>
      <c r="AY12" s="678"/>
      <c r="AZ12" s="53"/>
      <c r="BA12" s="53"/>
      <c r="BB12" s="53"/>
      <c r="BC12" s="53"/>
      <c r="BD12" s="53"/>
      <c r="BE12" s="54"/>
      <c r="BF12" s="54"/>
      <c r="BG12" s="54"/>
      <c r="BH12" s="54"/>
      <c r="BI12" s="54"/>
      <c r="BJ12" s="54"/>
      <c r="BK12" s="54"/>
      <c r="BL12" s="54"/>
      <c r="BM12" s="54"/>
      <c r="BN12" s="54"/>
      <c r="BO12" s="54"/>
      <c r="BP12" s="54"/>
      <c r="BQ12" s="60">
        <v>6</v>
      </c>
      <c r="BR12" s="61"/>
      <c r="BS12" s="629"/>
      <c r="BT12" s="629"/>
      <c r="BU12" s="629"/>
      <c r="BV12" s="629"/>
      <c r="BW12" s="629"/>
      <c r="BX12" s="629"/>
      <c r="BY12" s="629"/>
      <c r="BZ12" s="629"/>
      <c r="CA12" s="629"/>
      <c r="CB12" s="629"/>
      <c r="CC12" s="629"/>
      <c r="CD12" s="629"/>
      <c r="CE12" s="629"/>
      <c r="CF12" s="629"/>
      <c r="CG12" s="629"/>
      <c r="CH12" s="630"/>
      <c r="CI12" s="630"/>
      <c r="CJ12" s="630"/>
      <c r="CK12" s="630"/>
      <c r="CL12" s="630"/>
      <c r="CM12" s="630"/>
      <c r="CN12" s="630"/>
      <c r="CO12" s="630"/>
      <c r="CP12" s="630"/>
      <c r="CQ12" s="630"/>
      <c r="CR12" s="630"/>
      <c r="CS12" s="630"/>
      <c r="CT12" s="630"/>
      <c r="CU12" s="630"/>
      <c r="CV12" s="630"/>
      <c r="CW12" s="630"/>
      <c r="CX12" s="630"/>
      <c r="CY12" s="630"/>
      <c r="CZ12" s="630"/>
      <c r="DA12" s="630"/>
      <c r="DB12" s="630"/>
      <c r="DC12" s="630"/>
      <c r="DD12" s="630"/>
      <c r="DE12" s="630"/>
      <c r="DF12" s="630"/>
      <c r="DG12" s="630"/>
      <c r="DH12" s="630"/>
      <c r="DI12" s="630"/>
      <c r="DJ12" s="630"/>
      <c r="DK12" s="630"/>
      <c r="DL12" s="630"/>
      <c r="DM12" s="630"/>
      <c r="DN12" s="630"/>
      <c r="DO12" s="630"/>
      <c r="DP12" s="630"/>
      <c r="DQ12" s="630"/>
      <c r="DR12" s="630"/>
      <c r="DS12" s="630"/>
      <c r="DT12" s="630"/>
      <c r="DU12" s="630"/>
      <c r="DV12" s="631"/>
      <c r="DW12" s="631"/>
      <c r="DX12" s="631"/>
      <c r="DY12" s="631"/>
      <c r="DZ12" s="631"/>
      <c r="EA12" s="56"/>
    </row>
    <row r="13" spans="1:131" s="57" customFormat="1" ht="26.25" customHeight="1" x14ac:dyDescent="0.15">
      <c r="A13" s="60">
        <v>7</v>
      </c>
      <c r="B13" s="636"/>
      <c r="C13" s="636"/>
      <c r="D13" s="636"/>
      <c r="E13" s="636"/>
      <c r="F13" s="636"/>
      <c r="G13" s="636"/>
      <c r="H13" s="636"/>
      <c r="I13" s="636"/>
      <c r="J13" s="636"/>
      <c r="K13" s="636"/>
      <c r="L13" s="636"/>
      <c r="M13" s="636"/>
      <c r="N13" s="636"/>
      <c r="O13" s="636"/>
      <c r="P13" s="636"/>
      <c r="Q13" s="644"/>
      <c r="R13" s="644"/>
      <c r="S13" s="644"/>
      <c r="T13" s="644"/>
      <c r="U13" s="644"/>
      <c r="V13" s="645"/>
      <c r="W13" s="645"/>
      <c r="X13" s="645"/>
      <c r="Y13" s="645"/>
      <c r="Z13" s="645"/>
      <c r="AA13" s="646"/>
      <c r="AB13" s="646"/>
      <c r="AC13" s="646"/>
      <c r="AD13" s="646"/>
      <c r="AE13" s="646"/>
      <c r="AF13" s="640"/>
      <c r="AG13" s="640"/>
      <c r="AH13" s="640"/>
      <c r="AI13" s="640"/>
      <c r="AJ13" s="640"/>
      <c r="AK13" s="676"/>
      <c r="AL13" s="676"/>
      <c r="AM13" s="676"/>
      <c r="AN13" s="676"/>
      <c r="AO13" s="676"/>
      <c r="AP13" s="677"/>
      <c r="AQ13" s="677"/>
      <c r="AR13" s="677"/>
      <c r="AS13" s="677"/>
      <c r="AT13" s="677"/>
      <c r="AU13" s="678"/>
      <c r="AV13" s="678"/>
      <c r="AW13" s="678"/>
      <c r="AX13" s="678"/>
      <c r="AY13" s="678"/>
      <c r="AZ13" s="53"/>
      <c r="BA13" s="53"/>
      <c r="BB13" s="53"/>
      <c r="BC13" s="53"/>
      <c r="BD13" s="53"/>
      <c r="BE13" s="54"/>
      <c r="BF13" s="54"/>
      <c r="BG13" s="54"/>
      <c r="BH13" s="54"/>
      <c r="BI13" s="54"/>
      <c r="BJ13" s="54"/>
      <c r="BK13" s="54"/>
      <c r="BL13" s="54"/>
      <c r="BM13" s="54"/>
      <c r="BN13" s="54"/>
      <c r="BO13" s="54"/>
      <c r="BP13" s="54"/>
      <c r="BQ13" s="60">
        <v>7</v>
      </c>
      <c r="BR13" s="61"/>
      <c r="BS13" s="629"/>
      <c r="BT13" s="629"/>
      <c r="BU13" s="629"/>
      <c r="BV13" s="629"/>
      <c r="BW13" s="629"/>
      <c r="BX13" s="629"/>
      <c r="BY13" s="629"/>
      <c r="BZ13" s="629"/>
      <c r="CA13" s="629"/>
      <c r="CB13" s="629"/>
      <c r="CC13" s="629"/>
      <c r="CD13" s="629"/>
      <c r="CE13" s="629"/>
      <c r="CF13" s="629"/>
      <c r="CG13" s="629"/>
      <c r="CH13" s="630"/>
      <c r="CI13" s="630"/>
      <c r="CJ13" s="630"/>
      <c r="CK13" s="630"/>
      <c r="CL13" s="630"/>
      <c r="CM13" s="630"/>
      <c r="CN13" s="630"/>
      <c r="CO13" s="630"/>
      <c r="CP13" s="630"/>
      <c r="CQ13" s="630"/>
      <c r="CR13" s="630"/>
      <c r="CS13" s="630"/>
      <c r="CT13" s="630"/>
      <c r="CU13" s="630"/>
      <c r="CV13" s="630"/>
      <c r="CW13" s="630"/>
      <c r="CX13" s="630"/>
      <c r="CY13" s="630"/>
      <c r="CZ13" s="630"/>
      <c r="DA13" s="630"/>
      <c r="DB13" s="630"/>
      <c r="DC13" s="630"/>
      <c r="DD13" s="630"/>
      <c r="DE13" s="630"/>
      <c r="DF13" s="630"/>
      <c r="DG13" s="630"/>
      <c r="DH13" s="630"/>
      <c r="DI13" s="630"/>
      <c r="DJ13" s="630"/>
      <c r="DK13" s="630"/>
      <c r="DL13" s="630"/>
      <c r="DM13" s="630"/>
      <c r="DN13" s="630"/>
      <c r="DO13" s="630"/>
      <c r="DP13" s="630"/>
      <c r="DQ13" s="630"/>
      <c r="DR13" s="630"/>
      <c r="DS13" s="630"/>
      <c r="DT13" s="630"/>
      <c r="DU13" s="630"/>
      <c r="DV13" s="631"/>
      <c r="DW13" s="631"/>
      <c r="DX13" s="631"/>
      <c r="DY13" s="631"/>
      <c r="DZ13" s="631"/>
      <c r="EA13" s="56"/>
    </row>
    <row r="14" spans="1:131" s="57" customFormat="1" ht="26.25" customHeight="1" x14ac:dyDescent="0.15">
      <c r="A14" s="60">
        <v>8</v>
      </c>
      <c r="B14" s="636"/>
      <c r="C14" s="636"/>
      <c r="D14" s="636"/>
      <c r="E14" s="636"/>
      <c r="F14" s="636"/>
      <c r="G14" s="636"/>
      <c r="H14" s="636"/>
      <c r="I14" s="636"/>
      <c r="J14" s="636"/>
      <c r="K14" s="636"/>
      <c r="L14" s="636"/>
      <c r="M14" s="636"/>
      <c r="N14" s="636"/>
      <c r="O14" s="636"/>
      <c r="P14" s="636"/>
      <c r="Q14" s="644"/>
      <c r="R14" s="644"/>
      <c r="S14" s="644"/>
      <c r="T14" s="644"/>
      <c r="U14" s="644"/>
      <c r="V14" s="645"/>
      <c r="W14" s="645"/>
      <c r="X14" s="645"/>
      <c r="Y14" s="645"/>
      <c r="Z14" s="645"/>
      <c r="AA14" s="646"/>
      <c r="AB14" s="646"/>
      <c r="AC14" s="646"/>
      <c r="AD14" s="646"/>
      <c r="AE14" s="646"/>
      <c r="AF14" s="640"/>
      <c r="AG14" s="640"/>
      <c r="AH14" s="640"/>
      <c r="AI14" s="640"/>
      <c r="AJ14" s="640"/>
      <c r="AK14" s="676"/>
      <c r="AL14" s="676"/>
      <c r="AM14" s="676"/>
      <c r="AN14" s="676"/>
      <c r="AO14" s="676"/>
      <c r="AP14" s="677"/>
      <c r="AQ14" s="677"/>
      <c r="AR14" s="677"/>
      <c r="AS14" s="677"/>
      <c r="AT14" s="677"/>
      <c r="AU14" s="678"/>
      <c r="AV14" s="678"/>
      <c r="AW14" s="678"/>
      <c r="AX14" s="678"/>
      <c r="AY14" s="678"/>
      <c r="AZ14" s="53"/>
      <c r="BA14" s="53"/>
      <c r="BB14" s="53"/>
      <c r="BC14" s="53"/>
      <c r="BD14" s="53"/>
      <c r="BE14" s="54"/>
      <c r="BF14" s="54"/>
      <c r="BG14" s="54"/>
      <c r="BH14" s="54"/>
      <c r="BI14" s="54"/>
      <c r="BJ14" s="54"/>
      <c r="BK14" s="54"/>
      <c r="BL14" s="54"/>
      <c r="BM14" s="54"/>
      <c r="BN14" s="54"/>
      <c r="BO14" s="54"/>
      <c r="BP14" s="54"/>
      <c r="BQ14" s="60">
        <v>8</v>
      </c>
      <c r="BR14" s="61"/>
      <c r="BS14" s="629"/>
      <c r="BT14" s="629"/>
      <c r="BU14" s="629"/>
      <c r="BV14" s="629"/>
      <c r="BW14" s="629"/>
      <c r="BX14" s="629"/>
      <c r="BY14" s="629"/>
      <c r="BZ14" s="629"/>
      <c r="CA14" s="629"/>
      <c r="CB14" s="629"/>
      <c r="CC14" s="629"/>
      <c r="CD14" s="629"/>
      <c r="CE14" s="629"/>
      <c r="CF14" s="629"/>
      <c r="CG14" s="629"/>
      <c r="CH14" s="630"/>
      <c r="CI14" s="630"/>
      <c r="CJ14" s="630"/>
      <c r="CK14" s="630"/>
      <c r="CL14" s="630"/>
      <c r="CM14" s="630"/>
      <c r="CN14" s="630"/>
      <c r="CO14" s="630"/>
      <c r="CP14" s="630"/>
      <c r="CQ14" s="630"/>
      <c r="CR14" s="630"/>
      <c r="CS14" s="630"/>
      <c r="CT14" s="630"/>
      <c r="CU14" s="630"/>
      <c r="CV14" s="630"/>
      <c r="CW14" s="630"/>
      <c r="CX14" s="630"/>
      <c r="CY14" s="630"/>
      <c r="CZ14" s="630"/>
      <c r="DA14" s="630"/>
      <c r="DB14" s="630"/>
      <c r="DC14" s="630"/>
      <c r="DD14" s="630"/>
      <c r="DE14" s="630"/>
      <c r="DF14" s="630"/>
      <c r="DG14" s="630"/>
      <c r="DH14" s="630"/>
      <c r="DI14" s="630"/>
      <c r="DJ14" s="630"/>
      <c r="DK14" s="630"/>
      <c r="DL14" s="630"/>
      <c r="DM14" s="630"/>
      <c r="DN14" s="630"/>
      <c r="DO14" s="630"/>
      <c r="DP14" s="630"/>
      <c r="DQ14" s="630"/>
      <c r="DR14" s="630"/>
      <c r="DS14" s="630"/>
      <c r="DT14" s="630"/>
      <c r="DU14" s="630"/>
      <c r="DV14" s="631"/>
      <c r="DW14" s="631"/>
      <c r="DX14" s="631"/>
      <c r="DY14" s="631"/>
      <c r="DZ14" s="631"/>
      <c r="EA14" s="56"/>
    </row>
    <row r="15" spans="1:131" s="57" customFormat="1" ht="26.25" customHeight="1" x14ac:dyDescent="0.15">
      <c r="A15" s="60">
        <v>9</v>
      </c>
      <c r="B15" s="636"/>
      <c r="C15" s="636"/>
      <c r="D15" s="636"/>
      <c r="E15" s="636"/>
      <c r="F15" s="636"/>
      <c r="G15" s="636"/>
      <c r="H15" s="636"/>
      <c r="I15" s="636"/>
      <c r="J15" s="636"/>
      <c r="K15" s="636"/>
      <c r="L15" s="636"/>
      <c r="M15" s="636"/>
      <c r="N15" s="636"/>
      <c r="O15" s="636"/>
      <c r="P15" s="636"/>
      <c r="Q15" s="644"/>
      <c r="R15" s="644"/>
      <c r="S15" s="644"/>
      <c r="T15" s="644"/>
      <c r="U15" s="644"/>
      <c r="V15" s="645"/>
      <c r="W15" s="645"/>
      <c r="X15" s="645"/>
      <c r="Y15" s="645"/>
      <c r="Z15" s="645"/>
      <c r="AA15" s="646"/>
      <c r="AB15" s="646"/>
      <c r="AC15" s="646"/>
      <c r="AD15" s="646"/>
      <c r="AE15" s="646"/>
      <c r="AF15" s="640"/>
      <c r="AG15" s="640"/>
      <c r="AH15" s="640"/>
      <c r="AI15" s="640"/>
      <c r="AJ15" s="640"/>
      <c r="AK15" s="676"/>
      <c r="AL15" s="676"/>
      <c r="AM15" s="676"/>
      <c r="AN15" s="676"/>
      <c r="AO15" s="676"/>
      <c r="AP15" s="677"/>
      <c r="AQ15" s="677"/>
      <c r="AR15" s="677"/>
      <c r="AS15" s="677"/>
      <c r="AT15" s="677"/>
      <c r="AU15" s="678"/>
      <c r="AV15" s="678"/>
      <c r="AW15" s="678"/>
      <c r="AX15" s="678"/>
      <c r="AY15" s="678"/>
      <c r="AZ15" s="53"/>
      <c r="BA15" s="53"/>
      <c r="BB15" s="53"/>
      <c r="BC15" s="53"/>
      <c r="BD15" s="53"/>
      <c r="BE15" s="54"/>
      <c r="BF15" s="54"/>
      <c r="BG15" s="54"/>
      <c r="BH15" s="54"/>
      <c r="BI15" s="54"/>
      <c r="BJ15" s="54"/>
      <c r="BK15" s="54"/>
      <c r="BL15" s="54"/>
      <c r="BM15" s="54"/>
      <c r="BN15" s="54"/>
      <c r="BO15" s="54"/>
      <c r="BP15" s="54"/>
      <c r="BQ15" s="60">
        <v>9</v>
      </c>
      <c r="BR15" s="61"/>
      <c r="BS15" s="629"/>
      <c r="BT15" s="629"/>
      <c r="BU15" s="629"/>
      <c r="BV15" s="629"/>
      <c r="BW15" s="629"/>
      <c r="BX15" s="629"/>
      <c r="BY15" s="629"/>
      <c r="BZ15" s="629"/>
      <c r="CA15" s="629"/>
      <c r="CB15" s="629"/>
      <c r="CC15" s="629"/>
      <c r="CD15" s="629"/>
      <c r="CE15" s="629"/>
      <c r="CF15" s="629"/>
      <c r="CG15" s="629"/>
      <c r="CH15" s="630"/>
      <c r="CI15" s="630"/>
      <c r="CJ15" s="630"/>
      <c r="CK15" s="630"/>
      <c r="CL15" s="630"/>
      <c r="CM15" s="630"/>
      <c r="CN15" s="630"/>
      <c r="CO15" s="630"/>
      <c r="CP15" s="630"/>
      <c r="CQ15" s="630"/>
      <c r="CR15" s="630"/>
      <c r="CS15" s="630"/>
      <c r="CT15" s="630"/>
      <c r="CU15" s="630"/>
      <c r="CV15" s="630"/>
      <c r="CW15" s="630"/>
      <c r="CX15" s="630"/>
      <c r="CY15" s="630"/>
      <c r="CZ15" s="630"/>
      <c r="DA15" s="630"/>
      <c r="DB15" s="630"/>
      <c r="DC15" s="630"/>
      <c r="DD15" s="630"/>
      <c r="DE15" s="630"/>
      <c r="DF15" s="630"/>
      <c r="DG15" s="630"/>
      <c r="DH15" s="630"/>
      <c r="DI15" s="630"/>
      <c r="DJ15" s="630"/>
      <c r="DK15" s="630"/>
      <c r="DL15" s="630"/>
      <c r="DM15" s="630"/>
      <c r="DN15" s="630"/>
      <c r="DO15" s="630"/>
      <c r="DP15" s="630"/>
      <c r="DQ15" s="630"/>
      <c r="DR15" s="630"/>
      <c r="DS15" s="630"/>
      <c r="DT15" s="630"/>
      <c r="DU15" s="630"/>
      <c r="DV15" s="631"/>
      <c r="DW15" s="631"/>
      <c r="DX15" s="631"/>
      <c r="DY15" s="631"/>
      <c r="DZ15" s="631"/>
      <c r="EA15" s="56"/>
    </row>
    <row r="16" spans="1:131" s="57" customFormat="1" ht="26.25" customHeight="1" x14ac:dyDescent="0.15">
      <c r="A16" s="60">
        <v>10</v>
      </c>
      <c r="B16" s="636"/>
      <c r="C16" s="636"/>
      <c r="D16" s="636"/>
      <c r="E16" s="636"/>
      <c r="F16" s="636"/>
      <c r="G16" s="636"/>
      <c r="H16" s="636"/>
      <c r="I16" s="636"/>
      <c r="J16" s="636"/>
      <c r="K16" s="636"/>
      <c r="L16" s="636"/>
      <c r="M16" s="636"/>
      <c r="N16" s="636"/>
      <c r="O16" s="636"/>
      <c r="P16" s="636"/>
      <c r="Q16" s="644"/>
      <c r="R16" s="644"/>
      <c r="S16" s="644"/>
      <c r="T16" s="644"/>
      <c r="U16" s="644"/>
      <c r="V16" s="645"/>
      <c r="W16" s="645"/>
      <c r="X16" s="645"/>
      <c r="Y16" s="645"/>
      <c r="Z16" s="645"/>
      <c r="AA16" s="646"/>
      <c r="AB16" s="646"/>
      <c r="AC16" s="646"/>
      <c r="AD16" s="646"/>
      <c r="AE16" s="646"/>
      <c r="AF16" s="640"/>
      <c r="AG16" s="640"/>
      <c r="AH16" s="640"/>
      <c r="AI16" s="640"/>
      <c r="AJ16" s="640"/>
      <c r="AK16" s="676"/>
      <c r="AL16" s="676"/>
      <c r="AM16" s="676"/>
      <c r="AN16" s="676"/>
      <c r="AO16" s="676"/>
      <c r="AP16" s="677"/>
      <c r="AQ16" s="677"/>
      <c r="AR16" s="677"/>
      <c r="AS16" s="677"/>
      <c r="AT16" s="677"/>
      <c r="AU16" s="678"/>
      <c r="AV16" s="678"/>
      <c r="AW16" s="678"/>
      <c r="AX16" s="678"/>
      <c r="AY16" s="678"/>
      <c r="AZ16" s="53"/>
      <c r="BA16" s="53"/>
      <c r="BB16" s="53"/>
      <c r="BC16" s="53"/>
      <c r="BD16" s="53"/>
      <c r="BE16" s="54"/>
      <c r="BF16" s="54"/>
      <c r="BG16" s="54"/>
      <c r="BH16" s="54"/>
      <c r="BI16" s="54"/>
      <c r="BJ16" s="54"/>
      <c r="BK16" s="54"/>
      <c r="BL16" s="54"/>
      <c r="BM16" s="54"/>
      <c r="BN16" s="54"/>
      <c r="BO16" s="54"/>
      <c r="BP16" s="54"/>
      <c r="BQ16" s="60">
        <v>10</v>
      </c>
      <c r="BR16" s="61"/>
      <c r="BS16" s="629"/>
      <c r="BT16" s="629"/>
      <c r="BU16" s="629"/>
      <c r="BV16" s="629"/>
      <c r="BW16" s="629"/>
      <c r="BX16" s="629"/>
      <c r="BY16" s="629"/>
      <c r="BZ16" s="629"/>
      <c r="CA16" s="629"/>
      <c r="CB16" s="629"/>
      <c r="CC16" s="629"/>
      <c r="CD16" s="629"/>
      <c r="CE16" s="629"/>
      <c r="CF16" s="629"/>
      <c r="CG16" s="629"/>
      <c r="CH16" s="630"/>
      <c r="CI16" s="630"/>
      <c r="CJ16" s="630"/>
      <c r="CK16" s="630"/>
      <c r="CL16" s="630"/>
      <c r="CM16" s="630"/>
      <c r="CN16" s="630"/>
      <c r="CO16" s="630"/>
      <c r="CP16" s="630"/>
      <c r="CQ16" s="630"/>
      <c r="CR16" s="630"/>
      <c r="CS16" s="630"/>
      <c r="CT16" s="630"/>
      <c r="CU16" s="630"/>
      <c r="CV16" s="630"/>
      <c r="CW16" s="630"/>
      <c r="CX16" s="630"/>
      <c r="CY16" s="630"/>
      <c r="CZ16" s="630"/>
      <c r="DA16" s="630"/>
      <c r="DB16" s="630"/>
      <c r="DC16" s="630"/>
      <c r="DD16" s="630"/>
      <c r="DE16" s="630"/>
      <c r="DF16" s="630"/>
      <c r="DG16" s="630"/>
      <c r="DH16" s="630"/>
      <c r="DI16" s="630"/>
      <c r="DJ16" s="630"/>
      <c r="DK16" s="630"/>
      <c r="DL16" s="630"/>
      <c r="DM16" s="630"/>
      <c r="DN16" s="630"/>
      <c r="DO16" s="630"/>
      <c r="DP16" s="630"/>
      <c r="DQ16" s="630"/>
      <c r="DR16" s="630"/>
      <c r="DS16" s="630"/>
      <c r="DT16" s="630"/>
      <c r="DU16" s="630"/>
      <c r="DV16" s="631"/>
      <c r="DW16" s="631"/>
      <c r="DX16" s="631"/>
      <c r="DY16" s="631"/>
      <c r="DZ16" s="631"/>
      <c r="EA16" s="56"/>
    </row>
    <row r="17" spans="1:131" s="57" customFormat="1" ht="26.25" customHeight="1" x14ac:dyDescent="0.15">
      <c r="A17" s="60">
        <v>11</v>
      </c>
      <c r="B17" s="636"/>
      <c r="C17" s="636"/>
      <c r="D17" s="636"/>
      <c r="E17" s="636"/>
      <c r="F17" s="636"/>
      <c r="G17" s="636"/>
      <c r="H17" s="636"/>
      <c r="I17" s="636"/>
      <c r="J17" s="636"/>
      <c r="K17" s="636"/>
      <c r="L17" s="636"/>
      <c r="M17" s="636"/>
      <c r="N17" s="636"/>
      <c r="O17" s="636"/>
      <c r="P17" s="636"/>
      <c r="Q17" s="644"/>
      <c r="R17" s="644"/>
      <c r="S17" s="644"/>
      <c r="T17" s="644"/>
      <c r="U17" s="644"/>
      <c r="V17" s="645"/>
      <c r="W17" s="645"/>
      <c r="X17" s="645"/>
      <c r="Y17" s="645"/>
      <c r="Z17" s="645"/>
      <c r="AA17" s="646"/>
      <c r="AB17" s="646"/>
      <c r="AC17" s="646"/>
      <c r="AD17" s="646"/>
      <c r="AE17" s="646"/>
      <c r="AF17" s="640"/>
      <c r="AG17" s="640"/>
      <c r="AH17" s="640"/>
      <c r="AI17" s="640"/>
      <c r="AJ17" s="640"/>
      <c r="AK17" s="676"/>
      <c r="AL17" s="676"/>
      <c r="AM17" s="676"/>
      <c r="AN17" s="676"/>
      <c r="AO17" s="676"/>
      <c r="AP17" s="677"/>
      <c r="AQ17" s="677"/>
      <c r="AR17" s="677"/>
      <c r="AS17" s="677"/>
      <c r="AT17" s="677"/>
      <c r="AU17" s="678"/>
      <c r="AV17" s="678"/>
      <c r="AW17" s="678"/>
      <c r="AX17" s="678"/>
      <c r="AY17" s="678"/>
      <c r="AZ17" s="53"/>
      <c r="BA17" s="53"/>
      <c r="BB17" s="53"/>
      <c r="BC17" s="53"/>
      <c r="BD17" s="53"/>
      <c r="BE17" s="54"/>
      <c r="BF17" s="54"/>
      <c r="BG17" s="54"/>
      <c r="BH17" s="54"/>
      <c r="BI17" s="54"/>
      <c r="BJ17" s="54"/>
      <c r="BK17" s="54"/>
      <c r="BL17" s="54"/>
      <c r="BM17" s="54"/>
      <c r="BN17" s="54"/>
      <c r="BO17" s="54"/>
      <c r="BP17" s="54"/>
      <c r="BQ17" s="60">
        <v>11</v>
      </c>
      <c r="BR17" s="61"/>
      <c r="BS17" s="629"/>
      <c r="BT17" s="629"/>
      <c r="BU17" s="629"/>
      <c r="BV17" s="629"/>
      <c r="BW17" s="629"/>
      <c r="BX17" s="629"/>
      <c r="BY17" s="629"/>
      <c r="BZ17" s="629"/>
      <c r="CA17" s="629"/>
      <c r="CB17" s="629"/>
      <c r="CC17" s="629"/>
      <c r="CD17" s="629"/>
      <c r="CE17" s="629"/>
      <c r="CF17" s="629"/>
      <c r="CG17" s="629"/>
      <c r="CH17" s="630"/>
      <c r="CI17" s="630"/>
      <c r="CJ17" s="630"/>
      <c r="CK17" s="630"/>
      <c r="CL17" s="630"/>
      <c r="CM17" s="630"/>
      <c r="CN17" s="630"/>
      <c r="CO17" s="630"/>
      <c r="CP17" s="630"/>
      <c r="CQ17" s="630"/>
      <c r="CR17" s="630"/>
      <c r="CS17" s="630"/>
      <c r="CT17" s="630"/>
      <c r="CU17" s="630"/>
      <c r="CV17" s="630"/>
      <c r="CW17" s="630"/>
      <c r="CX17" s="630"/>
      <c r="CY17" s="630"/>
      <c r="CZ17" s="630"/>
      <c r="DA17" s="630"/>
      <c r="DB17" s="630"/>
      <c r="DC17" s="630"/>
      <c r="DD17" s="630"/>
      <c r="DE17" s="630"/>
      <c r="DF17" s="630"/>
      <c r="DG17" s="630"/>
      <c r="DH17" s="630"/>
      <c r="DI17" s="630"/>
      <c r="DJ17" s="630"/>
      <c r="DK17" s="630"/>
      <c r="DL17" s="630"/>
      <c r="DM17" s="630"/>
      <c r="DN17" s="630"/>
      <c r="DO17" s="630"/>
      <c r="DP17" s="630"/>
      <c r="DQ17" s="630"/>
      <c r="DR17" s="630"/>
      <c r="DS17" s="630"/>
      <c r="DT17" s="630"/>
      <c r="DU17" s="630"/>
      <c r="DV17" s="631"/>
      <c r="DW17" s="631"/>
      <c r="DX17" s="631"/>
      <c r="DY17" s="631"/>
      <c r="DZ17" s="631"/>
      <c r="EA17" s="56"/>
    </row>
    <row r="18" spans="1:131" s="57" customFormat="1" ht="26.25" customHeight="1" x14ac:dyDescent="0.15">
      <c r="A18" s="60">
        <v>12</v>
      </c>
      <c r="B18" s="636"/>
      <c r="C18" s="636"/>
      <c r="D18" s="636"/>
      <c r="E18" s="636"/>
      <c r="F18" s="636"/>
      <c r="G18" s="636"/>
      <c r="H18" s="636"/>
      <c r="I18" s="636"/>
      <c r="J18" s="636"/>
      <c r="K18" s="636"/>
      <c r="L18" s="636"/>
      <c r="M18" s="636"/>
      <c r="N18" s="636"/>
      <c r="O18" s="636"/>
      <c r="P18" s="636"/>
      <c r="Q18" s="644"/>
      <c r="R18" s="644"/>
      <c r="S18" s="644"/>
      <c r="T18" s="644"/>
      <c r="U18" s="644"/>
      <c r="V18" s="645"/>
      <c r="W18" s="645"/>
      <c r="X18" s="645"/>
      <c r="Y18" s="645"/>
      <c r="Z18" s="645"/>
      <c r="AA18" s="646"/>
      <c r="AB18" s="646"/>
      <c r="AC18" s="646"/>
      <c r="AD18" s="646"/>
      <c r="AE18" s="646"/>
      <c r="AF18" s="640"/>
      <c r="AG18" s="640"/>
      <c r="AH18" s="640"/>
      <c r="AI18" s="640"/>
      <c r="AJ18" s="640"/>
      <c r="AK18" s="676"/>
      <c r="AL18" s="676"/>
      <c r="AM18" s="676"/>
      <c r="AN18" s="676"/>
      <c r="AO18" s="676"/>
      <c r="AP18" s="677"/>
      <c r="AQ18" s="677"/>
      <c r="AR18" s="677"/>
      <c r="AS18" s="677"/>
      <c r="AT18" s="677"/>
      <c r="AU18" s="678"/>
      <c r="AV18" s="678"/>
      <c r="AW18" s="678"/>
      <c r="AX18" s="678"/>
      <c r="AY18" s="678"/>
      <c r="AZ18" s="53"/>
      <c r="BA18" s="53"/>
      <c r="BB18" s="53"/>
      <c r="BC18" s="53"/>
      <c r="BD18" s="53"/>
      <c r="BE18" s="54"/>
      <c r="BF18" s="54"/>
      <c r="BG18" s="54"/>
      <c r="BH18" s="54"/>
      <c r="BI18" s="54"/>
      <c r="BJ18" s="54"/>
      <c r="BK18" s="54"/>
      <c r="BL18" s="54"/>
      <c r="BM18" s="54"/>
      <c r="BN18" s="54"/>
      <c r="BO18" s="54"/>
      <c r="BP18" s="54"/>
      <c r="BQ18" s="60">
        <v>12</v>
      </c>
      <c r="BR18" s="61"/>
      <c r="BS18" s="629"/>
      <c r="BT18" s="629"/>
      <c r="BU18" s="629"/>
      <c r="BV18" s="629"/>
      <c r="BW18" s="629"/>
      <c r="BX18" s="629"/>
      <c r="BY18" s="629"/>
      <c r="BZ18" s="629"/>
      <c r="CA18" s="629"/>
      <c r="CB18" s="629"/>
      <c r="CC18" s="629"/>
      <c r="CD18" s="629"/>
      <c r="CE18" s="629"/>
      <c r="CF18" s="629"/>
      <c r="CG18" s="629"/>
      <c r="CH18" s="630"/>
      <c r="CI18" s="630"/>
      <c r="CJ18" s="630"/>
      <c r="CK18" s="630"/>
      <c r="CL18" s="630"/>
      <c r="CM18" s="630"/>
      <c r="CN18" s="630"/>
      <c r="CO18" s="630"/>
      <c r="CP18" s="630"/>
      <c r="CQ18" s="630"/>
      <c r="CR18" s="630"/>
      <c r="CS18" s="630"/>
      <c r="CT18" s="630"/>
      <c r="CU18" s="630"/>
      <c r="CV18" s="630"/>
      <c r="CW18" s="630"/>
      <c r="CX18" s="630"/>
      <c r="CY18" s="630"/>
      <c r="CZ18" s="630"/>
      <c r="DA18" s="630"/>
      <c r="DB18" s="630"/>
      <c r="DC18" s="630"/>
      <c r="DD18" s="630"/>
      <c r="DE18" s="630"/>
      <c r="DF18" s="630"/>
      <c r="DG18" s="630"/>
      <c r="DH18" s="630"/>
      <c r="DI18" s="630"/>
      <c r="DJ18" s="630"/>
      <c r="DK18" s="630"/>
      <c r="DL18" s="630"/>
      <c r="DM18" s="630"/>
      <c r="DN18" s="630"/>
      <c r="DO18" s="630"/>
      <c r="DP18" s="630"/>
      <c r="DQ18" s="630"/>
      <c r="DR18" s="630"/>
      <c r="DS18" s="630"/>
      <c r="DT18" s="630"/>
      <c r="DU18" s="630"/>
      <c r="DV18" s="631"/>
      <c r="DW18" s="631"/>
      <c r="DX18" s="631"/>
      <c r="DY18" s="631"/>
      <c r="DZ18" s="631"/>
      <c r="EA18" s="56"/>
    </row>
    <row r="19" spans="1:131" s="57" customFormat="1" ht="26.25" customHeight="1" x14ac:dyDescent="0.15">
      <c r="A19" s="60">
        <v>13</v>
      </c>
      <c r="B19" s="636"/>
      <c r="C19" s="636"/>
      <c r="D19" s="636"/>
      <c r="E19" s="636"/>
      <c r="F19" s="636"/>
      <c r="G19" s="636"/>
      <c r="H19" s="636"/>
      <c r="I19" s="636"/>
      <c r="J19" s="636"/>
      <c r="K19" s="636"/>
      <c r="L19" s="636"/>
      <c r="M19" s="636"/>
      <c r="N19" s="636"/>
      <c r="O19" s="636"/>
      <c r="P19" s="636"/>
      <c r="Q19" s="644"/>
      <c r="R19" s="644"/>
      <c r="S19" s="644"/>
      <c r="T19" s="644"/>
      <c r="U19" s="644"/>
      <c r="V19" s="645"/>
      <c r="W19" s="645"/>
      <c r="X19" s="645"/>
      <c r="Y19" s="645"/>
      <c r="Z19" s="645"/>
      <c r="AA19" s="646"/>
      <c r="AB19" s="646"/>
      <c r="AC19" s="646"/>
      <c r="AD19" s="646"/>
      <c r="AE19" s="646"/>
      <c r="AF19" s="640"/>
      <c r="AG19" s="640"/>
      <c r="AH19" s="640"/>
      <c r="AI19" s="640"/>
      <c r="AJ19" s="640"/>
      <c r="AK19" s="676"/>
      <c r="AL19" s="676"/>
      <c r="AM19" s="676"/>
      <c r="AN19" s="676"/>
      <c r="AO19" s="676"/>
      <c r="AP19" s="677"/>
      <c r="AQ19" s="677"/>
      <c r="AR19" s="677"/>
      <c r="AS19" s="677"/>
      <c r="AT19" s="677"/>
      <c r="AU19" s="678"/>
      <c r="AV19" s="678"/>
      <c r="AW19" s="678"/>
      <c r="AX19" s="678"/>
      <c r="AY19" s="678"/>
      <c r="AZ19" s="53"/>
      <c r="BA19" s="53"/>
      <c r="BB19" s="53"/>
      <c r="BC19" s="53"/>
      <c r="BD19" s="53"/>
      <c r="BE19" s="54"/>
      <c r="BF19" s="54"/>
      <c r="BG19" s="54"/>
      <c r="BH19" s="54"/>
      <c r="BI19" s="54"/>
      <c r="BJ19" s="54"/>
      <c r="BK19" s="54"/>
      <c r="BL19" s="54"/>
      <c r="BM19" s="54"/>
      <c r="BN19" s="54"/>
      <c r="BO19" s="54"/>
      <c r="BP19" s="54"/>
      <c r="BQ19" s="60">
        <v>13</v>
      </c>
      <c r="BR19" s="61"/>
      <c r="BS19" s="629"/>
      <c r="BT19" s="629"/>
      <c r="BU19" s="629"/>
      <c r="BV19" s="629"/>
      <c r="BW19" s="629"/>
      <c r="BX19" s="629"/>
      <c r="BY19" s="629"/>
      <c r="BZ19" s="629"/>
      <c r="CA19" s="629"/>
      <c r="CB19" s="629"/>
      <c r="CC19" s="629"/>
      <c r="CD19" s="629"/>
      <c r="CE19" s="629"/>
      <c r="CF19" s="629"/>
      <c r="CG19" s="629"/>
      <c r="CH19" s="630"/>
      <c r="CI19" s="630"/>
      <c r="CJ19" s="630"/>
      <c r="CK19" s="630"/>
      <c r="CL19" s="630"/>
      <c r="CM19" s="630"/>
      <c r="CN19" s="630"/>
      <c r="CO19" s="630"/>
      <c r="CP19" s="630"/>
      <c r="CQ19" s="630"/>
      <c r="CR19" s="630"/>
      <c r="CS19" s="630"/>
      <c r="CT19" s="630"/>
      <c r="CU19" s="630"/>
      <c r="CV19" s="630"/>
      <c r="CW19" s="630"/>
      <c r="CX19" s="630"/>
      <c r="CY19" s="630"/>
      <c r="CZ19" s="630"/>
      <c r="DA19" s="630"/>
      <c r="DB19" s="630"/>
      <c r="DC19" s="630"/>
      <c r="DD19" s="630"/>
      <c r="DE19" s="630"/>
      <c r="DF19" s="630"/>
      <c r="DG19" s="630"/>
      <c r="DH19" s="630"/>
      <c r="DI19" s="630"/>
      <c r="DJ19" s="630"/>
      <c r="DK19" s="630"/>
      <c r="DL19" s="630"/>
      <c r="DM19" s="630"/>
      <c r="DN19" s="630"/>
      <c r="DO19" s="630"/>
      <c r="DP19" s="630"/>
      <c r="DQ19" s="630"/>
      <c r="DR19" s="630"/>
      <c r="DS19" s="630"/>
      <c r="DT19" s="630"/>
      <c r="DU19" s="630"/>
      <c r="DV19" s="631"/>
      <c r="DW19" s="631"/>
      <c r="DX19" s="631"/>
      <c r="DY19" s="631"/>
      <c r="DZ19" s="631"/>
      <c r="EA19" s="56"/>
    </row>
    <row r="20" spans="1:131" s="57" customFormat="1" ht="26.25" customHeight="1" x14ac:dyDescent="0.15">
      <c r="A20" s="60">
        <v>14</v>
      </c>
      <c r="B20" s="636"/>
      <c r="C20" s="636"/>
      <c r="D20" s="636"/>
      <c r="E20" s="636"/>
      <c r="F20" s="636"/>
      <c r="G20" s="636"/>
      <c r="H20" s="636"/>
      <c r="I20" s="636"/>
      <c r="J20" s="636"/>
      <c r="K20" s="636"/>
      <c r="L20" s="636"/>
      <c r="M20" s="636"/>
      <c r="N20" s="636"/>
      <c r="O20" s="636"/>
      <c r="P20" s="636"/>
      <c r="Q20" s="644"/>
      <c r="R20" s="644"/>
      <c r="S20" s="644"/>
      <c r="T20" s="644"/>
      <c r="U20" s="644"/>
      <c r="V20" s="645"/>
      <c r="W20" s="645"/>
      <c r="X20" s="645"/>
      <c r="Y20" s="645"/>
      <c r="Z20" s="645"/>
      <c r="AA20" s="646"/>
      <c r="AB20" s="646"/>
      <c r="AC20" s="646"/>
      <c r="AD20" s="646"/>
      <c r="AE20" s="646"/>
      <c r="AF20" s="640"/>
      <c r="AG20" s="640"/>
      <c r="AH20" s="640"/>
      <c r="AI20" s="640"/>
      <c r="AJ20" s="640"/>
      <c r="AK20" s="676"/>
      <c r="AL20" s="676"/>
      <c r="AM20" s="676"/>
      <c r="AN20" s="676"/>
      <c r="AO20" s="676"/>
      <c r="AP20" s="677"/>
      <c r="AQ20" s="677"/>
      <c r="AR20" s="677"/>
      <c r="AS20" s="677"/>
      <c r="AT20" s="677"/>
      <c r="AU20" s="678"/>
      <c r="AV20" s="678"/>
      <c r="AW20" s="678"/>
      <c r="AX20" s="678"/>
      <c r="AY20" s="678"/>
      <c r="AZ20" s="53"/>
      <c r="BA20" s="53"/>
      <c r="BB20" s="53"/>
      <c r="BC20" s="53"/>
      <c r="BD20" s="53"/>
      <c r="BE20" s="54"/>
      <c r="BF20" s="54"/>
      <c r="BG20" s="54"/>
      <c r="BH20" s="54"/>
      <c r="BI20" s="54"/>
      <c r="BJ20" s="54"/>
      <c r="BK20" s="54"/>
      <c r="BL20" s="54"/>
      <c r="BM20" s="54"/>
      <c r="BN20" s="54"/>
      <c r="BO20" s="54"/>
      <c r="BP20" s="54"/>
      <c r="BQ20" s="60">
        <v>14</v>
      </c>
      <c r="BR20" s="61"/>
      <c r="BS20" s="629"/>
      <c r="BT20" s="629"/>
      <c r="BU20" s="629"/>
      <c r="BV20" s="629"/>
      <c r="BW20" s="629"/>
      <c r="BX20" s="629"/>
      <c r="BY20" s="629"/>
      <c r="BZ20" s="629"/>
      <c r="CA20" s="629"/>
      <c r="CB20" s="629"/>
      <c r="CC20" s="629"/>
      <c r="CD20" s="629"/>
      <c r="CE20" s="629"/>
      <c r="CF20" s="629"/>
      <c r="CG20" s="629"/>
      <c r="CH20" s="630"/>
      <c r="CI20" s="630"/>
      <c r="CJ20" s="630"/>
      <c r="CK20" s="630"/>
      <c r="CL20" s="630"/>
      <c r="CM20" s="630"/>
      <c r="CN20" s="630"/>
      <c r="CO20" s="630"/>
      <c r="CP20" s="630"/>
      <c r="CQ20" s="630"/>
      <c r="CR20" s="630"/>
      <c r="CS20" s="630"/>
      <c r="CT20" s="630"/>
      <c r="CU20" s="630"/>
      <c r="CV20" s="630"/>
      <c r="CW20" s="630"/>
      <c r="CX20" s="630"/>
      <c r="CY20" s="630"/>
      <c r="CZ20" s="630"/>
      <c r="DA20" s="630"/>
      <c r="DB20" s="630"/>
      <c r="DC20" s="630"/>
      <c r="DD20" s="630"/>
      <c r="DE20" s="630"/>
      <c r="DF20" s="630"/>
      <c r="DG20" s="630"/>
      <c r="DH20" s="630"/>
      <c r="DI20" s="630"/>
      <c r="DJ20" s="630"/>
      <c r="DK20" s="630"/>
      <c r="DL20" s="630"/>
      <c r="DM20" s="630"/>
      <c r="DN20" s="630"/>
      <c r="DO20" s="630"/>
      <c r="DP20" s="630"/>
      <c r="DQ20" s="630"/>
      <c r="DR20" s="630"/>
      <c r="DS20" s="630"/>
      <c r="DT20" s="630"/>
      <c r="DU20" s="630"/>
      <c r="DV20" s="631"/>
      <c r="DW20" s="631"/>
      <c r="DX20" s="631"/>
      <c r="DY20" s="631"/>
      <c r="DZ20" s="631"/>
      <c r="EA20" s="56"/>
    </row>
    <row r="21" spans="1:131" s="57" customFormat="1" ht="26.25" customHeight="1" x14ac:dyDescent="0.15">
      <c r="A21" s="60">
        <v>15</v>
      </c>
      <c r="B21" s="636"/>
      <c r="C21" s="636"/>
      <c r="D21" s="636"/>
      <c r="E21" s="636"/>
      <c r="F21" s="636"/>
      <c r="G21" s="636"/>
      <c r="H21" s="636"/>
      <c r="I21" s="636"/>
      <c r="J21" s="636"/>
      <c r="K21" s="636"/>
      <c r="L21" s="636"/>
      <c r="M21" s="636"/>
      <c r="N21" s="636"/>
      <c r="O21" s="636"/>
      <c r="P21" s="636"/>
      <c r="Q21" s="644"/>
      <c r="R21" s="644"/>
      <c r="S21" s="644"/>
      <c r="T21" s="644"/>
      <c r="U21" s="644"/>
      <c r="V21" s="645"/>
      <c r="W21" s="645"/>
      <c r="X21" s="645"/>
      <c r="Y21" s="645"/>
      <c r="Z21" s="645"/>
      <c r="AA21" s="646"/>
      <c r="AB21" s="646"/>
      <c r="AC21" s="646"/>
      <c r="AD21" s="646"/>
      <c r="AE21" s="646"/>
      <c r="AF21" s="640"/>
      <c r="AG21" s="640"/>
      <c r="AH21" s="640"/>
      <c r="AI21" s="640"/>
      <c r="AJ21" s="640"/>
      <c r="AK21" s="676"/>
      <c r="AL21" s="676"/>
      <c r="AM21" s="676"/>
      <c r="AN21" s="676"/>
      <c r="AO21" s="676"/>
      <c r="AP21" s="677"/>
      <c r="AQ21" s="677"/>
      <c r="AR21" s="677"/>
      <c r="AS21" s="677"/>
      <c r="AT21" s="677"/>
      <c r="AU21" s="678"/>
      <c r="AV21" s="678"/>
      <c r="AW21" s="678"/>
      <c r="AX21" s="678"/>
      <c r="AY21" s="678"/>
      <c r="AZ21" s="53"/>
      <c r="BA21" s="53"/>
      <c r="BB21" s="53"/>
      <c r="BC21" s="53"/>
      <c r="BD21" s="53"/>
      <c r="BE21" s="54"/>
      <c r="BF21" s="54"/>
      <c r="BG21" s="54"/>
      <c r="BH21" s="54"/>
      <c r="BI21" s="54"/>
      <c r="BJ21" s="54"/>
      <c r="BK21" s="54"/>
      <c r="BL21" s="54"/>
      <c r="BM21" s="54"/>
      <c r="BN21" s="54"/>
      <c r="BO21" s="54"/>
      <c r="BP21" s="54"/>
      <c r="BQ21" s="60">
        <v>15</v>
      </c>
      <c r="BR21" s="61"/>
      <c r="BS21" s="629"/>
      <c r="BT21" s="629"/>
      <c r="BU21" s="629"/>
      <c r="BV21" s="629"/>
      <c r="BW21" s="629"/>
      <c r="BX21" s="629"/>
      <c r="BY21" s="629"/>
      <c r="BZ21" s="629"/>
      <c r="CA21" s="629"/>
      <c r="CB21" s="629"/>
      <c r="CC21" s="629"/>
      <c r="CD21" s="629"/>
      <c r="CE21" s="629"/>
      <c r="CF21" s="629"/>
      <c r="CG21" s="629"/>
      <c r="CH21" s="630"/>
      <c r="CI21" s="630"/>
      <c r="CJ21" s="630"/>
      <c r="CK21" s="630"/>
      <c r="CL21" s="630"/>
      <c r="CM21" s="630"/>
      <c r="CN21" s="630"/>
      <c r="CO21" s="630"/>
      <c r="CP21" s="630"/>
      <c r="CQ21" s="630"/>
      <c r="CR21" s="630"/>
      <c r="CS21" s="630"/>
      <c r="CT21" s="630"/>
      <c r="CU21" s="630"/>
      <c r="CV21" s="630"/>
      <c r="CW21" s="630"/>
      <c r="CX21" s="630"/>
      <c r="CY21" s="630"/>
      <c r="CZ21" s="630"/>
      <c r="DA21" s="630"/>
      <c r="DB21" s="630"/>
      <c r="DC21" s="630"/>
      <c r="DD21" s="630"/>
      <c r="DE21" s="630"/>
      <c r="DF21" s="630"/>
      <c r="DG21" s="630"/>
      <c r="DH21" s="630"/>
      <c r="DI21" s="630"/>
      <c r="DJ21" s="630"/>
      <c r="DK21" s="630"/>
      <c r="DL21" s="630"/>
      <c r="DM21" s="630"/>
      <c r="DN21" s="630"/>
      <c r="DO21" s="630"/>
      <c r="DP21" s="630"/>
      <c r="DQ21" s="630"/>
      <c r="DR21" s="630"/>
      <c r="DS21" s="630"/>
      <c r="DT21" s="630"/>
      <c r="DU21" s="630"/>
      <c r="DV21" s="631"/>
      <c r="DW21" s="631"/>
      <c r="DX21" s="631"/>
      <c r="DY21" s="631"/>
      <c r="DZ21" s="631"/>
      <c r="EA21" s="56"/>
    </row>
    <row r="22" spans="1:131" s="57" customFormat="1" ht="26.25" customHeight="1" x14ac:dyDescent="0.15">
      <c r="A22" s="60">
        <v>16</v>
      </c>
      <c r="B22" s="636"/>
      <c r="C22" s="636"/>
      <c r="D22" s="636"/>
      <c r="E22" s="636"/>
      <c r="F22" s="636"/>
      <c r="G22" s="636"/>
      <c r="H22" s="636"/>
      <c r="I22" s="636"/>
      <c r="J22" s="636"/>
      <c r="K22" s="636"/>
      <c r="L22" s="636"/>
      <c r="M22" s="636"/>
      <c r="N22" s="636"/>
      <c r="O22" s="636"/>
      <c r="P22" s="636"/>
      <c r="Q22" s="669"/>
      <c r="R22" s="669"/>
      <c r="S22" s="669"/>
      <c r="T22" s="669"/>
      <c r="U22" s="669"/>
      <c r="V22" s="670"/>
      <c r="W22" s="670"/>
      <c r="X22" s="670"/>
      <c r="Y22" s="670"/>
      <c r="Z22" s="670"/>
      <c r="AA22" s="671"/>
      <c r="AB22" s="671"/>
      <c r="AC22" s="671"/>
      <c r="AD22" s="671"/>
      <c r="AE22" s="671"/>
      <c r="AF22" s="640"/>
      <c r="AG22" s="640"/>
      <c r="AH22" s="640"/>
      <c r="AI22" s="640"/>
      <c r="AJ22" s="640"/>
      <c r="AK22" s="672"/>
      <c r="AL22" s="672"/>
      <c r="AM22" s="672"/>
      <c r="AN22" s="672"/>
      <c r="AO22" s="672"/>
      <c r="AP22" s="673"/>
      <c r="AQ22" s="673"/>
      <c r="AR22" s="673"/>
      <c r="AS22" s="673"/>
      <c r="AT22" s="673"/>
      <c r="AU22" s="674"/>
      <c r="AV22" s="674"/>
      <c r="AW22" s="674"/>
      <c r="AX22" s="674"/>
      <c r="AY22" s="674"/>
      <c r="AZ22" s="675" t="s">
        <v>289</v>
      </c>
      <c r="BA22" s="675"/>
      <c r="BB22" s="675"/>
      <c r="BC22" s="675"/>
      <c r="BD22" s="675"/>
      <c r="BE22" s="54"/>
      <c r="BF22" s="54"/>
      <c r="BG22" s="54"/>
      <c r="BH22" s="54"/>
      <c r="BI22" s="54"/>
      <c r="BJ22" s="54"/>
      <c r="BK22" s="54"/>
      <c r="BL22" s="54"/>
      <c r="BM22" s="54"/>
      <c r="BN22" s="54"/>
      <c r="BO22" s="54"/>
      <c r="BP22" s="54"/>
      <c r="BQ22" s="60">
        <v>16</v>
      </c>
      <c r="BR22" s="61"/>
      <c r="BS22" s="629"/>
      <c r="BT22" s="629"/>
      <c r="BU22" s="629"/>
      <c r="BV22" s="629"/>
      <c r="BW22" s="629"/>
      <c r="BX22" s="629"/>
      <c r="BY22" s="629"/>
      <c r="BZ22" s="629"/>
      <c r="CA22" s="629"/>
      <c r="CB22" s="629"/>
      <c r="CC22" s="629"/>
      <c r="CD22" s="629"/>
      <c r="CE22" s="629"/>
      <c r="CF22" s="629"/>
      <c r="CG22" s="629"/>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1"/>
      <c r="DW22" s="631"/>
      <c r="DX22" s="631"/>
      <c r="DY22" s="631"/>
      <c r="DZ22" s="631"/>
      <c r="EA22" s="56"/>
    </row>
    <row r="23" spans="1:131" s="57" customFormat="1" ht="26.25" customHeight="1" x14ac:dyDescent="0.15">
      <c r="A23" s="62" t="s">
        <v>290</v>
      </c>
      <c r="B23" s="605" t="s">
        <v>291</v>
      </c>
      <c r="C23" s="605"/>
      <c r="D23" s="605"/>
      <c r="E23" s="605"/>
      <c r="F23" s="605"/>
      <c r="G23" s="605"/>
      <c r="H23" s="605"/>
      <c r="I23" s="605"/>
      <c r="J23" s="605"/>
      <c r="K23" s="605"/>
      <c r="L23" s="605"/>
      <c r="M23" s="605"/>
      <c r="N23" s="605"/>
      <c r="O23" s="605"/>
      <c r="P23" s="605"/>
      <c r="Q23" s="663"/>
      <c r="R23" s="663"/>
      <c r="S23" s="663"/>
      <c r="T23" s="663"/>
      <c r="U23" s="663"/>
      <c r="V23" s="664"/>
      <c r="W23" s="664"/>
      <c r="X23" s="664"/>
      <c r="Y23" s="664"/>
      <c r="Z23" s="664"/>
      <c r="AA23" s="665"/>
      <c r="AB23" s="665"/>
      <c r="AC23" s="665"/>
      <c r="AD23" s="665"/>
      <c r="AE23" s="665"/>
      <c r="AF23" s="666">
        <v>7</v>
      </c>
      <c r="AG23" s="666"/>
      <c r="AH23" s="666"/>
      <c r="AI23" s="666"/>
      <c r="AJ23" s="666"/>
      <c r="AK23" s="667"/>
      <c r="AL23" s="667"/>
      <c r="AM23" s="667"/>
      <c r="AN23" s="667"/>
      <c r="AO23" s="667"/>
      <c r="AP23" s="664"/>
      <c r="AQ23" s="664"/>
      <c r="AR23" s="664"/>
      <c r="AS23" s="664"/>
      <c r="AT23" s="664"/>
      <c r="AU23" s="668"/>
      <c r="AV23" s="668"/>
      <c r="AW23" s="668"/>
      <c r="AX23" s="668"/>
      <c r="AY23" s="668"/>
      <c r="AZ23" s="666" t="s">
        <v>46</v>
      </c>
      <c r="BA23" s="666"/>
      <c r="BB23" s="666"/>
      <c r="BC23" s="666"/>
      <c r="BD23" s="666"/>
      <c r="BE23" s="54"/>
      <c r="BF23" s="54"/>
      <c r="BG23" s="54"/>
      <c r="BH23" s="54"/>
      <c r="BI23" s="54"/>
      <c r="BJ23" s="54"/>
      <c r="BK23" s="54"/>
      <c r="BL23" s="54"/>
      <c r="BM23" s="54"/>
      <c r="BN23" s="54"/>
      <c r="BO23" s="54"/>
      <c r="BP23" s="54"/>
      <c r="BQ23" s="60">
        <v>17</v>
      </c>
      <c r="BR23" s="61"/>
      <c r="BS23" s="629"/>
      <c r="BT23" s="629"/>
      <c r="BU23" s="629"/>
      <c r="BV23" s="629"/>
      <c r="BW23" s="629"/>
      <c r="BX23" s="629"/>
      <c r="BY23" s="629"/>
      <c r="BZ23" s="629"/>
      <c r="CA23" s="629"/>
      <c r="CB23" s="629"/>
      <c r="CC23" s="629"/>
      <c r="CD23" s="629"/>
      <c r="CE23" s="629"/>
      <c r="CF23" s="629"/>
      <c r="CG23" s="629"/>
      <c r="CH23" s="630"/>
      <c r="CI23" s="630"/>
      <c r="CJ23" s="630"/>
      <c r="CK23" s="630"/>
      <c r="CL23" s="630"/>
      <c r="CM23" s="630"/>
      <c r="CN23" s="630"/>
      <c r="CO23" s="630"/>
      <c r="CP23" s="630"/>
      <c r="CQ23" s="630"/>
      <c r="CR23" s="630"/>
      <c r="CS23" s="630"/>
      <c r="CT23" s="630"/>
      <c r="CU23" s="630"/>
      <c r="CV23" s="630"/>
      <c r="CW23" s="630"/>
      <c r="CX23" s="630"/>
      <c r="CY23" s="630"/>
      <c r="CZ23" s="630"/>
      <c r="DA23" s="630"/>
      <c r="DB23" s="630"/>
      <c r="DC23" s="630"/>
      <c r="DD23" s="630"/>
      <c r="DE23" s="630"/>
      <c r="DF23" s="630"/>
      <c r="DG23" s="630"/>
      <c r="DH23" s="630"/>
      <c r="DI23" s="630"/>
      <c r="DJ23" s="630"/>
      <c r="DK23" s="630"/>
      <c r="DL23" s="630"/>
      <c r="DM23" s="630"/>
      <c r="DN23" s="630"/>
      <c r="DO23" s="630"/>
      <c r="DP23" s="630"/>
      <c r="DQ23" s="630"/>
      <c r="DR23" s="630"/>
      <c r="DS23" s="630"/>
      <c r="DT23" s="630"/>
      <c r="DU23" s="630"/>
      <c r="DV23" s="631"/>
      <c r="DW23" s="631"/>
      <c r="DX23" s="631"/>
      <c r="DY23" s="631"/>
      <c r="DZ23" s="631"/>
      <c r="EA23" s="56"/>
    </row>
    <row r="24" spans="1:131" s="57" customFormat="1" ht="26.25" customHeight="1" x14ac:dyDescent="0.15">
      <c r="A24" s="661" t="s">
        <v>292</v>
      </c>
      <c r="B24" s="661"/>
      <c r="C24" s="661"/>
      <c r="D24" s="661"/>
      <c r="E24" s="661"/>
      <c r="F24" s="661"/>
      <c r="G24" s="661"/>
      <c r="H24" s="661"/>
      <c r="I24" s="661"/>
      <c r="J24" s="661"/>
      <c r="K24" s="661"/>
      <c r="L24" s="661"/>
      <c r="M24" s="661"/>
      <c r="N24" s="661"/>
      <c r="O24" s="661"/>
      <c r="P24" s="661"/>
      <c r="Q24" s="661"/>
      <c r="R24" s="661"/>
      <c r="S24" s="661"/>
      <c r="T24" s="661"/>
      <c r="U24" s="661"/>
      <c r="V24" s="661"/>
      <c r="W24" s="661"/>
      <c r="X24" s="661"/>
      <c r="Y24" s="661"/>
      <c r="Z24" s="661"/>
      <c r="AA24" s="661"/>
      <c r="AB24" s="661"/>
      <c r="AC24" s="661"/>
      <c r="AD24" s="661"/>
      <c r="AE24" s="661"/>
      <c r="AF24" s="661"/>
      <c r="AG24" s="661"/>
      <c r="AH24" s="661"/>
      <c r="AI24" s="661"/>
      <c r="AJ24" s="661"/>
      <c r="AK24" s="661"/>
      <c r="AL24" s="661"/>
      <c r="AM24" s="661"/>
      <c r="AN24" s="661"/>
      <c r="AO24" s="661"/>
      <c r="AP24" s="661"/>
      <c r="AQ24" s="661"/>
      <c r="AR24" s="661"/>
      <c r="AS24" s="661"/>
      <c r="AT24" s="661"/>
      <c r="AU24" s="661"/>
      <c r="AV24" s="661"/>
      <c r="AW24" s="661"/>
      <c r="AX24" s="661"/>
      <c r="AY24" s="661"/>
      <c r="AZ24" s="53"/>
      <c r="BA24" s="53"/>
      <c r="BB24" s="53"/>
      <c r="BC24" s="53"/>
      <c r="BD24" s="53"/>
      <c r="BE24" s="54"/>
      <c r="BF24" s="54"/>
      <c r="BG24" s="54"/>
      <c r="BH24" s="54"/>
      <c r="BI24" s="54"/>
      <c r="BJ24" s="54"/>
      <c r="BK24" s="54"/>
      <c r="BL24" s="54"/>
      <c r="BM24" s="54"/>
      <c r="BN24" s="54"/>
      <c r="BO24" s="54"/>
      <c r="BP24" s="54"/>
      <c r="BQ24" s="60">
        <v>18</v>
      </c>
      <c r="BR24" s="61"/>
      <c r="BS24" s="629"/>
      <c r="BT24" s="629"/>
      <c r="BU24" s="629"/>
      <c r="BV24" s="629"/>
      <c r="BW24" s="629"/>
      <c r="BX24" s="629"/>
      <c r="BY24" s="629"/>
      <c r="BZ24" s="629"/>
      <c r="CA24" s="629"/>
      <c r="CB24" s="629"/>
      <c r="CC24" s="629"/>
      <c r="CD24" s="629"/>
      <c r="CE24" s="629"/>
      <c r="CF24" s="629"/>
      <c r="CG24" s="629"/>
      <c r="CH24" s="630"/>
      <c r="CI24" s="630"/>
      <c r="CJ24" s="630"/>
      <c r="CK24" s="630"/>
      <c r="CL24" s="630"/>
      <c r="CM24" s="630"/>
      <c r="CN24" s="630"/>
      <c r="CO24" s="630"/>
      <c r="CP24" s="630"/>
      <c r="CQ24" s="630"/>
      <c r="CR24" s="630"/>
      <c r="CS24" s="630"/>
      <c r="CT24" s="630"/>
      <c r="CU24" s="630"/>
      <c r="CV24" s="630"/>
      <c r="CW24" s="630"/>
      <c r="CX24" s="630"/>
      <c r="CY24" s="630"/>
      <c r="CZ24" s="630"/>
      <c r="DA24" s="630"/>
      <c r="DB24" s="630"/>
      <c r="DC24" s="630"/>
      <c r="DD24" s="630"/>
      <c r="DE24" s="630"/>
      <c r="DF24" s="630"/>
      <c r="DG24" s="630"/>
      <c r="DH24" s="630"/>
      <c r="DI24" s="630"/>
      <c r="DJ24" s="630"/>
      <c r="DK24" s="630"/>
      <c r="DL24" s="630"/>
      <c r="DM24" s="630"/>
      <c r="DN24" s="630"/>
      <c r="DO24" s="630"/>
      <c r="DP24" s="630"/>
      <c r="DQ24" s="630"/>
      <c r="DR24" s="630"/>
      <c r="DS24" s="630"/>
      <c r="DT24" s="630"/>
      <c r="DU24" s="630"/>
      <c r="DV24" s="631"/>
      <c r="DW24" s="631"/>
      <c r="DX24" s="631"/>
      <c r="DY24" s="631"/>
      <c r="DZ24" s="631"/>
      <c r="EA24" s="56"/>
    </row>
    <row r="25" spans="1:131" ht="26.25" customHeight="1" x14ac:dyDescent="0.15">
      <c r="A25" s="662" t="s">
        <v>293</v>
      </c>
      <c r="B25" s="662"/>
      <c r="C25" s="662"/>
      <c r="D25" s="662"/>
      <c r="E25" s="662"/>
      <c r="F25" s="662"/>
      <c r="G25" s="662"/>
      <c r="H25" s="662"/>
      <c r="I25" s="662"/>
      <c r="J25" s="662"/>
      <c r="K25" s="662"/>
      <c r="L25" s="662"/>
      <c r="M25" s="662"/>
      <c r="N25" s="662"/>
      <c r="O25" s="662"/>
      <c r="P25" s="662"/>
      <c r="Q25" s="662"/>
      <c r="R25" s="662"/>
      <c r="S25" s="662"/>
      <c r="T25" s="662"/>
      <c r="U25" s="662"/>
      <c r="V25" s="662"/>
      <c r="W25" s="662"/>
      <c r="X25" s="662"/>
      <c r="Y25" s="662"/>
      <c r="Z25" s="662"/>
      <c r="AA25" s="662"/>
      <c r="AB25" s="662"/>
      <c r="AC25" s="662"/>
      <c r="AD25" s="662"/>
      <c r="AE25" s="662"/>
      <c r="AF25" s="662"/>
      <c r="AG25" s="662"/>
      <c r="AH25" s="662"/>
      <c r="AI25" s="662"/>
      <c r="AJ25" s="662"/>
      <c r="AK25" s="662"/>
      <c r="AL25" s="662"/>
      <c r="AM25" s="662"/>
      <c r="AN25" s="662"/>
      <c r="AO25" s="662"/>
      <c r="AP25" s="662"/>
      <c r="AQ25" s="662"/>
      <c r="AR25" s="662"/>
      <c r="AS25" s="662"/>
      <c r="AT25" s="662"/>
      <c r="AU25" s="662"/>
      <c r="AV25" s="662"/>
      <c r="AW25" s="662"/>
      <c r="AX25" s="662"/>
      <c r="AY25" s="662"/>
      <c r="AZ25" s="662"/>
      <c r="BA25" s="662"/>
      <c r="BB25" s="662"/>
      <c r="BC25" s="662"/>
      <c r="BD25" s="662"/>
      <c r="BE25" s="662"/>
      <c r="BF25" s="662"/>
      <c r="BG25" s="662"/>
      <c r="BH25" s="662"/>
      <c r="BI25" s="662"/>
      <c r="BJ25" s="53"/>
      <c r="BK25" s="53"/>
      <c r="BL25" s="53"/>
      <c r="BM25" s="53"/>
      <c r="BN25" s="53"/>
      <c r="BO25" s="63"/>
      <c r="BP25" s="63"/>
      <c r="BQ25" s="60">
        <v>19</v>
      </c>
      <c r="BR25" s="61"/>
      <c r="BS25" s="629"/>
      <c r="BT25" s="629"/>
      <c r="BU25" s="629"/>
      <c r="BV25" s="629"/>
      <c r="BW25" s="629"/>
      <c r="BX25" s="629"/>
      <c r="BY25" s="629"/>
      <c r="BZ25" s="629"/>
      <c r="CA25" s="629"/>
      <c r="CB25" s="629"/>
      <c r="CC25" s="629"/>
      <c r="CD25" s="629"/>
      <c r="CE25" s="629"/>
      <c r="CF25" s="629"/>
      <c r="CG25" s="629"/>
      <c r="CH25" s="630"/>
      <c r="CI25" s="630"/>
      <c r="CJ25" s="630"/>
      <c r="CK25" s="630"/>
      <c r="CL25" s="630"/>
      <c r="CM25" s="630"/>
      <c r="CN25" s="630"/>
      <c r="CO25" s="630"/>
      <c r="CP25" s="630"/>
      <c r="CQ25" s="630"/>
      <c r="CR25" s="630"/>
      <c r="CS25" s="630"/>
      <c r="CT25" s="630"/>
      <c r="CU25" s="630"/>
      <c r="CV25" s="630"/>
      <c r="CW25" s="630"/>
      <c r="CX25" s="630"/>
      <c r="CY25" s="630"/>
      <c r="CZ25" s="630"/>
      <c r="DA25" s="630"/>
      <c r="DB25" s="630"/>
      <c r="DC25" s="630"/>
      <c r="DD25" s="630"/>
      <c r="DE25" s="630"/>
      <c r="DF25" s="630"/>
      <c r="DG25" s="630"/>
      <c r="DH25" s="630"/>
      <c r="DI25" s="630"/>
      <c r="DJ25" s="630"/>
      <c r="DK25" s="630"/>
      <c r="DL25" s="630"/>
      <c r="DM25" s="630"/>
      <c r="DN25" s="630"/>
      <c r="DO25" s="630"/>
      <c r="DP25" s="630"/>
      <c r="DQ25" s="630"/>
      <c r="DR25" s="630"/>
      <c r="DS25" s="630"/>
      <c r="DT25" s="630"/>
      <c r="DU25" s="630"/>
      <c r="DV25" s="631"/>
      <c r="DW25" s="631"/>
      <c r="DX25" s="631"/>
      <c r="DY25" s="631"/>
      <c r="DZ25" s="631"/>
      <c r="EA25" s="52"/>
    </row>
    <row r="26" spans="1:131" ht="26.25" customHeight="1" x14ac:dyDescent="0.15">
      <c r="A26" s="625" t="s">
        <v>112</v>
      </c>
      <c r="B26" s="625"/>
      <c r="C26" s="625"/>
      <c r="D26" s="625"/>
      <c r="E26" s="625"/>
      <c r="F26" s="625"/>
      <c r="G26" s="625"/>
      <c r="H26" s="625"/>
      <c r="I26" s="625"/>
      <c r="J26" s="625"/>
      <c r="K26" s="625"/>
      <c r="L26" s="625"/>
      <c r="M26" s="625"/>
      <c r="N26" s="625"/>
      <c r="O26" s="625"/>
      <c r="P26" s="625"/>
      <c r="Q26" s="626" t="s">
        <v>294</v>
      </c>
      <c r="R26" s="626"/>
      <c r="S26" s="626"/>
      <c r="T26" s="626"/>
      <c r="U26" s="626"/>
      <c r="V26" s="626" t="s">
        <v>295</v>
      </c>
      <c r="W26" s="626"/>
      <c r="X26" s="626"/>
      <c r="Y26" s="626"/>
      <c r="Z26" s="626"/>
      <c r="AA26" s="658" t="s">
        <v>296</v>
      </c>
      <c r="AB26" s="658"/>
      <c r="AC26" s="658"/>
      <c r="AD26" s="658"/>
      <c r="AE26" s="658"/>
      <c r="AF26" s="659" t="s">
        <v>297</v>
      </c>
      <c r="AG26" s="659"/>
      <c r="AH26" s="659"/>
      <c r="AI26" s="659"/>
      <c r="AJ26" s="659"/>
      <c r="AK26" s="660" t="s">
        <v>274</v>
      </c>
      <c r="AL26" s="660"/>
      <c r="AM26" s="660"/>
      <c r="AN26" s="660"/>
      <c r="AO26" s="660"/>
      <c r="AP26" s="626" t="s">
        <v>298</v>
      </c>
      <c r="AQ26" s="626"/>
      <c r="AR26" s="626"/>
      <c r="AS26" s="626"/>
      <c r="AT26" s="626"/>
      <c r="AU26" s="626" t="s">
        <v>299</v>
      </c>
      <c r="AV26" s="626"/>
      <c r="AW26" s="626"/>
      <c r="AX26" s="626"/>
      <c r="AY26" s="626"/>
      <c r="AZ26" s="626" t="s">
        <v>300</v>
      </c>
      <c r="BA26" s="626"/>
      <c r="BB26" s="626"/>
      <c r="BC26" s="626"/>
      <c r="BD26" s="626"/>
      <c r="BE26" s="628" t="s">
        <v>276</v>
      </c>
      <c r="BF26" s="628"/>
      <c r="BG26" s="628"/>
      <c r="BH26" s="628"/>
      <c r="BI26" s="628"/>
      <c r="BJ26" s="53"/>
      <c r="BK26" s="53"/>
      <c r="BL26" s="53"/>
      <c r="BM26" s="53"/>
      <c r="BN26" s="53"/>
      <c r="BO26" s="63"/>
      <c r="BP26" s="63"/>
      <c r="BQ26" s="60">
        <v>20</v>
      </c>
      <c r="BR26" s="61"/>
      <c r="BS26" s="629"/>
      <c r="BT26" s="629"/>
      <c r="BU26" s="629"/>
      <c r="BV26" s="629"/>
      <c r="BW26" s="629"/>
      <c r="BX26" s="629"/>
      <c r="BY26" s="629"/>
      <c r="BZ26" s="629"/>
      <c r="CA26" s="629"/>
      <c r="CB26" s="629"/>
      <c r="CC26" s="629"/>
      <c r="CD26" s="629"/>
      <c r="CE26" s="629"/>
      <c r="CF26" s="629"/>
      <c r="CG26" s="629"/>
      <c r="CH26" s="630"/>
      <c r="CI26" s="630"/>
      <c r="CJ26" s="630"/>
      <c r="CK26" s="630"/>
      <c r="CL26" s="630"/>
      <c r="CM26" s="630"/>
      <c r="CN26" s="630"/>
      <c r="CO26" s="630"/>
      <c r="CP26" s="630"/>
      <c r="CQ26" s="630"/>
      <c r="CR26" s="630"/>
      <c r="CS26" s="630"/>
      <c r="CT26" s="630"/>
      <c r="CU26" s="630"/>
      <c r="CV26" s="630"/>
      <c r="CW26" s="630"/>
      <c r="CX26" s="630"/>
      <c r="CY26" s="630"/>
      <c r="CZ26" s="630"/>
      <c r="DA26" s="630"/>
      <c r="DB26" s="630"/>
      <c r="DC26" s="630"/>
      <c r="DD26" s="630"/>
      <c r="DE26" s="630"/>
      <c r="DF26" s="630"/>
      <c r="DG26" s="630"/>
      <c r="DH26" s="630"/>
      <c r="DI26" s="630"/>
      <c r="DJ26" s="630"/>
      <c r="DK26" s="630"/>
      <c r="DL26" s="630"/>
      <c r="DM26" s="630"/>
      <c r="DN26" s="630"/>
      <c r="DO26" s="630"/>
      <c r="DP26" s="630"/>
      <c r="DQ26" s="630"/>
      <c r="DR26" s="630"/>
      <c r="DS26" s="630"/>
      <c r="DT26" s="630"/>
      <c r="DU26" s="630"/>
      <c r="DV26" s="631"/>
      <c r="DW26" s="631"/>
      <c r="DX26" s="631"/>
      <c r="DY26" s="631"/>
      <c r="DZ26" s="631"/>
      <c r="EA26" s="52"/>
    </row>
    <row r="27" spans="1:131" ht="26.25" customHeight="1" x14ac:dyDescent="0.15">
      <c r="A27" s="625"/>
      <c r="B27" s="625"/>
      <c r="C27" s="625"/>
      <c r="D27" s="625"/>
      <c r="E27" s="625"/>
      <c r="F27" s="625"/>
      <c r="G27" s="625"/>
      <c r="H27" s="625"/>
      <c r="I27" s="625"/>
      <c r="J27" s="625"/>
      <c r="K27" s="625"/>
      <c r="L27" s="625"/>
      <c r="M27" s="625"/>
      <c r="N27" s="625"/>
      <c r="O27" s="625"/>
      <c r="P27" s="625"/>
      <c r="Q27" s="626"/>
      <c r="R27" s="626"/>
      <c r="S27" s="626"/>
      <c r="T27" s="626"/>
      <c r="U27" s="626"/>
      <c r="V27" s="626"/>
      <c r="W27" s="626"/>
      <c r="X27" s="626"/>
      <c r="Y27" s="626"/>
      <c r="Z27" s="626"/>
      <c r="AA27" s="658"/>
      <c r="AB27" s="658"/>
      <c r="AC27" s="658"/>
      <c r="AD27" s="658"/>
      <c r="AE27" s="658"/>
      <c r="AF27" s="659"/>
      <c r="AG27" s="659"/>
      <c r="AH27" s="659"/>
      <c r="AI27" s="659"/>
      <c r="AJ27" s="659"/>
      <c r="AK27" s="660"/>
      <c r="AL27" s="660"/>
      <c r="AM27" s="660"/>
      <c r="AN27" s="660"/>
      <c r="AO27" s="660"/>
      <c r="AP27" s="626"/>
      <c r="AQ27" s="626"/>
      <c r="AR27" s="626"/>
      <c r="AS27" s="626"/>
      <c r="AT27" s="626"/>
      <c r="AU27" s="626"/>
      <c r="AV27" s="626"/>
      <c r="AW27" s="626"/>
      <c r="AX27" s="626"/>
      <c r="AY27" s="626"/>
      <c r="AZ27" s="626"/>
      <c r="BA27" s="626"/>
      <c r="BB27" s="626"/>
      <c r="BC27" s="626"/>
      <c r="BD27" s="626"/>
      <c r="BE27" s="628"/>
      <c r="BF27" s="628"/>
      <c r="BG27" s="628"/>
      <c r="BH27" s="628"/>
      <c r="BI27" s="628"/>
      <c r="BJ27" s="53"/>
      <c r="BK27" s="53"/>
      <c r="BL27" s="53"/>
      <c r="BM27" s="53"/>
      <c r="BN27" s="53"/>
      <c r="BO27" s="63"/>
      <c r="BP27" s="63"/>
      <c r="BQ27" s="60">
        <v>21</v>
      </c>
      <c r="BR27" s="61"/>
      <c r="BS27" s="629"/>
      <c r="BT27" s="629"/>
      <c r="BU27" s="629"/>
      <c r="BV27" s="629"/>
      <c r="BW27" s="629"/>
      <c r="BX27" s="629"/>
      <c r="BY27" s="629"/>
      <c r="BZ27" s="629"/>
      <c r="CA27" s="629"/>
      <c r="CB27" s="629"/>
      <c r="CC27" s="629"/>
      <c r="CD27" s="629"/>
      <c r="CE27" s="629"/>
      <c r="CF27" s="629"/>
      <c r="CG27" s="629"/>
      <c r="CH27" s="630"/>
      <c r="CI27" s="630"/>
      <c r="CJ27" s="630"/>
      <c r="CK27" s="630"/>
      <c r="CL27" s="630"/>
      <c r="CM27" s="630"/>
      <c r="CN27" s="630"/>
      <c r="CO27" s="630"/>
      <c r="CP27" s="630"/>
      <c r="CQ27" s="630"/>
      <c r="CR27" s="630"/>
      <c r="CS27" s="630"/>
      <c r="CT27" s="630"/>
      <c r="CU27" s="630"/>
      <c r="CV27" s="630"/>
      <c r="CW27" s="630"/>
      <c r="CX27" s="630"/>
      <c r="CY27" s="630"/>
      <c r="CZ27" s="630"/>
      <c r="DA27" s="630"/>
      <c r="DB27" s="630"/>
      <c r="DC27" s="630"/>
      <c r="DD27" s="630"/>
      <c r="DE27" s="630"/>
      <c r="DF27" s="630"/>
      <c r="DG27" s="630"/>
      <c r="DH27" s="630"/>
      <c r="DI27" s="630"/>
      <c r="DJ27" s="630"/>
      <c r="DK27" s="630"/>
      <c r="DL27" s="630"/>
      <c r="DM27" s="630"/>
      <c r="DN27" s="630"/>
      <c r="DO27" s="630"/>
      <c r="DP27" s="630"/>
      <c r="DQ27" s="630"/>
      <c r="DR27" s="630"/>
      <c r="DS27" s="630"/>
      <c r="DT27" s="630"/>
      <c r="DU27" s="630"/>
      <c r="DV27" s="631"/>
      <c r="DW27" s="631"/>
      <c r="DX27" s="631"/>
      <c r="DY27" s="631"/>
      <c r="DZ27" s="631"/>
      <c r="EA27" s="52"/>
    </row>
    <row r="28" spans="1:131" ht="26.25" customHeight="1" x14ac:dyDescent="0.15">
      <c r="A28" s="64">
        <v>1</v>
      </c>
      <c r="B28" s="649" t="s">
        <v>301</v>
      </c>
      <c r="C28" s="649"/>
      <c r="D28" s="649"/>
      <c r="E28" s="649"/>
      <c r="F28" s="649"/>
      <c r="G28" s="649"/>
      <c r="H28" s="649"/>
      <c r="I28" s="649"/>
      <c r="J28" s="649"/>
      <c r="K28" s="649"/>
      <c r="L28" s="649"/>
      <c r="M28" s="649"/>
      <c r="N28" s="649"/>
      <c r="O28" s="649"/>
      <c r="P28" s="649"/>
      <c r="Q28" s="650">
        <v>1000</v>
      </c>
      <c r="R28" s="650"/>
      <c r="S28" s="650"/>
      <c r="T28" s="650"/>
      <c r="U28" s="650"/>
      <c r="V28" s="651">
        <v>998</v>
      </c>
      <c r="W28" s="651"/>
      <c r="X28" s="651"/>
      <c r="Y28" s="651"/>
      <c r="Z28" s="651"/>
      <c r="AA28" s="652">
        <v>1</v>
      </c>
      <c r="AB28" s="652"/>
      <c r="AC28" s="652"/>
      <c r="AD28" s="652"/>
      <c r="AE28" s="652"/>
      <c r="AF28" s="653">
        <v>1</v>
      </c>
      <c r="AG28" s="653"/>
      <c r="AH28" s="653"/>
      <c r="AI28" s="653"/>
      <c r="AJ28" s="653"/>
      <c r="AK28" s="654">
        <v>104</v>
      </c>
      <c r="AL28" s="654"/>
      <c r="AM28" s="654"/>
      <c r="AN28" s="654"/>
      <c r="AO28" s="654"/>
      <c r="AP28" s="655" t="s">
        <v>46</v>
      </c>
      <c r="AQ28" s="655"/>
      <c r="AR28" s="655"/>
      <c r="AS28" s="655"/>
      <c r="AT28" s="655"/>
      <c r="AU28" s="655" t="s">
        <v>46</v>
      </c>
      <c r="AV28" s="655"/>
      <c r="AW28" s="655"/>
      <c r="AX28" s="655"/>
      <c r="AY28" s="655"/>
      <c r="AZ28" s="656" t="s">
        <v>46</v>
      </c>
      <c r="BA28" s="656"/>
      <c r="BB28" s="656"/>
      <c r="BC28" s="656"/>
      <c r="BD28" s="656"/>
      <c r="BE28" s="657"/>
      <c r="BF28" s="657"/>
      <c r="BG28" s="657"/>
      <c r="BH28" s="657"/>
      <c r="BI28" s="657"/>
      <c r="BJ28" s="53"/>
      <c r="BK28" s="53"/>
      <c r="BL28" s="53"/>
      <c r="BM28" s="53"/>
      <c r="BN28" s="53"/>
      <c r="BO28" s="63"/>
      <c r="BP28" s="63"/>
      <c r="BQ28" s="60">
        <v>22</v>
      </c>
      <c r="BR28" s="61"/>
      <c r="BS28" s="629"/>
      <c r="BT28" s="629"/>
      <c r="BU28" s="629"/>
      <c r="BV28" s="629"/>
      <c r="BW28" s="629"/>
      <c r="BX28" s="629"/>
      <c r="BY28" s="629"/>
      <c r="BZ28" s="629"/>
      <c r="CA28" s="629"/>
      <c r="CB28" s="629"/>
      <c r="CC28" s="629"/>
      <c r="CD28" s="629"/>
      <c r="CE28" s="629"/>
      <c r="CF28" s="629"/>
      <c r="CG28" s="629"/>
      <c r="CH28" s="630"/>
      <c r="CI28" s="630"/>
      <c r="CJ28" s="630"/>
      <c r="CK28" s="630"/>
      <c r="CL28" s="630"/>
      <c r="CM28" s="630"/>
      <c r="CN28" s="630"/>
      <c r="CO28" s="630"/>
      <c r="CP28" s="630"/>
      <c r="CQ28" s="630"/>
      <c r="CR28" s="630"/>
      <c r="CS28" s="630"/>
      <c r="CT28" s="630"/>
      <c r="CU28" s="630"/>
      <c r="CV28" s="630"/>
      <c r="CW28" s="630"/>
      <c r="CX28" s="630"/>
      <c r="CY28" s="630"/>
      <c r="CZ28" s="630"/>
      <c r="DA28" s="630"/>
      <c r="DB28" s="630"/>
      <c r="DC28" s="630"/>
      <c r="DD28" s="630"/>
      <c r="DE28" s="630"/>
      <c r="DF28" s="630"/>
      <c r="DG28" s="630"/>
      <c r="DH28" s="630"/>
      <c r="DI28" s="630"/>
      <c r="DJ28" s="630"/>
      <c r="DK28" s="630"/>
      <c r="DL28" s="630"/>
      <c r="DM28" s="630"/>
      <c r="DN28" s="630"/>
      <c r="DO28" s="630"/>
      <c r="DP28" s="630"/>
      <c r="DQ28" s="630"/>
      <c r="DR28" s="630"/>
      <c r="DS28" s="630"/>
      <c r="DT28" s="630"/>
      <c r="DU28" s="630"/>
      <c r="DV28" s="631"/>
      <c r="DW28" s="631"/>
      <c r="DX28" s="631"/>
      <c r="DY28" s="631"/>
      <c r="DZ28" s="631"/>
      <c r="EA28" s="52"/>
    </row>
    <row r="29" spans="1:131" ht="26.25" customHeight="1" x14ac:dyDescent="0.15">
      <c r="A29" s="64">
        <v>2</v>
      </c>
      <c r="B29" s="636" t="s">
        <v>302</v>
      </c>
      <c r="C29" s="636"/>
      <c r="D29" s="636"/>
      <c r="E29" s="636"/>
      <c r="F29" s="636"/>
      <c r="G29" s="636"/>
      <c r="H29" s="636"/>
      <c r="I29" s="636"/>
      <c r="J29" s="636"/>
      <c r="K29" s="636"/>
      <c r="L29" s="636"/>
      <c r="M29" s="636"/>
      <c r="N29" s="636"/>
      <c r="O29" s="636"/>
      <c r="P29" s="636"/>
      <c r="Q29" s="644">
        <v>122</v>
      </c>
      <c r="R29" s="644"/>
      <c r="S29" s="644"/>
      <c r="T29" s="644"/>
      <c r="U29" s="644"/>
      <c r="V29" s="645">
        <v>122</v>
      </c>
      <c r="W29" s="645"/>
      <c r="X29" s="645"/>
      <c r="Y29" s="645"/>
      <c r="Z29" s="645"/>
      <c r="AA29" s="646">
        <v>0</v>
      </c>
      <c r="AB29" s="646"/>
      <c r="AC29" s="646"/>
      <c r="AD29" s="646"/>
      <c r="AE29" s="646"/>
      <c r="AF29" s="640">
        <v>0</v>
      </c>
      <c r="AG29" s="640"/>
      <c r="AH29" s="640"/>
      <c r="AI29" s="640"/>
      <c r="AJ29" s="640"/>
      <c r="AK29" s="647">
        <v>27</v>
      </c>
      <c r="AL29" s="647"/>
      <c r="AM29" s="647"/>
      <c r="AN29" s="647"/>
      <c r="AO29" s="647"/>
      <c r="AP29" s="619" t="s">
        <v>46</v>
      </c>
      <c r="AQ29" s="619"/>
      <c r="AR29" s="619"/>
      <c r="AS29" s="619"/>
      <c r="AT29" s="619"/>
      <c r="AU29" s="619" t="s">
        <v>46</v>
      </c>
      <c r="AV29" s="619"/>
      <c r="AW29" s="619"/>
      <c r="AX29" s="619"/>
      <c r="AY29" s="619"/>
      <c r="AZ29" s="648" t="s">
        <v>46</v>
      </c>
      <c r="BA29" s="648"/>
      <c r="BB29" s="648"/>
      <c r="BC29" s="648"/>
      <c r="BD29" s="648"/>
      <c r="BE29" s="620"/>
      <c r="BF29" s="620"/>
      <c r="BG29" s="620"/>
      <c r="BH29" s="620"/>
      <c r="BI29" s="620"/>
      <c r="BJ29" s="53"/>
      <c r="BK29" s="53"/>
      <c r="BL29" s="53"/>
      <c r="BM29" s="53"/>
      <c r="BN29" s="53"/>
      <c r="BO29" s="63"/>
      <c r="BP29" s="63"/>
      <c r="BQ29" s="60">
        <v>23</v>
      </c>
      <c r="BR29" s="61"/>
      <c r="BS29" s="629"/>
      <c r="BT29" s="629"/>
      <c r="BU29" s="629"/>
      <c r="BV29" s="629"/>
      <c r="BW29" s="629"/>
      <c r="BX29" s="629"/>
      <c r="BY29" s="629"/>
      <c r="BZ29" s="629"/>
      <c r="CA29" s="629"/>
      <c r="CB29" s="629"/>
      <c r="CC29" s="629"/>
      <c r="CD29" s="629"/>
      <c r="CE29" s="629"/>
      <c r="CF29" s="629"/>
      <c r="CG29" s="629"/>
      <c r="CH29" s="630"/>
      <c r="CI29" s="630"/>
      <c r="CJ29" s="630"/>
      <c r="CK29" s="630"/>
      <c r="CL29" s="630"/>
      <c r="CM29" s="630"/>
      <c r="CN29" s="630"/>
      <c r="CO29" s="630"/>
      <c r="CP29" s="630"/>
      <c r="CQ29" s="630"/>
      <c r="CR29" s="630"/>
      <c r="CS29" s="630"/>
      <c r="CT29" s="630"/>
      <c r="CU29" s="630"/>
      <c r="CV29" s="630"/>
      <c r="CW29" s="630"/>
      <c r="CX29" s="630"/>
      <c r="CY29" s="630"/>
      <c r="CZ29" s="630"/>
      <c r="DA29" s="630"/>
      <c r="DB29" s="630"/>
      <c r="DC29" s="630"/>
      <c r="DD29" s="630"/>
      <c r="DE29" s="630"/>
      <c r="DF29" s="630"/>
      <c r="DG29" s="630"/>
      <c r="DH29" s="630"/>
      <c r="DI29" s="630"/>
      <c r="DJ29" s="630"/>
      <c r="DK29" s="630"/>
      <c r="DL29" s="630"/>
      <c r="DM29" s="630"/>
      <c r="DN29" s="630"/>
      <c r="DO29" s="630"/>
      <c r="DP29" s="630"/>
      <c r="DQ29" s="630"/>
      <c r="DR29" s="630"/>
      <c r="DS29" s="630"/>
      <c r="DT29" s="630"/>
      <c r="DU29" s="630"/>
      <c r="DV29" s="631"/>
      <c r="DW29" s="631"/>
      <c r="DX29" s="631"/>
      <c r="DY29" s="631"/>
      <c r="DZ29" s="631"/>
      <c r="EA29" s="52"/>
    </row>
    <row r="30" spans="1:131" ht="26.25" customHeight="1" x14ac:dyDescent="0.15">
      <c r="A30" s="64">
        <v>3</v>
      </c>
      <c r="B30" s="636" t="s">
        <v>303</v>
      </c>
      <c r="C30" s="636"/>
      <c r="D30" s="636"/>
      <c r="E30" s="636"/>
      <c r="F30" s="636"/>
      <c r="G30" s="636"/>
      <c r="H30" s="636"/>
      <c r="I30" s="636"/>
      <c r="J30" s="636"/>
      <c r="K30" s="636"/>
      <c r="L30" s="636"/>
      <c r="M30" s="636"/>
      <c r="N30" s="636"/>
      <c r="O30" s="636"/>
      <c r="P30" s="636"/>
      <c r="Q30" s="644">
        <v>184</v>
      </c>
      <c r="R30" s="644"/>
      <c r="S30" s="644"/>
      <c r="T30" s="644"/>
      <c r="U30" s="644"/>
      <c r="V30" s="645">
        <v>145</v>
      </c>
      <c r="W30" s="645"/>
      <c r="X30" s="645"/>
      <c r="Y30" s="645"/>
      <c r="Z30" s="645"/>
      <c r="AA30" s="646">
        <v>39</v>
      </c>
      <c r="AB30" s="646"/>
      <c r="AC30" s="646"/>
      <c r="AD30" s="646"/>
      <c r="AE30" s="646"/>
      <c r="AF30" s="640">
        <v>182</v>
      </c>
      <c r="AG30" s="640"/>
      <c r="AH30" s="640"/>
      <c r="AI30" s="640"/>
      <c r="AJ30" s="640"/>
      <c r="AK30" s="647" t="s">
        <v>46</v>
      </c>
      <c r="AL30" s="647"/>
      <c r="AM30" s="647"/>
      <c r="AN30" s="647"/>
      <c r="AO30" s="647"/>
      <c r="AP30" s="619">
        <v>737</v>
      </c>
      <c r="AQ30" s="619"/>
      <c r="AR30" s="619"/>
      <c r="AS30" s="619"/>
      <c r="AT30" s="619"/>
      <c r="AU30" s="619" t="s">
        <v>46</v>
      </c>
      <c r="AV30" s="619"/>
      <c r="AW30" s="619"/>
      <c r="AX30" s="619"/>
      <c r="AY30" s="619"/>
      <c r="AZ30" s="648" t="s">
        <v>46</v>
      </c>
      <c r="BA30" s="648"/>
      <c r="BB30" s="648"/>
      <c r="BC30" s="648"/>
      <c r="BD30" s="648"/>
      <c r="BE30" s="620" t="s">
        <v>304</v>
      </c>
      <c r="BF30" s="620"/>
      <c r="BG30" s="620"/>
      <c r="BH30" s="620"/>
      <c r="BI30" s="620"/>
      <c r="BJ30" s="53"/>
      <c r="BK30" s="53"/>
      <c r="BL30" s="53"/>
      <c r="BM30" s="53"/>
      <c r="BN30" s="53"/>
      <c r="BO30" s="63"/>
      <c r="BP30" s="63"/>
      <c r="BQ30" s="60">
        <v>24</v>
      </c>
      <c r="BR30" s="61"/>
      <c r="BS30" s="629"/>
      <c r="BT30" s="629"/>
      <c r="BU30" s="629"/>
      <c r="BV30" s="629"/>
      <c r="BW30" s="629"/>
      <c r="BX30" s="629"/>
      <c r="BY30" s="629"/>
      <c r="BZ30" s="629"/>
      <c r="CA30" s="629"/>
      <c r="CB30" s="629"/>
      <c r="CC30" s="629"/>
      <c r="CD30" s="629"/>
      <c r="CE30" s="629"/>
      <c r="CF30" s="629"/>
      <c r="CG30" s="629"/>
      <c r="CH30" s="630"/>
      <c r="CI30" s="630"/>
      <c r="CJ30" s="630"/>
      <c r="CK30" s="630"/>
      <c r="CL30" s="630"/>
      <c r="CM30" s="630"/>
      <c r="CN30" s="630"/>
      <c r="CO30" s="630"/>
      <c r="CP30" s="630"/>
      <c r="CQ30" s="630"/>
      <c r="CR30" s="630"/>
      <c r="CS30" s="630"/>
      <c r="CT30" s="630"/>
      <c r="CU30" s="630"/>
      <c r="CV30" s="630"/>
      <c r="CW30" s="630"/>
      <c r="CX30" s="630"/>
      <c r="CY30" s="630"/>
      <c r="CZ30" s="630"/>
      <c r="DA30" s="630"/>
      <c r="DB30" s="630"/>
      <c r="DC30" s="630"/>
      <c r="DD30" s="630"/>
      <c r="DE30" s="630"/>
      <c r="DF30" s="630"/>
      <c r="DG30" s="630"/>
      <c r="DH30" s="630"/>
      <c r="DI30" s="630"/>
      <c r="DJ30" s="630"/>
      <c r="DK30" s="630"/>
      <c r="DL30" s="630"/>
      <c r="DM30" s="630"/>
      <c r="DN30" s="630"/>
      <c r="DO30" s="630"/>
      <c r="DP30" s="630"/>
      <c r="DQ30" s="630"/>
      <c r="DR30" s="630"/>
      <c r="DS30" s="630"/>
      <c r="DT30" s="630"/>
      <c r="DU30" s="630"/>
      <c r="DV30" s="631"/>
      <c r="DW30" s="631"/>
      <c r="DX30" s="631"/>
      <c r="DY30" s="631"/>
      <c r="DZ30" s="631"/>
      <c r="EA30" s="52"/>
    </row>
    <row r="31" spans="1:131" ht="26.25" customHeight="1" x14ac:dyDescent="0.15">
      <c r="A31" s="64">
        <v>4</v>
      </c>
      <c r="B31" s="636" t="s">
        <v>305</v>
      </c>
      <c r="C31" s="636"/>
      <c r="D31" s="636"/>
      <c r="E31" s="636"/>
      <c r="F31" s="636"/>
      <c r="G31" s="636"/>
      <c r="H31" s="636"/>
      <c r="I31" s="636"/>
      <c r="J31" s="636"/>
      <c r="K31" s="636"/>
      <c r="L31" s="636"/>
      <c r="M31" s="636"/>
      <c r="N31" s="636"/>
      <c r="O31" s="636"/>
      <c r="P31" s="636"/>
      <c r="Q31" s="644">
        <v>651</v>
      </c>
      <c r="R31" s="644"/>
      <c r="S31" s="644"/>
      <c r="T31" s="644"/>
      <c r="U31" s="644"/>
      <c r="V31" s="645">
        <v>649</v>
      </c>
      <c r="W31" s="645"/>
      <c r="X31" s="645"/>
      <c r="Y31" s="645"/>
      <c r="Z31" s="645"/>
      <c r="AA31" s="646">
        <v>2</v>
      </c>
      <c r="AB31" s="646"/>
      <c r="AC31" s="646"/>
      <c r="AD31" s="646"/>
      <c r="AE31" s="646"/>
      <c r="AF31" s="640">
        <v>2</v>
      </c>
      <c r="AG31" s="640"/>
      <c r="AH31" s="640"/>
      <c r="AI31" s="640"/>
      <c r="AJ31" s="640"/>
      <c r="AK31" s="647">
        <v>301</v>
      </c>
      <c r="AL31" s="647"/>
      <c r="AM31" s="647"/>
      <c r="AN31" s="647"/>
      <c r="AO31" s="647"/>
      <c r="AP31" s="619">
        <v>3098</v>
      </c>
      <c r="AQ31" s="619"/>
      <c r="AR31" s="619"/>
      <c r="AS31" s="619"/>
      <c r="AT31" s="619"/>
      <c r="AU31" s="619">
        <v>1735</v>
      </c>
      <c r="AV31" s="619"/>
      <c r="AW31" s="619"/>
      <c r="AX31" s="619"/>
      <c r="AY31" s="619"/>
      <c r="AZ31" s="648" t="s">
        <v>46</v>
      </c>
      <c r="BA31" s="648"/>
      <c r="BB31" s="648"/>
      <c r="BC31" s="648"/>
      <c r="BD31" s="648"/>
      <c r="BE31" s="620" t="s">
        <v>306</v>
      </c>
      <c r="BF31" s="620"/>
      <c r="BG31" s="620"/>
      <c r="BH31" s="620"/>
      <c r="BI31" s="620"/>
      <c r="BJ31" s="53"/>
      <c r="BK31" s="53"/>
      <c r="BL31" s="53"/>
      <c r="BM31" s="53"/>
      <c r="BN31" s="53"/>
      <c r="BO31" s="63"/>
      <c r="BP31" s="63"/>
      <c r="BQ31" s="60">
        <v>25</v>
      </c>
      <c r="BR31" s="61"/>
      <c r="BS31" s="629"/>
      <c r="BT31" s="629"/>
      <c r="BU31" s="629"/>
      <c r="BV31" s="629"/>
      <c r="BW31" s="629"/>
      <c r="BX31" s="629"/>
      <c r="BY31" s="629"/>
      <c r="BZ31" s="629"/>
      <c r="CA31" s="629"/>
      <c r="CB31" s="629"/>
      <c r="CC31" s="629"/>
      <c r="CD31" s="629"/>
      <c r="CE31" s="629"/>
      <c r="CF31" s="629"/>
      <c r="CG31" s="629"/>
      <c r="CH31" s="630"/>
      <c r="CI31" s="630"/>
      <c r="CJ31" s="630"/>
      <c r="CK31" s="630"/>
      <c r="CL31" s="630"/>
      <c r="CM31" s="630"/>
      <c r="CN31" s="630"/>
      <c r="CO31" s="630"/>
      <c r="CP31" s="630"/>
      <c r="CQ31" s="630"/>
      <c r="CR31" s="630"/>
      <c r="CS31" s="630"/>
      <c r="CT31" s="630"/>
      <c r="CU31" s="630"/>
      <c r="CV31" s="630"/>
      <c r="CW31" s="630"/>
      <c r="CX31" s="630"/>
      <c r="CY31" s="630"/>
      <c r="CZ31" s="630"/>
      <c r="DA31" s="630"/>
      <c r="DB31" s="630"/>
      <c r="DC31" s="630"/>
      <c r="DD31" s="630"/>
      <c r="DE31" s="630"/>
      <c r="DF31" s="630"/>
      <c r="DG31" s="630"/>
      <c r="DH31" s="630"/>
      <c r="DI31" s="630"/>
      <c r="DJ31" s="630"/>
      <c r="DK31" s="630"/>
      <c r="DL31" s="630"/>
      <c r="DM31" s="630"/>
      <c r="DN31" s="630"/>
      <c r="DO31" s="630"/>
      <c r="DP31" s="630"/>
      <c r="DQ31" s="630"/>
      <c r="DR31" s="630"/>
      <c r="DS31" s="630"/>
      <c r="DT31" s="630"/>
      <c r="DU31" s="630"/>
      <c r="DV31" s="631"/>
      <c r="DW31" s="631"/>
      <c r="DX31" s="631"/>
      <c r="DY31" s="631"/>
      <c r="DZ31" s="631"/>
      <c r="EA31" s="52"/>
    </row>
    <row r="32" spans="1:131" ht="26.25" customHeight="1" x14ac:dyDescent="0.15">
      <c r="A32" s="64">
        <v>5</v>
      </c>
      <c r="B32" s="636"/>
      <c r="C32" s="636"/>
      <c r="D32" s="636"/>
      <c r="E32" s="636"/>
      <c r="F32" s="636"/>
      <c r="G32" s="636"/>
      <c r="H32" s="636"/>
      <c r="I32" s="636"/>
      <c r="J32" s="636"/>
      <c r="K32" s="636"/>
      <c r="L32" s="636"/>
      <c r="M32" s="636"/>
      <c r="N32" s="636"/>
      <c r="O32" s="636"/>
      <c r="P32" s="636"/>
      <c r="Q32" s="644"/>
      <c r="R32" s="644"/>
      <c r="S32" s="644"/>
      <c r="T32" s="644"/>
      <c r="U32" s="644"/>
      <c r="V32" s="645"/>
      <c r="W32" s="645"/>
      <c r="X32" s="645"/>
      <c r="Y32" s="645"/>
      <c r="Z32" s="645"/>
      <c r="AA32" s="646"/>
      <c r="AB32" s="646"/>
      <c r="AC32" s="646"/>
      <c r="AD32" s="646"/>
      <c r="AE32" s="646"/>
      <c r="AF32" s="640"/>
      <c r="AG32" s="640"/>
      <c r="AH32" s="640"/>
      <c r="AI32" s="640"/>
      <c r="AJ32" s="640"/>
      <c r="AK32" s="647"/>
      <c r="AL32" s="647"/>
      <c r="AM32" s="647"/>
      <c r="AN32" s="647"/>
      <c r="AO32" s="647"/>
      <c r="AP32" s="619"/>
      <c r="AQ32" s="619"/>
      <c r="AR32" s="619"/>
      <c r="AS32" s="619"/>
      <c r="AT32" s="619"/>
      <c r="AU32" s="619"/>
      <c r="AV32" s="619"/>
      <c r="AW32" s="619"/>
      <c r="AX32" s="619"/>
      <c r="AY32" s="619"/>
      <c r="AZ32" s="648"/>
      <c r="BA32" s="648"/>
      <c r="BB32" s="648"/>
      <c r="BC32" s="648"/>
      <c r="BD32" s="648"/>
      <c r="BE32" s="620"/>
      <c r="BF32" s="620"/>
      <c r="BG32" s="620"/>
      <c r="BH32" s="620"/>
      <c r="BI32" s="620"/>
      <c r="BJ32" s="53"/>
      <c r="BK32" s="53"/>
      <c r="BL32" s="53"/>
      <c r="BM32" s="53"/>
      <c r="BN32" s="53"/>
      <c r="BO32" s="63"/>
      <c r="BP32" s="63"/>
      <c r="BQ32" s="60">
        <v>26</v>
      </c>
      <c r="BR32" s="61"/>
      <c r="BS32" s="629"/>
      <c r="BT32" s="629"/>
      <c r="BU32" s="629"/>
      <c r="BV32" s="629"/>
      <c r="BW32" s="629"/>
      <c r="BX32" s="629"/>
      <c r="BY32" s="629"/>
      <c r="BZ32" s="629"/>
      <c r="CA32" s="629"/>
      <c r="CB32" s="629"/>
      <c r="CC32" s="629"/>
      <c r="CD32" s="629"/>
      <c r="CE32" s="629"/>
      <c r="CF32" s="629"/>
      <c r="CG32" s="629"/>
      <c r="CH32" s="630"/>
      <c r="CI32" s="630"/>
      <c r="CJ32" s="630"/>
      <c r="CK32" s="630"/>
      <c r="CL32" s="630"/>
      <c r="CM32" s="630"/>
      <c r="CN32" s="630"/>
      <c r="CO32" s="630"/>
      <c r="CP32" s="630"/>
      <c r="CQ32" s="630"/>
      <c r="CR32" s="630"/>
      <c r="CS32" s="630"/>
      <c r="CT32" s="630"/>
      <c r="CU32" s="630"/>
      <c r="CV32" s="630"/>
      <c r="CW32" s="630"/>
      <c r="CX32" s="630"/>
      <c r="CY32" s="630"/>
      <c r="CZ32" s="630"/>
      <c r="DA32" s="630"/>
      <c r="DB32" s="630"/>
      <c r="DC32" s="630"/>
      <c r="DD32" s="630"/>
      <c r="DE32" s="630"/>
      <c r="DF32" s="630"/>
      <c r="DG32" s="630"/>
      <c r="DH32" s="630"/>
      <c r="DI32" s="630"/>
      <c r="DJ32" s="630"/>
      <c r="DK32" s="630"/>
      <c r="DL32" s="630"/>
      <c r="DM32" s="630"/>
      <c r="DN32" s="630"/>
      <c r="DO32" s="630"/>
      <c r="DP32" s="630"/>
      <c r="DQ32" s="630"/>
      <c r="DR32" s="630"/>
      <c r="DS32" s="630"/>
      <c r="DT32" s="630"/>
      <c r="DU32" s="630"/>
      <c r="DV32" s="631"/>
      <c r="DW32" s="631"/>
      <c r="DX32" s="631"/>
      <c r="DY32" s="631"/>
      <c r="DZ32" s="631"/>
      <c r="EA32" s="52"/>
    </row>
    <row r="33" spans="1:131" ht="26.25" customHeight="1" x14ac:dyDescent="0.15">
      <c r="A33" s="64">
        <v>6</v>
      </c>
      <c r="B33" s="636"/>
      <c r="C33" s="636"/>
      <c r="D33" s="636"/>
      <c r="E33" s="636"/>
      <c r="F33" s="636"/>
      <c r="G33" s="636"/>
      <c r="H33" s="636"/>
      <c r="I33" s="636"/>
      <c r="J33" s="636"/>
      <c r="K33" s="636"/>
      <c r="L33" s="636"/>
      <c r="M33" s="636"/>
      <c r="N33" s="636"/>
      <c r="O33" s="636"/>
      <c r="P33" s="636"/>
      <c r="Q33" s="644"/>
      <c r="R33" s="644"/>
      <c r="S33" s="644"/>
      <c r="T33" s="644"/>
      <c r="U33" s="644"/>
      <c r="V33" s="645"/>
      <c r="W33" s="645"/>
      <c r="X33" s="645"/>
      <c r="Y33" s="645"/>
      <c r="Z33" s="645"/>
      <c r="AA33" s="646"/>
      <c r="AB33" s="646"/>
      <c r="AC33" s="646"/>
      <c r="AD33" s="646"/>
      <c r="AE33" s="646"/>
      <c r="AF33" s="640"/>
      <c r="AG33" s="640"/>
      <c r="AH33" s="640"/>
      <c r="AI33" s="640"/>
      <c r="AJ33" s="640"/>
      <c r="AK33" s="647"/>
      <c r="AL33" s="647"/>
      <c r="AM33" s="647"/>
      <c r="AN33" s="647"/>
      <c r="AO33" s="647"/>
      <c r="AP33" s="619"/>
      <c r="AQ33" s="619"/>
      <c r="AR33" s="619"/>
      <c r="AS33" s="619"/>
      <c r="AT33" s="619"/>
      <c r="AU33" s="619"/>
      <c r="AV33" s="619"/>
      <c r="AW33" s="619"/>
      <c r="AX33" s="619"/>
      <c r="AY33" s="619"/>
      <c r="AZ33" s="648"/>
      <c r="BA33" s="648"/>
      <c r="BB33" s="648"/>
      <c r="BC33" s="648"/>
      <c r="BD33" s="648"/>
      <c r="BE33" s="620"/>
      <c r="BF33" s="620"/>
      <c r="BG33" s="620"/>
      <c r="BH33" s="620"/>
      <c r="BI33" s="620"/>
      <c r="BJ33" s="53"/>
      <c r="BK33" s="53"/>
      <c r="BL33" s="53"/>
      <c r="BM33" s="53"/>
      <c r="BN33" s="53"/>
      <c r="BO33" s="63"/>
      <c r="BP33" s="63"/>
      <c r="BQ33" s="60">
        <v>27</v>
      </c>
      <c r="BR33" s="61"/>
      <c r="BS33" s="629"/>
      <c r="BT33" s="629"/>
      <c r="BU33" s="629"/>
      <c r="BV33" s="629"/>
      <c r="BW33" s="629"/>
      <c r="BX33" s="629"/>
      <c r="BY33" s="629"/>
      <c r="BZ33" s="629"/>
      <c r="CA33" s="629"/>
      <c r="CB33" s="629"/>
      <c r="CC33" s="629"/>
      <c r="CD33" s="629"/>
      <c r="CE33" s="629"/>
      <c r="CF33" s="629"/>
      <c r="CG33" s="629"/>
      <c r="CH33" s="630"/>
      <c r="CI33" s="630"/>
      <c r="CJ33" s="630"/>
      <c r="CK33" s="630"/>
      <c r="CL33" s="630"/>
      <c r="CM33" s="630"/>
      <c r="CN33" s="630"/>
      <c r="CO33" s="630"/>
      <c r="CP33" s="630"/>
      <c r="CQ33" s="630"/>
      <c r="CR33" s="630"/>
      <c r="CS33" s="630"/>
      <c r="CT33" s="630"/>
      <c r="CU33" s="630"/>
      <c r="CV33" s="630"/>
      <c r="CW33" s="630"/>
      <c r="CX33" s="630"/>
      <c r="CY33" s="630"/>
      <c r="CZ33" s="630"/>
      <c r="DA33" s="630"/>
      <c r="DB33" s="630"/>
      <c r="DC33" s="630"/>
      <c r="DD33" s="630"/>
      <c r="DE33" s="630"/>
      <c r="DF33" s="630"/>
      <c r="DG33" s="630"/>
      <c r="DH33" s="630"/>
      <c r="DI33" s="630"/>
      <c r="DJ33" s="630"/>
      <c r="DK33" s="630"/>
      <c r="DL33" s="630"/>
      <c r="DM33" s="630"/>
      <c r="DN33" s="630"/>
      <c r="DO33" s="630"/>
      <c r="DP33" s="630"/>
      <c r="DQ33" s="630"/>
      <c r="DR33" s="630"/>
      <c r="DS33" s="630"/>
      <c r="DT33" s="630"/>
      <c r="DU33" s="630"/>
      <c r="DV33" s="631"/>
      <c r="DW33" s="631"/>
      <c r="DX33" s="631"/>
      <c r="DY33" s="631"/>
      <c r="DZ33" s="631"/>
      <c r="EA33" s="52"/>
    </row>
    <row r="34" spans="1:131" ht="26.25" customHeight="1" x14ac:dyDescent="0.15">
      <c r="A34" s="64">
        <v>7</v>
      </c>
      <c r="B34" s="636"/>
      <c r="C34" s="636"/>
      <c r="D34" s="636"/>
      <c r="E34" s="636"/>
      <c r="F34" s="636"/>
      <c r="G34" s="636"/>
      <c r="H34" s="636"/>
      <c r="I34" s="636"/>
      <c r="J34" s="636"/>
      <c r="K34" s="636"/>
      <c r="L34" s="636"/>
      <c r="M34" s="636"/>
      <c r="N34" s="636"/>
      <c r="O34" s="636"/>
      <c r="P34" s="636"/>
      <c r="Q34" s="644"/>
      <c r="R34" s="644"/>
      <c r="S34" s="644"/>
      <c r="T34" s="644"/>
      <c r="U34" s="644"/>
      <c r="V34" s="645"/>
      <c r="W34" s="645"/>
      <c r="X34" s="645"/>
      <c r="Y34" s="645"/>
      <c r="Z34" s="645"/>
      <c r="AA34" s="646"/>
      <c r="AB34" s="646"/>
      <c r="AC34" s="646"/>
      <c r="AD34" s="646"/>
      <c r="AE34" s="646"/>
      <c r="AF34" s="640"/>
      <c r="AG34" s="640"/>
      <c r="AH34" s="640"/>
      <c r="AI34" s="640"/>
      <c r="AJ34" s="640"/>
      <c r="AK34" s="647"/>
      <c r="AL34" s="647"/>
      <c r="AM34" s="647"/>
      <c r="AN34" s="647"/>
      <c r="AO34" s="647"/>
      <c r="AP34" s="619"/>
      <c r="AQ34" s="619"/>
      <c r="AR34" s="619"/>
      <c r="AS34" s="619"/>
      <c r="AT34" s="619"/>
      <c r="AU34" s="619"/>
      <c r="AV34" s="619"/>
      <c r="AW34" s="619"/>
      <c r="AX34" s="619"/>
      <c r="AY34" s="619"/>
      <c r="AZ34" s="648"/>
      <c r="BA34" s="648"/>
      <c r="BB34" s="648"/>
      <c r="BC34" s="648"/>
      <c r="BD34" s="648"/>
      <c r="BE34" s="620"/>
      <c r="BF34" s="620"/>
      <c r="BG34" s="620"/>
      <c r="BH34" s="620"/>
      <c r="BI34" s="620"/>
      <c r="BJ34" s="53"/>
      <c r="BK34" s="53"/>
      <c r="BL34" s="53"/>
      <c r="BM34" s="53"/>
      <c r="BN34" s="53"/>
      <c r="BO34" s="63"/>
      <c r="BP34" s="63"/>
      <c r="BQ34" s="60">
        <v>28</v>
      </c>
      <c r="BR34" s="61"/>
      <c r="BS34" s="629"/>
      <c r="BT34" s="629"/>
      <c r="BU34" s="629"/>
      <c r="BV34" s="629"/>
      <c r="BW34" s="629"/>
      <c r="BX34" s="629"/>
      <c r="BY34" s="629"/>
      <c r="BZ34" s="629"/>
      <c r="CA34" s="629"/>
      <c r="CB34" s="629"/>
      <c r="CC34" s="629"/>
      <c r="CD34" s="629"/>
      <c r="CE34" s="629"/>
      <c r="CF34" s="629"/>
      <c r="CG34" s="629"/>
      <c r="CH34" s="630"/>
      <c r="CI34" s="630"/>
      <c r="CJ34" s="630"/>
      <c r="CK34" s="630"/>
      <c r="CL34" s="630"/>
      <c r="CM34" s="630"/>
      <c r="CN34" s="630"/>
      <c r="CO34" s="630"/>
      <c r="CP34" s="630"/>
      <c r="CQ34" s="630"/>
      <c r="CR34" s="630"/>
      <c r="CS34" s="630"/>
      <c r="CT34" s="630"/>
      <c r="CU34" s="630"/>
      <c r="CV34" s="630"/>
      <c r="CW34" s="630"/>
      <c r="CX34" s="630"/>
      <c r="CY34" s="630"/>
      <c r="CZ34" s="630"/>
      <c r="DA34" s="630"/>
      <c r="DB34" s="630"/>
      <c r="DC34" s="630"/>
      <c r="DD34" s="630"/>
      <c r="DE34" s="630"/>
      <c r="DF34" s="630"/>
      <c r="DG34" s="630"/>
      <c r="DH34" s="630"/>
      <c r="DI34" s="630"/>
      <c r="DJ34" s="630"/>
      <c r="DK34" s="630"/>
      <c r="DL34" s="630"/>
      <c r="DM34" s="630"/>
      <c r="DN34" s="630"/>
      <c r="DO34" s="630"/>
      <c r="DP34" s="630"/>
      <c r="DQ34" s="630"/>
      <c r="DR34" s="630"/>
      <c r="DS34" s="630"/>
      <c r="DT34" s="630"/>
      <c r="DU34" s="630"/>
      <c r="DV34" s="631"/>
      <c r="DW34" s="631"/>
      <c r="DX34" s="631"/>
      <c r="DY34" s="631"/>
      <c r="DZ34" s="631"/>
      <c r="EA34" s="52"/>
    </row>
    <row r="35" spans="1:131" ht="26.25" customHeight="1" x14ac:dyDescent="0.15">
      <c r="A35" s="64">
        <v>8</v>
      </c>
      <c r="B35" s="636"/>
      <c r="C35" s="636"/>
      <c r="D35" s="636"/>
      <c r="E35" s="636"/>
      <c r="F35" s="636"/>
      <c r="G35" s="636"/>
      <c r="H35" s="636"/>
      <c r="I35" s="636"/>
      <c r="J35" s="636"/>
      <c r="K35" s="636"/>
      <c r="L35" s="636"/>
      <c r="M35" s="636"/>
      <c r="N35" s="636"/>
      <c r="O35" s="636"/>
      <c r="P35" s="636"/>
      <c r="Q35" s="644"/>
      <c r="R35" s="644"/>
      <c r="S35" s="644"/>
      <c r="T35" s="644"/>
      <c r="U35" s="644"/>
      <c r="V35" s="645"/>
      <c r="W35" s="645"/>
      <c r="X35" s="645"/>
      <c r="Y35" s="645"/>
      <c r="Z35" s="645"/>
      <c r="AA35" s="646"/>
      <c r="AB35" s="646"/>
      <c r="AC35" s="646"/>
      <c r="AD35" s="646"/>
      <c r="AE35" s="646"/>
      <c r="AF35" s="640"/>
      <c r="AG35" s="640"/>
      <c r="AH35" s="640"/>
      <c r="AI35" s="640"/>
      <c r="AJ35" s="640"/>
      <c r="AK35" s="647"/>
      <c r="AL35" s="647"/>
      <c r="AM35" s="647"/>
      <c r="AN35" s="647"/>
      <c r="AO35" s="647"/>
      <c r="AP35" s="619"/>
      <c r="AQ35" s="619"/>
      <c r="AR35" s="619"/>
      <c r="AS35" s="619"/>
      <c r="AT35" s="619"/>
      <c r="AU35" s="619"/>
      <c r="AV35" s="619"/>
      <c r="AW35" s="619"/>
      <c r="AX35" s="619"/>
      <c r="AY35" s="619"/>
      <c r="AZ35" s="648"/>
      <c r="BA35" s="648"/>
      <c r="BB35" s="648"/>
      <c r="BC35" s="648"/>
      <c r="BD35" s="648"/>
      <c r="BE35" s="620"/>
      <c r="BF35" s="620"/>
      <c r="BG35" s="620"/>
      <c r="BH35" s="620"/>
      <c r="BI35" s="620"/>
      <c r="BJ35" s="53"/>
      <c r="BK35" s="53"/>
      <c r="BL35" s="53"/>
      <c r="BM35" s="53"/>
      <c r="BN35" s="53"/>
      <c r="BO35" s="63"/>
      <c r="BP35" s="63"/>
      <c r="BQ35" s="60">
        <v>29</v>
      </c>
      <c r="BR35" s="61"/>
      <c r="BS35" s="629"/>
      <c r="BT35" s="629"/>
      <c r="BU35" s="629"/>
      <c r="BV35" s="629"/>
      <c r="BW35" s="629"/>
      <c r="BX35" s="629"/>
      <c r="BY35" s="629"/>
      <c r="BZ35" s="629"/>
      <c r="CA35" s="629"/>
      <c r="CB35" s="629"/>
      <c r="CC35" s="629"/>
      <c r="CD35" s="629"/>
      <c r="CE35" s="629"/>
      <c r="CF35" s="629"/>
      <c r="CG35" s="629"/>
      <c r="CH35" s="630"/>
      <c r="CI35" s="630"/>
      <c r="CJ35" s="630"/>
      <c r="CK35" s="630"/>
      <c r="CL35" s="630"/>
      <c r="CM35" s="630"/>
      <c r="CN35" s="630"/>
      <c r="CO35" s="630"/>
      <c r="CP35" s="630"/>
      <c r="CQ35" s="630"/>
      <c r="CR35" s="630"/>
      <c r="CS35" s="630"/>
      <c r="CT35" s="630"/>
      <c r="CU35" s="630"/>
      <c r="CV35" s="630"/>
      <c r="CW35" s="630"/>
      <c r="CX35" s="630"/>
      <c r="CY35" s="630"/>
      <c r="CZ35" s="630"/>
      <c r="DA35" s="630"/>
      <c r="DB35" s="630"/>
      <c r="DC35" s="630"/>
      <c r="DD35" s="630"/>
      <c r="DE35" s="630"/>
      <c r="DF35" s="630"/>
      <c r="DG35" s="630"/>
      <c r="DH35" s="630"/>
      <c r="DI35" s="630"/>
      <c r="DJ35" s="630"/>
      <c r="DK35" s="630"/>
      <c r="DL35" s="630"/>
      <c r="DM35" s="630"/>
      <c r="DN35" s="630"/>
      <c r="DO35" s="630"/>
      <c r="DP35" s="630"/>
      <c r="DQ35" s="630"/>
      <c r="DR35" s="630"/>
      <c r="DS35" s="630"/>
      <c r="DT35" s="630"/>
      <c r="DU35" s="630"/>
      <c r="DV35" s="631"/>
      <c r="DW35" s="631"/>
      <c r="DX35" s="631"/>
      <c r="DY35" s="631"/>
      <c r="DZ35" s="631"/>
      <c r="EA35" s="52"/>
    </row>
    <row r="36" spans="1:131" ht="26.25" customHeight="1" x14ac:dyDescent="0.15">
      <c r="A36" s="64">
        <v>9</v>
      </c>
      <c r="B36" s="636"/>
      <c r="C36" s="636"/>
      <c r="D36" s="636"/>
      <c r="E36" s="636"/>
      <c r="F36" s="636"/>
      <c r="G36" s="636"/>
      <c r="H36" s="636"/>
      <c r="I36" s="636"/>
      <c r="J36" s="636"/>
      <c r="K36" s="636"/>
      <c r="L36" s="636"/>
      <c r="M36" s="636"/>
      <c r="N36" s="636"/>
      <c r="O36" s="636"/>
      <c r="P36" s="636"/>
      <c r="Q36" s="644"/>
      <c r="R36" s="644"/>
      <c r="S36" s="644"/>
      <c r="T36" s="644"/>
      <c r="U36" s="644"/>
      <c r="V36" s="645"/>
      <c r="W36" s="645"/>
      <c r="X36" s="645"/>
      <c r="Y36" s="645"/>
      <c r="Z36" s="645"/>
      <c r="AA36" s="646"/>
      <c r="AB36" s="646"/>
      <c r="AC36" s="646"/>
      <c r="AD36" s="646"/>
      <c r="AE36" s="646"/>
      <c r="AF36" s="640"/>
      <c r="AG36" s="640"/>
      <c r="AH36" s="640"/>
      <c r="AI36" s="640"/>
      <c r="AJ36" s="640"/>
      <c r="AK36" s="647"/>
      <c r="AL36" s="647"/>
      <c r="AM36" s="647"/>
      <c r="AN36" s="647"/>
      <c r="AO36" s="647"/>
      <c r="AP36" s="619"/>
      <c r="AQ36" s="619"/>
      <c r="AR36" s="619"/>
      <c r="AS36" s="619"/>
      <c r="AT36" s="619"/>
      <c r="AU36" s="619"/>
      <c r="AV36" s="619"/>
      <c r="AW36" s="619"/>
      <c r="AX36" s="619"/>
      <c r="AY36" s="619"/>
      <c r="AZ36" s="648"/>
      <c r="BA36" s="648"/>
      <c r="BB36" s="648"/>
      <c r="BC36" s="648"/>
      <c r="BD36" s="648"/>
      <c r="BE36" s="620"/>
      <c r="BF36" s="620"/>
      <c r="BG36" s="620"/>
      <c r="BH36" s="620"/>
      <c r="BI36" s="620"/>
      <c r="BJ36" s="53"/>
      <c r="BK36" s="53"/>
      <c r="BL36" s="53"/>
      <c r="BM36" s="53"/>
      <c r="BN36" s="53"/>
      <c r="BO36" s="63"/>
      <c r="BP36" s="63"/>
      <c r="BQ36" s="60">
        <v>30</v>
      </c>
      <c r="BR36" s="61"/>
      <c r="BS36" s="629"/>
      <c r="BT36" s="629"/>
      <c r="BU36" s="629"/>
      <c r="BV36" s="629"/>
      <c r="BW36" s="629"/>
      <c r="BX36" s="629"/>
      <c r="BY36" s="629"/>
      <c r="BZ36" s="629"/>
      <c r="CA36" s="629"/>
      <c r="CB36" s="629"/>
      <c r="CC36" s="629"/>
      <c r="CD36" s="629"/>
      <c r="CE36" s="629"/>
      <c r="CF36" s="629"/>
      <c r="CG36" s="629"/>
      <c r="CH36" s="630"/>
      <c r="CI36" s="630"/>
      <c r="CJ36" s="630"/>
      <c r="CK36" s="630"/>
      <c r="CL36" s="630"/>
      <c r="CM36" s="630"/>
      <c r="CN36" s="630"/>
      <c r="CO36" s="630"/>
      <c r="CP36" s="630"/>
      <c r="CQ36" s="630"/>
      <c r="CR36" s="630"/>
      <c r="CS36" s="630"/>
      <c r="CT36" s="630"/>
      <c r="CU36" s="630"/>
      <c r="CV36" s="630"/>
      <c r="CW36" s="630"/>
      <c r="CX36" s="630"/>
      <c r="CY36" s="630"/>
      <c r="CZ36" s="630"/>
      <c r="DA36" s="630"/>
      <c r="DB36" s="630"/>
      <c r="DC36" s="630"/>
      <c r="DD36" s="630"/>
      <c r="DE36" s="630"/>
      <c r="DF36" s="630"/>
      <c r="DG36" s="630"/>
      <c r="DH36" s="630"/>
      <c r="DI36" s="630"/>
      <c r="DJ36" s="630"/>
      <c r="DK36" s="630"/>
      <c r="DL36" s="630"/>
      <c r="DM36" s="630"/>
      <c r="DN36" s="630"/>
      <c r="DO36" s="630"/>
      <c r="DP36" s="630"/>
      <c r="DQ36" s="630"/>
      <c r="DR36" s="630"/>
      <c r="DS36" s="630"/>
      <c r="DT36" s="630"/>
      <c r="DU36" s="630"/>
      <c r="DV36" s="631"/>
      <c r="DW36" s="631"/>
      <c r="DX36" s="631"/>
      <c r="DY36" s="631"/>
      <c r="DZ36" s="631"/>
      <c r="EA36" s="52"/>
    </row>
    <row r="37" spans="1:131" ht="26.25" customHeight="1" x14ac:dyDescent="0.15">
      <c r="A37" s="64">
        <v>10</v>
      </c>
      <c r="B37" s="636"/>
      <c r="C37" s="636"/>
      <c r="D37" s="636"/>
      <c r="E37" s="636"/>
      <c r="F37" s="636"/>
      <c r="G37" s="636"/>
      <c r="H37" s="636"/>
      <c r="I37" s="636"/>
      <c r="J37" s="636"/>
      <c r="K37" s="636"/>
      <c r="L37" s="636"/>
      <c r="M37" s="636"/>
      <c r="N37" s="636"/>
      <c r="O37" s="636"/>
      <c r="P37" s="636"/>
      <c r="Q37" s="644"/>
      <c r="R37" s="644"/>
      <c r="S37" s="644"/>
      <c r="T37" s="644"/>
      <c r="U37" s="644"/>
      <c r="V37" s="645"/>
      <c r="W37" s="645"/>
      <c r="X37" s="645"/>
      <c r="Y37" s="645"/>
      <c r="Z37" s="645"/>
      <c r="AA37" s="646"/>
      <c r="AB37" s="646"/>
      <c r="AC37" s="646"/>
      <c r="AD37" s="646"/>
      <c r="AE37" s="646"/>
      <c r="AF37" s="640"/>
      <c r="AG37" s="640"/>
      <c r="AH37" s="640"/>
      <c r="AI37" s="640"/>
      <c r="AJ37" s="640"/>
      <c r="AK37" s="647"/>
      <c r="AL37" s="647"/>
      <c r="AM37" s="647"/>
      <c r="AN37" s="647"/>
      <c r="AO37" s="647"/>
      <c r="AP37" s="619"/>
      <c r="AQ37" s="619"/>
      <c r="AR37" s="619"/>
      <c r="AS37" s="619"/>
      <c r="AT37" s="619"/>
      <c r="AU37" s="619"/>
      <c r="AV37" s="619"/>
      <c r="AW37" s="619"/>
      <c r="AX37" s="619"/>
      <c r="AY37" s="619"/>
      <c r="AZ37" s="648"/>
      <c r="BA37" s="648"/>
      <c r="BB37" s="648"/>
      <c r="BC37" s="648"/>
      <c r="BD37" s="648"/>
      <c r="BE37" s="620"/>
      <c r="BF37" s="620"/>
      <c r="BG37" s="620"/>
      <c r="BH37" s="620"/>
      <c r="BI37" s="620"/>
      <c r="BJ37" s="53"/>
      <c r="BK37" s="53"/>
      <c r="BL37" s="53"/>
      <c r="BM37" s="53"/>
      <c r="BN37" s="53"/>
      <c r="BO37" s="63"/>
      <c r="BP37" s="63"/>
      <c r="BQ37" s="60">
        <v>31</v>
      </c>
      <c r="BR37" s="61"/>
      <c r="BS37" s="629"/>
      <c r="BT37" s="629"/>
      <c r="BU37" s="629"/>
      <c r="BV37" s="629"/>
      <c r="BW37" s="629"/>
      <c r="BX37" s="629"/>
      <c r="BY37" s="629"/>
      <c r="BZ37" s="629"/>
      <c r="CA37" s="629"/>
      <c r="CB37" s="629"/>
      <c r="CC37" s="629"/>
      <c r="CD37" s="629"/>
      <c r="CE37" s="629"/>
      <c r="CF37" s="629"/>
      <c r="CG37" s="629"/>
      <c r="CH37" s="630"/>
      <c r="CI37" s="630"/>
      <c r="CJ37" s="630"/>
      <c r="CK37" s="630"/>
      <c r="CL37" s="630"/>
      <c r="CM37" s="630"/>
      <c r="CN37" s="630"/>
      <c r="CO37" s="630"/>
      <c r="CP37" s="630"/>
      <c r="CQ37" s="630"/>
      <c r="CR37" s="630"/>
      <c r="CS37" s="630"/>
      <c r="CT37" s="630"/>
      <c r="CU37" s="630"/>
      <c r="CV37" s="630"/>
      <c r="CW37" s="630"/>
      <c r="CX37" s="630"/>
      <c r="CY37" s="630"/>
      <c r="CZ37" s="630"/>
      <c r="DA37" s="630"/>
      <c r="DB37" s="630"/>
      <c r="DC37" s="630"/>
      <c r="DD37" s="630"/>
      <c r="DE37" s="630"/>
      <c r="DF37" s="630"/>
      <c r="DG37" s="630"/>
      <c r="DH37" s="630"/>
      <c r="DI37" s="630"/>
      <c r="DJ37" s="630"/>
      <c r="DK37" s="630"/>
      <c r="DL37" s="630"/>
      <c r="DM37" s="630"/>
      <c r="DN37" s="630"/>
      <c r="DO37" s="630"/>
      <c r="DP37" s="630"/>
      <c r="DQ37" s="630"/>
      <c r="DR37" s="630"/>
      <c r="DS37" s="630"/>
      <c r="DT37" s="630"/>
      <c r="DU37" s="630"/>
      <c r="DV37" s="631"/>
      <c r="DW37" s="631"/>
      <c r="DX37" s="631"/>
      <c r="DY37" s="631"/>
      <c r="DZ37" s="631"/>
      <c r="EA37" s="52"/>
    </row>
    <row r="38" spans="1:131" ht="26.25" customHeight="1" x14ac:dyDescent="0.15">
      <c r="A38" s="64">
        <v>11</v>
      </c>
      <c r="B38" s="636"/>
      <c r="C38" s="636"/>
      <c r="D38" s="636"/>
      <c r="E38" s="636"/>
      <c r="F38" s="636"/>
      <c r="G38" s="636"/>
      <c r="H38" s="636"/>
      <c r="I38" s="636"/>
      <c r="J38" s="636"/>
      <c r="K38" s="636"/>
      <c r="L38" s="636"/>
      <c r="M38" s="636"/>
      <c r="N38" s="636"/>
      <c r="O38" s="636"/>
      <c r="P38" s="636"/>
      <c r="Q38" s="644"/>
      <c r="R38" s="644"/>
      <c r="S38" s="644"/>
      <c r="T38" s="644"/>
      <c r="U38" s="644"/>
      <c r="V38" s="645"/>
      <c r="W38" s="645"/>
      <c r="X38" s="645"/>
      <c r="Y38" s="645"/>
      <c r="Z38" s="645"/>
      <c r="AA38" s="646"/>
      <c r="AB38" s="646"/>
      <c r="AC38" s="646"/>
      <c r="AD38" s="646"/>
      <c r="AE38" s="646"/>
      <c r="AF38" s="640"/>
      <c r="AG38" s="640"/>
      <c r="AH38" s="640"/>
      <c r="AI38" s="640"/>
      <c r="AJ38" s="640"/>
      <c r="AK38" s="647"/>
      <c r="AL38" s="647"/>
      <c r="AM38" s="647"/>
      <c r="AN38" s="647"/>
      <c r="AO38" s="647"/>
      <c r="AP38" s="619"/>
      <c r="AQ38" s="619"/>
      <c r="AR38" s="619"/>
      <c r="AS38" s="619"/>
      <c r="AT38" s="619"/>
      <c r="AU38" s="619"/>
      <c r="AV38" s="619"/>
      <c r="AW38" s="619"/>
      <c r="AX38" s="619"/>
      <c r="AY38" s="619"/>
      <c r="AZ38" s="648"/>
      <c r="BA38" s="648"/>
      <c r="BB38" s="648"/>
      <c r="BC38" s="648"/>
      <c r="BD38" s="648"/>
      <c r="BE38" s="620"/>
      <c r="BF38" s="620"/>
      <c r="BG38" s="620"/>
      <c r="BH38" s="620"/>
      <c r="BI38" s="620"/>
      <c r="BJ38" s="53"/>
      <c r="BK38" s="53"/>
      <c r="BL38" s="53"/>
      <c r="BM38" s="53"/>
      <c r="BN38" s="53"/>
      <c r="BO38" s="63"/>
      <c r="BP38" s="63"/>
      <c r="BQ38" s="60">
        <v>32</v>
      </c>
      <c r="BR38" s="61"/>
      <c r="BS38" s="629"/>
      <c r="BT38" s="629"/>
      <c r="BU38" s="629"/>
      <c r="BV38" s="629"/>
      <c r="BW38" s="629"/>
      <c r="BX38" s="629"/>
      <c r="BY38" s="629"/>
      <c r="BZ38" s="629"/>
      <c r="CA38" s="629"/>
      <c r="CB38" s="629"/>
      <c r="CC38" s="629"/>
      <c r="CD38" s="629"/>
      <c r="CE38" s="629"/>
      <c r="CF38" s="629"/>
      <c r="CG38" s="629"/>
      <c r="CH38" s="630"/>
      <c r="CI38" s="630"/>
      <c r="CJ38" s="630"/>
      <c r="CK38" s="630"/>
      <c r="CL38" s="630"/>
      <c r="CM38" s="630"/>
      <c r="CN38" s="630"/>
      <c r="CO38" s="630"/>
      <c r="CP38" s="630"/>
      <c r="CQ38" s="630"/>
      <c r="CR38" s="630"/>
      <c r="CS38" s="630"/>
      <c r="CT38" s="630"/>
      <c r="CU38" s="630"/>
      <c r="CV38" s="630"/>
      <c r="CW38" s="630"/>
      <c r="CX38" s="630"/>
      <c r="CY38" s="630"/>
      <c r="CZ38" s="630"/>
      <c r="DA38" s="630"/>
      <c r="DB38" s="630"/>
      <c r="DC38" s="630"/>
      <c r="DD38" s="630"/>
      <c r="DE38" s="630"/>
      <c r="DF38" s="630"/>
      <c r="DG38" s="630"/>
      <c r="DH38" s="630"/>
      <c r="DI38" s="630"/>
      <c r="DJ38" s="630"/>
      <c r="DK38" s="630"/>
      <c r="DL38" s="630"/>
      <c r="DM38" s="630"/>
      <c r="DN38" s="630"/>
      <c r="DO38" s="630"/>
      <c r="DP38" s="630"/>
      <c r="DQ38" s="630"/>
      <c r="DR38" s="630"/>
      <c r="DS38" s="630"/>
      <c r="DT38" s="630"/>
      <c r="DU38" s="630"/>
      <c r="DV38" s="631"/>
      <c r="DW38" s="631"/>
      <c r="DX38" s="631"/>
      <c r="DY38" s="631"/>
      <c r="DZ38" s="631"/>
      <c r="EA38" s="52"/>
    </row>
    <row r="39" spans="1:131" ht="26.25" customHeight="1" x14ac:dyDescent="0.15">
      <c r="A39" s="64">
        <v>12</v>
      </c>
      <c r="B39" s="636"/>
      <c r="C39" s="636"/>
      <c r="D39" s="636"/>
      <c r="E39" s="636"/>
      <c r="F39" s="636"/>
      <c r="G39" s="636"/>
      <c r="H39" s="636"/>
      <c r="I39" s="636"/>
      <c r="J39" s="636"/>
      <c r="K39" s="636"/>
      <c r="L39" s="636"/>
      <c r="M39" s="636"/>
      <c r="N39" s="636"/>
      <c r="O39" s="636"/>
      <c r="P39" s="636"/>
      <c r="Q39" s="644"/>
      <c r="R39" s="644"/>
      <c r="S39" s="644"/>
      <c r="T39" s="644"/>
      <c r="U39" s="644"/>
      <c r="V39" s="645"/>
      <c r="W39" s="645"/>
      <c r="X39" s="645"/>
      <c r="Y39" s="645"/>
      <c r="Z39" s="645"/>
      <c r="AA39" s="646"/>
      <c r="AB39" s="646"/>
      <c r="AC39" s="646"/>
      <c r="AD39" s="646"/>
      <c r="AE39" s="646"/>
      <c r="AF39" s="640"/>
      <c r="AG39" s="640"/>
      <c r="AH39" s="640"/>
      <c r="AI39" s="640"/>
      <c r="AJ39" s="640"/>
      <c r="AK39" s="647"/>
      <c r="AL39" s="647"/>
      <c r="AM39" s="647"/>
      <c r="AN39" s="647"/>
      <c r="AO39" s="647"/>
      <c r="AP39" s="619"/>
      <c r="AQ39" s="619"/>
      <c r="AR39" s="619"/>
      <c r="AS39" s="619"/>
      <c r="AT39" s="619"/>
      <c r="AU39" s="619"/>
      <c r="AV39" s="619"/>
      <c r="AW39" s="619"/>
      <c r="AX39" s="619"/>
      <c r="AY39" s="619"/>
      <c r="AZ39" s="648"/>
      <c r="BA39" s="648"/>
      <c r="BB39" s="648"/>
      <c r="BC39" s="648"/>
      <c r="BD39" s="648"/>
      <c r="BE39" s="620"/>
      <c r="BF39" s="620"/>
      <c r="BG39" s="620"/>
      <c r="BH39" s="620"/>
      <c r="BI39" s="620"/>
      <c r="BJ39" s="53"/>
      <c r="BK39" s="53"/>
      <c r="BL39" s="53"/>
      <c r="BM39" s="53"/>
      <c r="BN39" s="53"/>
      <c r="BO39" s="63"/>
      <c r="BP39" s="63"/>
      <c r="BQ39" s="60">
        <v>33</v>
      </c>
      <c r="BR39" s="61"/>
      <c r="BS39" s="629"/>
      <c r="BT39" s="629"/>
      <c r="BU39" s="629"/>
      <c r="BV39" s="629"/>
      <c r="BW39" s="629"/>
      <c r="BX39" s="629"/>
      <c r="BY39" s="629"/>
      <c r="BZ39" s="629"/>
      <c r="CA39" s="629"/>
      <c r="CB39" s="629"/>
      <c r="CC39" s="629"/>
      <c r="CD39" s="629"/>
      <c r="CE39" s="629"/>
      <c r="CF39" s="629"/>
      <c r="CG39" s="629"/>
      <c r="CH39" s="630"/>
      <c r="CI39" s="630"/>
      <c r="CJ39" s="630"/>
      <c r="CK39" s="630"/>
      <c r="CL39" s="630"/>
      <c r="CM39" s="630"/>
      <c r="CN39" s="630"/>
      <c r="CO39" s="630"/>
      <c r="CP39" s="630"/>
      <c r="CQ39" s="630"/>
      <c r="CR39" s="630"/>
      <c r="CS39" s="630"/>
      <c r="CT39" s="630"/>
      <c r="CU39" s="630"/>
      <c r="CV39" s="630"/>
      <c r="CW39" s="630"/>
      <c r="CX39" s="630"/>
      <c r="CY39" s="630"/>
      <c r="CZ39" s="630"/>
      <c r="DA39" s="630"/>
      <c r="DB39" s="630"/>
      <c r="DC39" s="630"/>
      <c r="DD39" s="630"/>
      <c r="DE39" s="630"/>
      <c r="DF39" s="630"/>
      <c r="DG39" s="630"/>
      <c r="DH39" s="630"/>
      <c r="DI39" s="630"/>
      <c r="DJ39" s="630"/>
      <c r="DK39" s="630"/>
      <c r="DL39" s="630"/>
      <c r="DM39" s="630"/>
      <c r="DN39" s="630"/>
      <c r="DO39" s="630"/>
      <c r="DP39" s="630"/>
      <c r="DQ39" s="630"/>
      <c r="DR39" s="630"/>
      <c r="DS39" s="630"/>
      <c r="DT39" s="630"/>
      <c r="DU39" s="630"/>
      <c r="DV39" s="631"/>
      <c r="DW39" s="631"/>
      <c r="DX39" s="631"/>
      <c r="DY39" s="631"/>
      <c r="DZ39" s="631"/>
      <c r="EA39" s="52"/>
    </row>
    <row r="40" spans="1:131" ht="26.25" customHeight="1" x14ac:dyDescent="0.15">
      <c r="A40" s="60">
        <v>13</v>
      </c>
      <c r="B40" s="636"/>
      <c r="C40" s="636"/>
      <c r="D40" s="636"/>
      <c r="E40" s="636"/>
      <c r="F40" s="636"/>
      <c r="G40" s="636"/>
      <c r="H40" s="636"/>
      <c r="I40" s="636"/>
      <c r="J40" s="636"/>
      <c r="K40" s="636"/>
      <c r="L40" s="636"/>
      <c r="M40" s="636"/>
      <c r="N40" s="636"/>
      <c r="O40" s="636"/>
      <c r="P40" s="636"/>
      <c r="Q40" s="644"/>
      <c r="R40" s="644"/>
      <c r="S40" s="644"/>
      <c r="T40" s="644"/>
      <c r="U40" s="644"/>
      <c r="V40" s="645"/>
      <c r="W40" s="645"/>
      <c r="X40" s="645"/>
      <c r="Y40" s="645"/>
      <c r="Z40" s="645"/>
      <c r="AA40" s="646"/>
      <c r="AB40" s="646"/>
      <c r="AC40" s="646"/>
      <c r="AD40" s="646"/>
      <c r="AE40" s="646"/>
      <c r="AF40" s="640"/>
      <c r="AG40" s="640"/>
      <c r="AH40" s="640"/>
      <c r="AI40" s="640"/>
      <c r="AJ40" s="640"/>
      <c r="AK40" s="647"/>
      <c r="AL40" s="647"/>
      <c r="AM40" s="647"/>
      <c r="AN40" s="647"/>
      <c r="AO40" s="647"/>
      <c r="AP40" s="619"/>
      <c r="AQ40" s="619"/>
      <c r="AR40" s="619"/>
      <c r="AS40" s="619"/>
      <c r="AT40" s="619"/>
      <c r="AU40" s="619"/>
      <c r="AV40" s="619"/>
      <c r="AW40" s="619"/>
      <c r="AX40" s="619"/>
      <c r="AY40" s="619"/>
      <c r="AZ40" s="648"/>
      <c r="BA40" s="648"/>
      <c r="BB40" s="648"/>
      <c r="BC40" s="648"/>
      <c r="BD40" s="648"/>
      <c r="BE40" s="620"/>
      <c r="BF40" s="620"/>
      <c r="BG40" s="620"/>
      <c r="BH40" s="620"/>
      <c r="BI40" s="620"/>
      <c r="BJ40" s="53"/>
      <c r="BK40" s="53"/>
      <c r="BL40" s="53"/>
      <c r="BM40" s="53"/>
      <c r="BN40" s="53"/>
      <c r="BO40" s="63"/>
      <c r="BP40" s="63"/>
      <c r="BQ40" s="60">
        <v>34</v>
      </c>
      <c r="BR40" s="61"/>
      <c r="BS40" s="629"/>
      <c r="BT40" s="629"/>
      <c r="BU40" s="629"/>
      <c r="BV40" s="629"/>
      <c r="BW40" s="629"/>
      <c r="BX40" s="629"/>
      <c r="BY40" s="629"/>
      <c r="BZ40" s="629"/>
      <c r="CA40" s="629"/>
      <c r="CB40" s="629"/>
      <c r="CC40" s="629"/>
      <c r="CD40" s="629"/>
      <c r="CE40" s="629"/>
      <c r="CF40" s="629"/>
      <c r="CG40" s="629"/>
      <c r="CH40" s="630"/>
      <c r="CI40" s="630"/>
      <c r="CJ40" s="630"/>
      <c r="CK40" s="630"/>
      <c r="CL40" s="630"/>
      <c r="CM40" s="630"/>
      <c r="CN40" s="630"/>
      <c r="CO40" s="630"/>
      <c r="CP40" s="630"/>
      <c r="CQ40" s="630"/>
      <c r="CR40" s="630"/>
      <c r="CS40" s="630"/>
      <c r="CT40" s="630"/>
      <c r="CU40" s="630"/>
      <c r="CV40" s="630"/>
      <c r="CW40" s="630"/>
      <c r="CX40" s="630"/>
      <c r="CY40" s="630"/>
      <c r="CZ40" s="630"/>
      <c r="DA40" s="630"/>
      <c r="DB40" s="630"/>
      <c r="DC40" s="630"/>
      <c r="DD40" s="630"/>
      <c r="DE40" s="630"/>
      <c r="DF40" s="630"/>
      <c r="DG40" s="630"/>
      <c r="DH40" s="630"/>
      <c r="DI40" s="630"/>
      <c r="DJ40" s="630"/>
      <c r="DK40" s="630"/>
      <c r="DL40" s="630"/>
      <c r="DM40" s="630"/>
      <c r="DN40" s="630"/>
      <c r="DO40" s="630"/>
      <c r="DP40" s="630"/>
      <c r="DQ40" s="630"/>
      <c r="DR40" s="630"/>
      <c r="DS40" s="630"/>
      <c r="DT40" s="630"/>
      <c r="DU40" s="630"/>
      <c r="DV40" s="631"/>
      <c r="DW40" s="631"/>
      <c r="DX40" s="631"/>
      <c r="DY40" s="631"/>
      <c r="DZ40" s="631"/>
      <c r="EA40" s="52"/>
    </row>
    <row r="41" spans="1:131" ht="26.25" customHeight="1" x14ac:dyDescent="0.15">
      <c r="A41" s="60">
        <v>14</v>
      </c>
      <c r="B41" s="636"/>
      <c r="C41" s="636"/>
      <c r="D41" s="636"/>
      <c r="E41" s="636"/>
      <c r="F41" s="636"/>
      <c r="G41" s="636"/>
      <c r="H41" s="636"/>
      <c r="I41" s="636"/>
      <c r="J41" s="636"/>
      <c r="K41" s="636"/>
      <c r="L41" s="636"/>
      <c r="M41" s="636"/>
      <c r="N41" s="636"/>
      <c r="O41" s="636"/>
      <c r="P41" s="636"/>
      <c r="Q41" s="644"/>
      <c r="R41" s="644"/>
      <c r="S41" s="644"/>
      <c r="T41" s="644"/>
      <c r="U41" s="644"/>
      <c r="V41" s="645"/>
      <c r="W41" s="645"/>
      <c r="X41" s="645"/>
      <c r="Y41" s="645"/>
      <c r="Z41" s="645"/>
      <c r="AA41" s="646"/>
      <c r="AB41" s="646"/>
      <c r="AC41" s="646"/>
      <c r="AD41" s="646"/>
      <c r="AE41" s="646"/>
      <c r="AF41" s="640"/>
      <c r="AG41" s="640"/>
      <c r="AH41" s="640"/>
      <c r="AI41" s="640"/>
      <c r="AJ41" s="640"/>
      <c r="AK41" s="647"/>
      <c r="AL41" s="647"/>
      <c r="AM41" s="647"/>
      <c r="AN41" s="647"/>
      <c r="AO41" s="647"/>
      <c r="AP41" s="619"/>
      <c r="AQ41" s="619"/>
      <c r="AR41" s="619"/>
      <c r="AS41" s="619"/>
      <c r="AT41" s="619"/>
      <c r="AU41" s="619"/>
      <c r="AV41" s="619"/>
      <c r="AW41" s="619"/>
      <c r="AX41" s="619"/>
      <c r="AY41" s="619"/>
      <c r="AZ41" s="648"/>
      <c r="BA41" s="648"/>
      <c r="BB41" s="648"/>
      <c r="BC41" s="648"/>
      <c r="BD41" s="648"/>
      <c r="BE41" s="620"/>
      <c r="BF41" s="620"/>
      <c r="BG41" s="620"/>
      <c r="BH41" s="620"/>
      <c r="BI41" s="620"/>
      <c r="BJ41" s="53"/>
      <c r="BK41" s="53"/>
      <c r="BL41" s="53"/>
      <c r="BM41" s="53"/>
      <c r="BN41" s="53"/>
      <c r="BO41" s="63"/>
      <c r="BP41" s="63"/>
      <c r="BQ41" s="60">
        <v>35</v>
      </c>
      <c r="BR41" s="61"/>
      <c r="BS41" s="629"/>
      <c r="BT41" s="629"/>
      <c r="BU41" s="629"/>
      <c r="BV41" s="629"/>
      <c r="BW41" s="629"/>
      <c r="BX41" s="629"/>
      <c r="BY41" s="629"/>
      <c r="BZ41" s="629"/>
      <c r="CA41" s="629"/>
      <c r="CB41" s="629"/>
      <c r="CC41" s="629"/>
      <c r="CD41" s="629"/>
      <c r="CE41" s="629"/>
      <c r="CF41" s="629"/>
      <c r="CG41" s="629"/>
      <c r="CH41" s="630"/>
      <c r="CI41" s="630"/>
      <c r="CJ41" s="630"/>
      <c r="CK41" s="630"/>
      <c r="CL41" s="630"/>
      <c r="CM41" s="630"/>
      <c r="CN41" s="630"/>
      <c r="CO41" s="630"/>
      <c r="CP41" s="630"/>
      <c r="CQ41" s="630"/>
      <c r="CR41" s="630"/>
      <c r="CS41" s="630"/>
      <c r="CT41" s="630"/>
      <c r="CU41" s="630"/>
      <c r="CV41" s="630"/>
      <c r="CW41" s="630"/>
      <c r="CX41" s="630"/>
      <c r="CY41" s="630"/>
      <c r="CZ41" s="630"/>
      <c r="DA41" s="630"/>
      <c r="DB41" s="630"/>
      <c r="DC41" s="630"/>
      <c r="DD41" s="630"/>
      <c r="DE41" s="630"/>
      <c r="DF41" s="630"/>
      <c r="DG41" s="630"/>
      <c r="DH41" s="630"/>
      <c r="DI41" s="630"/>
      <c r="DJ41" s="630"/>
      <c r="DK41" s="630"/>
      <c r="DL41" s="630"/>
      <c r="DM41" s="630"/>
      <c r="DN41" s="630"/>
      <c r="DO41" s="630"/>
      <c r="DP41" s="630"/>
      <c r="DQ41" s="630"/>
      <c r="DR41" s="630"/>
      <c r="DS41" s="630"/>
      <c r="DT41" s="630"/>
      <c r="DU41" s="630"/>
      <c r="DV41" s="631"/>
      <c r="DW41" s="631"/>
      <c r="DX41" s="631"/>
      <c r="DY41" s="631"/>
      <c r="DZ41" s="631"/>
      <c r="EA41" s="52"/>
    </row>
    <row r="42" spans="1:131" ht="26.25" customHeight="1" x14ac:dyDescent="0.15">
      <c r="A42" s="60">
        <v>15</v>
      </c>
      <c r="B42" s="636"/>
      <c r="C42" s="636"/>
      <c r="D42" s="636"/>
      <c r="E42" s="636"/>
      <c r="F42" s="636"/>
      <c r="G42" s="636"/>
      <c r="H42" s="636"/>
      <c r="I42" s="636"/>
      <c r="J42" s="636"/>
      <c r="K42" s="636"/>
      <c r="L42" s="636"/>
      <c r="M42" s="636"/>
      <c r="N42" s="636"/>
      <c r="O42" s="636"/>
      <c r="P42" s="636"/>
      <c r="Q42" s="644"/>
      <c r="R42" s="644"/>
      <c r="S42" s="644"/>
      <c r="T42" s="644"/>
      <c r="U42" s="644"/>
      <c r="V42" s="645"/>
      <c r="W42" s="645"/>
      <c r="X42" s="645"/>
      <c r="Y42" s="645"/>
      <c r="Z42" s="645"/>
      <c r="AA42" s="646"/>
      <c r="AB42" s="646"/>
      <c r="AC42" s="646"/>
      <c r="AD42" s="646"/>
      <c r="AE42" s="646"/>
      <c r="AF42" s="640"/>
      <c r="AG42" s="640"/>
      <c r="AH42" s="640"/>
      <c r="AI42" s="640"/>
      <c r="AJ42" s="640"/>
      <c r="AK42" s="647"/>
      <c r="AL42" s="647"/>
      <c r="AM42" s="647"/>
      <c r="AN42" s="647"/>
      <c r="AO42" s="647"/>
      <c r="AP42" s="619"/>
      <c r="AQ42" s="619"/>
      <c r="AR42" s="619"/>
      <c r="AS42" s="619"/>
      <c r="AT42" s="619"/>
      <c r="AU42" s="619"/>
      <c r="AV42" s="619"/>
      <c r="AW42" s="619"/>
      <c r="AX42" s="619"/>
      <c r="AY42" s="619"/>
      <c r="AZ42" s="648"/>
      <c r="BA42" s="648"/>
      <c r="BB42" s="648"/>
      <c r="BC42" s="648"/>
      <c r="BD42" s="648"/>
      <c r="BE42" s="620"/>
      <c r="BF42" s="620"/>
      <c r="BG42" s="620"/>
      <c r="BH42" s="620"/>
      <c r="BI42" s="620"/>
      <c r="BJ42" s="53"/>
      <c r="BK42" s="53"/>
      <c r="BL42" s="53"/>
      <c r="BM42" s="53"/>
      <c r="BN42" s="53"/>
      <c r="BO42" s="63"/>
      <c r="BP42" s="63"/>
      <c r="BQ42" s="60">
        <v>36</v>
      </c>
      <c r="BR42" s="61"/>
      <c r="BS42" s="629"/>
      <c r="BT42" s="629"/>
      <c r="BU42" s="629"/>
      <c r="BV42" s="629"/>
      <c r="BW42" s="629"/>
      <c r="BX42" s="629"/>
      <c r="BY42" s="629"/>
      <c r="BZ42" s="629"/>
      <c r="CA42" s="629"/>
      <c r="CB42" s="629"/>
      <c r="CC42" s="629"/>
      <c r="CD42" s="629"/>
      <c r="CE42" s="629"/>
      <c r="CF42" s="629"/>
      <c r="CG42" s="629"/>
      <c r="CH42" s="630"/>
      <c r="CI42" s="630"/>
      <c r="CJ42" s="630"/>
      <c r="CK42" s="630"/>
      <c r="CL42" s="630"/>
      <c r="CM42" s="630"/>
      <c r="CN42" s="630"/>
      <c r="CO42" s="630"/>
      <c r="CP42" s="630"/>
      <c r="CQ42" s="630"/>
      <c r="CR42" s="630"/>
      <c r="CS42" s="630"/>
      <c r="CT42" s="630"/>
      <c r="CU42" s="630"/>
      <c r="CV42" s="630"/>
      <c r="CW42" s="630"/>
      <c r="CX42" s="630"/>
      <c r="CY42" s="630"/>
      <c r="CZ42" s="630"/>
      <c r="DA42" s="630"/>
      <c r="DB42" s="630"/>
      <c r="DC42" s="630"/>
      <c r="DD42" s="630"/>
      <c r="DE42" s="630"/>
      <c r="DF42" s="630"/>
      <c r="DG42" s="630"/>
      <c r="DH42" s="630"/>
      <c r="DI42" s="630"/>
      <c r="DJ42" s="630"/>
      <c r="DK42" s="630"/>
      <c r="DL42" s="630"/>
      <c r="DM42" s="630"/>
      <c r="DN42" s="630"/>
      <c r="DO42" s="630"/>
      <c r="DP42" s="630"/>
      <c r="DQ42" s="630"/>
      <c r="DR42" s="630"/>
      <c r="DS42" s="630"/>
      <c r="DT42" s="630"/>
      <c r="DU42" s="630"/>
      <c r="DV42" s="631"/>
      <c r="DW42" s="631"/>
      <c r="DX42" s="631"/>
      <c r="DY42" s="631"/>
      <c r="DZ42" s="631"/>
      <c r="EA42" s="52"/>
    </row>
    <row r="43" spans="1:131" ht="26.25" customHeight="1" x14ac:dyDescent="0.15">
      <c r="A43" s="60">
        <v>16</v>
      </c>
      <c r="B43" s="636"/>
      <c r="C43" s="636"/>
      <c r="D43" s="636"/>
      <c r="E43" s="636"/>
      <c r="F43" s="636"/>
      <c r="G43" s="636"/>
      <c r="H43" s="636"/>
      <c r="I43" s="636"/>
      <c r="J43" s="636"/>
      <c r="K43" s="636"/>
      <c r="L43" s="636"/>
      <c r="M43" s="636"/>
      <c r="N43" s="636"/>
      <c r="O43" s="636"/>
      <c r="P43" s="636"/>
      <c r="Q43" s="644"/>
      <c r="R43" s="644"/>
      <c r="S43" s="644"/>
      <c r="T43" s="644"/>
      <c r="U43" s="644"/>
      <c r="V43" s="645"/>
      <c r="W43" s="645"/>
      <c r="X43" s="645"/>
      <c r="Y43" s="645"/>
      <c r="Z43" s="645"/>
      <c r="AA43" s="646"/>
      <c r="AB43" s="646"/>
      <c r="AC43" s="646"/>
      <c r="AD43" s="646"/>
      <c r="AE43" s="646"/>
      <c r="AF43" s="640"/>
      <c r="AG43" s="640"/>
      <c r="AH43" s="640"/>
      <c r="AI43" s="640"/>
      <c r="AJ43" s="640"/>
      <c r="AK43" s="647"/>
      <c r="AL43" s="647"/>
      <c r="AM43" s="647"/>
      <c r="AN43" s="647"/>
      <c r="AO43" s="647"/>
      <c r="AP43" s="619"/>
      <c r="AQ43" s="619"/>
      <c r="AR43" s="619"/>
      <c r="AS43" s="619"/>
      <c r="AT43" s="619"/>
      <c r="AU43" s="619"/>
      <c r="AV43" s="619"/>
      <c r="AW43" s="619"/>
      <c r="AX43" s="619"/>
      <c r="AY43" s="619"/>
      <c r="AZ43" s="648"/>
      <c r="BA43" s="648"/>
      <c r="BB43" s="648"/>
      <c r="BC43" s="648"/>
      <c r="BD43" s="648"/>
      <c r="BE43" s="620"/>
      <c r="BF43" s="620"/>
      <c r="BG43" s="620"/>
      <c r="BH43" s="620"/>
      <c r="BI43" s="620"/>
      <c r="BJ43" s="53"/>
      <c r="BK43" s="53"/>
      <c r="BL43" s="53"/>
      <c r="BM43" s="53"/>
      <c r="BN43" s="53"/>
      <c r="BO43" s="63"/>
      <c r="BP43" s="63"/>
      <c r="BQ43" s="60">
        <v>37</v>
      </c>
      <c r="BR43" s="61"/>
      <c r="BS43" s="629"/>
      <c r="BT43" s="629"/>
      <c r="BU43" s="629"/>
      <c r="BV43" s="629"/>
      <c r="BW43" s="629"/>
      <c r="BX43" s="629"/>
      <c r="BY43" s="629"/>
      <c r="BZ43" s="629"/>
      <c r="CA43" s="629"/>
      <c r="CB43" s="629"/>
      <c r="CC43" s="629"/>
      <c r="CD43" s="629"/>
      <c r="CE43" s="629"/>
      <c r="CF43" s="629"/>
      <c r="CG43" s="629"/>
      <c r="CH43" s="630"/>
      <c r="CI43" s="630"/>
      <c r="CJ43" s="630"/>
      <c r="CK43" s="630"/>
      <c r="CL43" s="630"/>
      <c r="CM43" s="630"/>
      <c r="CN43" s="630"/>
      <c r="CO43" s="630"/>
      <c r="CP43" s="630"/>
      <c r="CQ43" s="630"/>
      <c r="CR43" s="630"/>
      <c r="CS43" s="630"/>
      <c r="CT43" s="630"/>
      <c r="CU43" s="630"/>
      <c r="CV43" s="630"/>
      <c r="CW43" s="630"/>
      <c r="CX43" s="630"/>
      <c r="CY43" s="630"/>
      <c r="CZ43" s="630"/>
      <c r="DA43" s="630"/>
      <c r="DB43" s="630"/>
      <c r="DC43" s="630"/>
      <c r="DD43" s="630"/>
      <c r="DE43" s="630"/>
      <c r="DF43" s="630"/>
      <c r="DG43" s="630"/>
      <c r="DH43" s="630"/>
      <c r="DI43" s="630"/>
      <c r="DJ43" s="630"/>
      <c r="DK43" s="630"/>
      <c r="DL43" s="630"/>
      <c r="DM43" s="630"/>
      <c r="DN43" s="630"/>
      <c r="DO43" s="630"/>
      <c r="DP43" s="630"/>
      <c r="DQ43" s="630"/>
      <c r="DR43" s="630"/>
      <c r="DS43" s="630"/>
      <c r="DT43" s="630"/>
      <c r="DU43" s="630"/>
      <c r="DV43" s="631"/>
      <c r="DW43" s="631"/>
      <c r="DX43" s="631"/>
      <c r="DY43" s="631"/>
      <c r="DZ43" s="631"/>
      <c r="EA43" s="52"/>
    </row>
    <row r="44" spans="1:131" ht="26.25" customHeight="1" x14ac:dyDescent="0.15">
      <c r="A44" s="60">
        <v>17</v>
      </c>
      <c r="B44" s="636"/>
      <c r="C44" s="636"/>
      <c r="D44" s="636"/>
      <c r="E44" s="636"/>
      <c r="F44" s="636"/>
      <c r="G44" s="636"/>
      <c r="H44" s="636"/>
      <c r="I44" s="636"/>
      <c r="J44" s="636"/>
      <c r="K44" s="636"/>
      <c r="L44" s="636"/>
      <c r="M44" s="636"/>
      <c r="N44" s="636"/>
      <c r="O44" s="636"/>
      <c r="P44" s="636"/>
      <c r="Q44" s="644"/>
      <c r="R44" s="644"/>
      <c r="S44" s="644"/>
      <c r="T44" s="644"/>
      <c r="U44" s="644"/>
      <c r="V44" s="645"/>
      <c r="W44" s="645"/>
      <c r="X44" s="645"/>
      <c r="Y44" s="645"/>
      <c r="Z44" s="645"/>
      <c r="AA44" s="646"/>
      <c r="AB44" s="646"/>
      <c r="AC44" s="646"/>
      <c r="AD44" s="646"/>
      <c r="AE44" s="646"/>
      <c r="AF44" s="640"/>
      <c r="AG44" s="640"/>
      <c r="AH44" s="640"/>
      <c r="AI44" s="640"/>
      <c r="AJ44" s="640"/>
      <c r="AK44" s="647"/>
      <c r="AL44" s="647"/>
      <c r="AM44" s="647"/>
      <c r="AN44" s="647"/>
      <c r="AO44" s="647"/>
      <c r="AP44" s="619"/>
      <c r="AQ44" s="619"/>
      <c r="AR44" s="619"/>
      <c r="AS44" s="619"/>
      <c r="AT44" s="619"/>
      <c r="AU44" s="619"/>
      <c r="AV44" s="619"/>
      <c r="AW44" s="619"/>
      <c r="AX44" s="619"/>
      <c r="AY44" s="619"/>
      <c r="AZ44" s="648"/>
      <c r="BA44" s="648"/>
      <c r="BB44" s="648"/>
      <c r="BC44" s="648"/>
      <c r="BD44" s="648"/>
      <c r="BE44" s="620"/>
      <c r="BF44" s="620"/>
      <c r="BG44" s="620"/>
      <c r="BH44" s="620"/>
      <c r="BI44" s="620"/>
      <c r="BJ44" s="53"/>
      <c r="BK44" s="53"/>
      <c r="BL44" s="53"/>
      <c r="BM44" s="53"/>
      <c r="BN44" s="53"/>
      <c r="BO44" s="63"/>
      <c r="BP44" s="63"/>
      <c r="BQ44" s="60">
        <v>38</v>
      </c>
      <c r="BR44" s="61"/>
      <c r="BS44" s="629"/>
      <c r="BT44" s="629"/>
      <c r="BU44" s="629"/>
      <c r="BV44" s="629"/>
      <c r="BW44" s="629"/>
      <c r="BX44" s="629"/>
      <c r="BY44" s="629"/>
      <c r="BZ44" s="629"/>
      <c r="CA44" s="629"/>
      <c r="CB44" s="629"/>
      <c r="CC44" s="629"/>
      <c r="CD44" s="629"/>
      <c r="CE44" s="629"/>
      <c r="CF44" s="629"/>
      <c r="CG44" s="629"/>
      <c r="CH44" s="630"/>
      <c r="CI44" s="630"/>
      <c r="CJ44" s="630"/>
      <c r="CK44" s="630"/>
      <c r="CL44" s="630"/>
      <c r="CM44" s="630"/>
      <c r="CN44" s="630"/>
      <c r="CO44" s="630"/>
      <c r="CP44" s="630"/>
      <c r="CQ44" s="630"/>
      <c r="CR44" s="630"/>
      <c r="CS44" s="630"/>
      <c r="CT44" s="630"/>
      <c r="CU44" s="630"/>
      <c r="CV44" s="630"/>
      <c r="CW44" s="630"/>
      <c r="CX44" s="630"/>
      <c r="CY44" s="630"/>
      <c r="CZ44" s="630"/>
      <c r="DA44" s="630"/>
      <c r="DB44" s="630"/>
      <c r="DC44" s="630"/>
      <c r="DD44" s="630"/>
      <c r="DE44" s="630"/>
      <c r="DF44" s="630"/>
      <c r="DG44" s="630"/>
      <c r="DH44" s="630"/>
      <c r="DI44" s="630"/>
      <c r="DJ44" s="630"/>
      <c r="DK44" s="630"/>
      <c r="DL44" s="630"/>
      <c r="DM44" s="630"/>
      <c r="DN44" s="630"/>
      <c r="DO44" s="630"/>
      <c r="DP44" s="630"/>
      <c r="DQ44" s="630"/>
      <c r="DR44" s="630"/>
      <c r="DS44" s="630"/>
      <c r="DT44" s="630"/>
      <c r="DU44" s="630"/>
      <c r="DV44" s="631"/>
      <c r="DW44" s="631"/>
      <c r="DX44" s="631"/>
      <c r="DY44" s="631"/>
      <c r="DZ44" s="631"/>
      <c r="EA44" s="52"/>
    </row>
    <row r="45" spans="1:131" ht="26.25" customHeight="1" x14ac:dyDescent="0.15">
      <c r="A45" s="60">
        <v>18</v>
      </c>
      <c r="B45" s="636"/>
      <c r="C45" s="636"/>
      <c r="D45" s="636"/>
      <c r="E45" s="636"/>
      <c r="F45" s="636"/>
      <c r="G45" s="636"/>
      <c r="H45" s="636"/>
      <c r="I45" s="636"/>
      <c r="J45" s="636"/>
      <c r="K45" s="636"/>
      <c r="L45" s="636"/>
      <c r="M45" s="636"/>
      <c r="N45" s="636"/>
      <c r="O45" s="636"/>
      <c r="P45" s="636"/>
      <c r="Q45" s="644"/>
      <c r="R45" s="644"/>
      <c r="S45" s="644"/>
      <c r="T45" s="644"/>
      <c r="U45" s="644"/>
      <c r="V45" s="645"/>
      <c r="W45" s="645"/>
      <c r="X45" s="645"/>
      <c r="Y45" s="645"/>
      <c r="Z45" s="645"/>
      <c r="AA45" s="646"/>
      <c r="AB45" s="646"/>
      <c r="AC45" s="646"/>
      <c r="AD45" s="646"/>
      <c r="AE45" s="646"/>
      <c r="AF45" s="640"/>
      <c r="AG45" s="640"/>
      <c r="AH45" s="640"/>
      <c r="AI45" s="640"/>
      <c r="AJ45" s="640"/>
      <c r="AK45" s="647"/>
      <c r="AL45" s="647"/>
      <c r="AM45" s="647"/>
      <c r="AN45" s="647"/>
      <c r="AO45" s="647"/>
      <c r="AP45" s="619"/>
      <c r="AQ45" s="619"/>
      <c r="AR45" s="619"/>
      <c r="AS45" s="619"/>
      <c r="AT45" s="619"/>
      <c r="AU45" s="619"/>
      <c r="AV45" s="619"/>
      <c r="AW45" s="619"/>
      <c r="AX45" s="619"/>
      <c r="AY45" s="619"/>
      <c r="AZ45" s="648"/>
      <c r="BA45" s="648"/>
      <c r="BB45" s="648"/>
      <c r="BC45" s="648"/>
      <c r="BD45" s="648"/>
      <c r="BE45" s="620"/>
      <c r="BF45" s="620"/>
      <c r="BG45" s="620"/>
      <c r="BH45" s="620"/>
      <c r="BI45" s="620"/>
      <c r="BJ45" s="53"/>
      <c r="BK45" s="53"/>
      <c r="BL45" s="53"/>
      <c r="BM45" s="53"/>
      <c r="BN45" s="53"/>
      <c r="BO45" s="63"/>
      <c r="BP45" s="63"/>
      <c r="BQ45" s="60">
        <v>39</v>
      </c>
      <c r="BR45" s="61"/>
      <c r="BS45" s="629"/>
      <c r="BT45" s="629"/>
      <c r="BU45" s="629"/>
      <c r="BV45" s="629"/>
      <c r="BW45" s="629"/>
      <c r="BX45" s="629"/>
      <c r="BY45" s="629"/>
      <c r="BZ45" s="629"/>
      <c r="CA45" s="629"/>
      <c r="CB45" s="629"/>
      <c r="CC45" s="629"/>
      <c r="CD45" s="629"/>
      <c r="CE45" s="629"/>
      <c r="CF45" s="629"/>
      <c r="CG45" s="629"/>
      <c r="CH45" s="630"/>
      <c r="CI45" s="630"/>
      <c r="CJ45" s="630"/>
      <c r="CK45" s="630"/>
      <c r="CL45" s="630"/>
      <c r="CM45" s="630"/>
      <c r="CN45" s="630"/>
      <c r="CO45" s="630"/>
      <c r="CP45" s="630"/>
      <c r="CQ45" s="630"/>
      <c r="CR45" s="630"/>
      <c r="CS45" s="630"/>
      <c r="CT45" s="630"/>
      <c r="CU45" s="630"/>
      <c r="CV45" s="630"/>
      <c r="CW45" s="630"/>
      <c r="CX45" s="630"/>
      <c r="CY45" s="630"/>
      <c r="CZ45" s="630"/>
      <c r="DA45" s="630"/>
      <c r="DB45" s="630"/>
      <c r="DC45" s="630"/>
      <c r="DD45" s="630"/>
      <c r="DE45" s="630"/>
      <c r="DF45" s="630"/>
      <c r="DG45" s="630"/>
      <c r="DH45" s="630"/>
      <c r="DI45" s="630"/>
      <c r="DJ45" s="630"/>
      <c r="DK45" s="630"/>
      <c r="DL45" s="630"/>
      <c r="DM45" s="630"/>
      <c r="DN45" s="630"/>
      <c r="DO45" s="630"/>
      <c r="DP45" s="630"/>
      <c r="DQ45" s="630"/>
      <c r="DR45" s="630"/>
      <c r="DS45" s="630"/>
      <c r="DT45" s="630"/>
      <c r="DU45" s="630"/>
      <c r="DV45" s="631"/>
      <c r="DW45" s="631"/>
      <c r="DX45" s="631"/>
      <c r="DY45" s="631"/>
      <c r="DZ45" s="631"/>
      <c r="EA45" s="52"/>
    </row>
    <row r="46" spans="1:131" ht="26.25" customHeight="1" x14ac:dyDescent="0.15">
      <c r="A46" s="60">
        <v>19</v>
      </c>
      <c r="B46" s="636"/>
      <c r="C46" s="636"/>
      <c r="D46" s="636"/>
      <c r="E46" s="636"/>
      <c r="F46" s="636"/>
      <c r="G46" s="636"/>
      <c r="H46" s="636"/>
      <c r="I46" s="636"/>
      <c r="J46" s="636"/>
      <c r="K46" s="636"/>
      <c r="L46" s="636"/>
      <c r="M46" s="636"/>
      <c r="N46" s="636"/>
      <c r="O46" s="636"/>
      <c r="P46" s="636"/>
      <c r="Q46" s="644"/>
      <c r="R46" s="644"/>
      <c r="S46" s="644"/>
      <c r="T46" s="644"/>
      <c r="U46" s="644"/>
      <c r="V46" s="645"/>
      <c r="W46" s="645"/>
      <c r="X46" s="645"/>
      <c r="Y46" s="645"/>
      <c r="Z46" s="645"/>
      <c r="AA46" s="646"/>
      <c r="AB46" s="646"/>
      <c r="AC46" s="646"/>
      <c r="AD46" s="646"/>
      <c r="AE46" s="646"/>
      <c r="AF46" s="640"/>
      <c r="AG46" s="640"/>
      <c r="AH46" s="640"/>
      <c r="AI46" s="640"/>
      <c r="AJ46" s="640"/>
      <c r="AK46" s="647"/>
      <c r="AL46" s="647"/>
      <c r="AM46" s="647"/>
      <c r="AN46" s="647"/>
      <c r="AO46" s="647"/>
      <c r="AP46" s="619"/>
      <c r="AQ46" s="619"/>
      <c r="AR46" s="619"/>
      <c r="AS46" s="619"/>
      <c r="AT46" s="619"/>
      <c r="AU46" s="619"/>
      <c r="AV46" s="619"/>
      <c r="AW46" s="619"/>
      <c r="AX46" s="619"/>
      <c r="AY46" s="619"/>
      <c r="AZ46" s="648"/>
      <c r="BA46" s="648"/>
      <c r="BB46" s="648"/>
      <c r="BC46" s="648"/>
      <c r="BD46" s="648"/>
      <c r="BE46" s="620"/>
      <c r="BF46" s="620"/>
      <c r="BG46" s="620"/>
      <c r="BH46" s="620"/>
      <c r="BI46" s="620"/>
      <c r="BJ46" s="53"/>
      <c r="BK46" s="53"/>
      <c r="BL46" s="53"/>
      <c r="BM46" s="53"/>
      <c r="BN46" s="53"/>
      <c r="BO46" s="63"/>
      <c r="BP46" s="63"/>
      <c r="BQ46" s="60">
        <v>40</v>
      </c>
      <c r="BR46" s="61"/>
      <c r="BS46" s="629"/>
      <c r="BT46" s="629"/>
      <c r="BU46" s="629"/>
      <c r="BV46" s="629"/>
      <c r="BW46" s="629"/>
      <c r="BX46" s="629"/>
      <c r="BY46" s="629"/>
      <c r="BZ46" s="629"/>
      <c r="CA46" s="629"/>
      <c r="CB46" s="629"/>
      <c r="CC46" s="629"/>
      <c r="CD46" s="629"/>
      <c r="CE46" s="629"/>
      <c r="CF46" s="629"/>
      <c r="CG46" s="629"/>
      <c r="CH46" s="630"/>
      <c r="CI46" s="630"/>
      <c r="CJ46" s="630"/>
      <c r="CK46" s="630"/>
      <c r="CL46" s="630"/>
      <c r="CM46" s="630"/>
      <c r="CN46" s="630"/>
      <c r="CO46" s="630"/>
      <c r="CP46" s="630"/>
      <c r="CQ46" s="630"/>
      <c r="CR46" s="630"/>
      <c r="CS46" s="630"/>
      <c r="CT46" s="630"/>
      <c r="CU46" s="630"/>
      <c r="CV46" s="630"/>
      <c r="CW46" s="630"/>
      <c r="CX46" s="630"/>
      <c r="CY46" s="630"/>
      <c r="CZ46" s="630"/>
      <c r="DA46" s="630"/>
      <c r="DB46" s="630"/>
      <c r="DC46" s="630"/>
      <c r="DD46" s="630"/>
      <c r="DE46" s="630"/>
      <c r="DF46" s="630"/>
      <c r="DG46" s="630"/>
      <c r="DH46" s="630"/>
      <c r="DI46" s="630"/>
      <c r="DJ46" s="630"/>
      <c r="DK46" s="630"/>
      <c r="DL46" s="630"/>
      <c r="DM46" s="630"/>
      <c r="DN46" s="630"/>
      <c r="DO46" s="630"/>
      <c r="DP46" s="630"/>
      <c r="DQ46" s="630"/>
      <c r="DR46" s="630"/>
      <c r="DS46" s="630"/>
      <c r="DT46" s="630"/>
      <c r="DU46" s="630"/>
      <c r="DV46" s="631"/>
      <c r="DW46" s="631"/>
      <c r="DX46" s="631"/>
      <c r="DY46" s="631"/>
      <c r="DZ46" s="631"/>
      <c r="EA46" s="52"/>
    </row>
    <row r="47" spans="1:131" ht="26.25" customHeight="1" x14ac:dyDescent="0.15">
      <c r="A47" s="60">
        <v>20</v>
      </c>
      <c r="B47" s="636"/>
      <c r="C47" s="636"/>
      <c r="D47" s="636"/>
      <c r="E47" s="636"/>
      <c r="F47" s="636"/>
      <c r="G47" s="636"/>
      <c r="H47" s="636"/>
      <c r="I47" s="636"/>
      <c r="J47" s="636"/>
      <c r="K47" s="636"/>
      <c r="L47" s="636"/>
      <c r="M47" s="636"/>
      <c r="N47" s="636"/>
      <c r="O47" s="636"/>
      <c r="P47" s="636"/>
      <c r="Q47" s="644"/>
      <c r="R47" s="644"/>
      <c r="S47" s="644"/>
      <c r="T47" s="644"/>
      <c r="U47" s="644"/>
      <c r="V47" s="645"/>
      <c r="W47" s="645"/>
      <c r="X47" s="645"/>
      <c r="Y47" s="645"/>
      <c r="Z47" s="645"/>
      <c r="AA47" s="646"/>
      <c r="AB47" s="646"/>
      <c r="AC47" s="646"/>
      <c r="AD47" s="646"/>
      <c r="AE47" s="646"/>
      <c r="AF47" s="640"/>
      <c r="AG47" s="640"/>
      <c r="AH47" s="640"/>
      <c r="AI47" s="640"/>
      <c r="AJ47" s="640"/>
      <c r="AK47" s="647"/>
      <c r="AL47" s="647"/>
      <c r="AM47" s="647"/>
      <c r="AN47" s="647"/>
      <c r="AO47" s="647"/>
      <c r="AP47" s="619"/>
      <c r="AQ47" s="619"/>
      <c r="AR47" s="619"/>
      <c r="AS47" s="619"/>
      <c r="AT47" s="619"/>
      <c r="AU47" s="619"/>
      <c r="AV47" s="619"/>
      <c r="AW47" s="619"/>
      <c r="AX47" s="619"/>
      <c r="AY47" s="619"/>
      <c r="AZ47" s="648"/>
      <c r="BA47" s="648"/>
      <c r="BB47" s="648"/>
      <c r="BC47" s="648"/>
      <c r="BD47" s="648"/>
      <c r="BE47" s="620"/>
      <c r="BF47" s="620"/>
      <c r="BG47" s="620"/>
      <c r="BH47" s="620"/>
      <c r="BI47" s="620"/>
      <c r="BJ47" s="53"/>
      <c r="BK47" s="53"/>
      <c r="BL47" s="53"/>
      <c r="BM47" s="53"/>
      <c r="BN47" s="53"/>
      <c r="BO47" s="63"/>
      <c r="BP47" s="63"/>
      <c r="BQ47" s="60">
        <v>41</v>
      </c>
      <c r="BR47" s="61"/>
      <c r="BS47" s="629"/>
      <c r="BT47" s="629"/>
      <c r="BU47" s="629"/>
      <c r="BV47" s="629"/>
      <c r="BW47" s="629"/>
      <c r="BX47" s="629"/>
      <c r="BY47" s="629"/>
      <c r="BZ47" s="629"/>
      <c r="CA47" s="629"/>
      <c r="CB47" s="629"/>
      <c r="CC47" s="629"/>
      <c r="CD47" s="629"/>
      <c r="CE47" s="629"/>
      <c r="CF47" s="629"/>
      <c r="CG47" s="629"/>
      <c r="CH47" s="630"/>
      <c r="CI47" s="630"/>
      <c r="CJ47" s="630"/>
      <c r="CK47" s="630"/>
      <c r="CL47" s="630"/>
      <c r="CM47" s="630"/>
      <c r="CN47" s="630"/>
      <c r="CO47" s="630"/>
      <c r="CP47" s="630"/>
      <c r="CQ47" s="630"/>
      <c r="CR47" s="630"/>
      <c r="CS47" s="630"/>
      <c r="CT47" s="630"/>
      <c r="CU47" s="630"/>
      <c r="CV47" s="630"/>
      <c r="CW47" s="630"/>
      <c r="CX47" s="630"/>
      <c r="CY47" s="630"/>
      <c r="CZ47" s="630"/>
      <c r="DA47" s="630"/>
      <c r="DB47" s="630"/>
      <c r="DC47" s="630"/>
      <c r="DD47" s="630"/>
      <c r="DE47" s="630"/>
      <c r="DF47" s="630"/>
      <c r="DG47" s="630"/>
      <c r="DH47" s="630"/>
      <c r="DI47" s="630"/>
      <c r="DJ47" s="630"/>
      <c r="DK47" s="630"/>
      <c r="DL47" s="630"/>
      <c r="DM47" s="630"/>
      <c r="DN47" s="630"/>
      <c r="DO47" s="630"/>
      <c r="DP47" s="630"/>
      <c r="DQ47" s="630"/>
      <c r="DR47" s="630"/>
      <c r="DS47" s="630"/>
      <c r="DT47" s="630"/>
      <c r="DU47" s="630"/>
      <c r="DV47" s="631"/>
      <c r="DW47" s="631"/>
      <c r="DX47" s="631"/>
      <c r="DY47" s="631"/>
      <c r="DZ47" s="631"/>
      <c r="EA47" s="52"/>
    </row>
    <row r="48" spans="1:131" ht="26.25" customHeight="1" x14ac:dyDescent="0.15">
      <c r="A48" s="60">
        <v>21</v>
      </c>
      <c r="B48" s="636"/>
      <c r="C48" s="636"/>
      <c r="D48" s="636"/>
      <c r="E48" s="636"/>
      <c r="F48" s="636"/>
      <c r="G48" s="636"/>
      <c r="H48" s="636"/>
      <c r="I48" s="636"/>
      <c r="J48" s="636"/>
      <c r="K48" s="636"/>
      <c r="L48" s="636"/>
      <c r="M48" s="636"/>
      <c r="N48" s="636"/>
      <c r="O48" s="636"/>
      <c r="P48" s="636"/>
      <c r="Q48" s="644"/>
      <c r="R48" s="644"/>
      <c r="S48" s="644"/>
      <c r="T48" s="644"/>
      <c r="U48" s="644"/>
      <c r="V48" s="645"/>
      <c r="W48" s="645"/>
      <c r="X48" s="645"/>
      <c r="Y48" s="645"/>
      <c r="Z48" s="645"/>
      <c r="AA48" s="646"/>
      <c r="AB48" s="646"/>
      <c r="AC48" s="646"/>
      <c r="AD48" s="646"/>
      <c r="AE48" s="646"/>
      <c r="AF48" s="640"/>
      <c r="AG48" s="640"/>
      <c r="AH48" s="640"/>
      <c r="AI48" s="640"/>
      <c r="AJ48" s="640"/>
      <c r="AK48" s="647"/>
      <c r="AL48" s="647"/>
      <c r="AM48" s="647"/>
      <c r="AN48" s="647"/>
      <c r="AO48" s="647"/>
      <c r="AP48" s="619"/>
      <c r="AQ48" s="619"/>
      <c r="AR48" s="619"/>
      <c r="AS48" s="619"/>
      <c r="AT48" s="619"/>
      <c r="AU48" s="619"/>
      <c r="AV48" s="619"/>
      <c r="AW48" s="619"/>
      <c r="AX48" s="619"/>
      <c r="AY48" s="619"/>
      <c r="AZ48" s="648"/>
      <c r="BA48" s="648"/>
      <c r="BB48" s="648"/>
      <c r="BC48" s="648"/>
      <c r="BD48" s="648"/>
      <c r="BE48" s="620"/>
      <c r="BF48" s="620"/>
      <c r="BG48" s="620"/>
      <c r="BH48" s="620"/>
      <c r="BI48" s="620"/>
      <c r="BJ48" s="53"/>
      <c r="BK48" s="53"/>
      <c r="BL48" s="53"/>
      <c r="BM48" s="53"/>
      <c r="BN48" s="53"/>
      <c r="BO48" s="63"/>
      <c r="BP48" s="63"/>
      <c r="BQ48" s="60">
        <v>42</v>
      </c>
      <c r="BR48" s="61"/>
      <c r="BS48" s="629"/>
      <c r="BT48" s="629"/>
      <c r="BU48" s="629"/>
      <c r="BV48" s="629"/>
      <c r="BW48" s="629"/>
      <c r="BX48" s="629"/>
      <c r="BY48" s="629"/>
      <c r="BZ48" s="629"/>
      <c r="CA48" s="629"/>
      <c r="CB48" s="629"/>
      <c r="CC48" s="629"/>
      <c r="CD48" s="629"/>
      <c r="CE48" s="629"/>
      <c r="CF48" s="629"/>
      <c r="CG48" s="629"/>
      <c r="CH48" s="630"/>
      <c r="CI48" s="630"/>
      <c r="CJ48" s="630"/>
      <c r="CK48" s="630"/>
      <c r="CL48" s="630"/>
      <c r="CM48" s="630"/>
      <c r="CN48" s="630"/>
      <c r="CO48" s="630"/>
      <c r="CP48" s="630"/>
      <c r="CQ48" s="630"/>
      <c r="CR48" s="630"/>
      <c r="CS48" s="630"/>
      <c r="CT48" s="630"/>
      <c r="CU48" s="630"/>
      <c r="CV48" s="630"/>
      <c r="CW48" s="630"/>
      <c r="CX48" s="630"/>
      <c r="CY48" s="630"/>
      <c r="CZ48" s="630"/>
      <c r="DA48" s="630"/>
      <c r="DB48" s="630"/>
      <c r="DC48" s="630"/>
      <c r="DD48" s="630"/>
      <c r="DE48" s="630"/>
      <c r="DF48" s="630"/>
      <c r="DG48" s="630"/>
      <c r="DH48" s="630"/>
      <c r="DI48" s="630"/>
      <c r="DJ48" s="630"/>
      <c r="DK48" s="630"/>
      <c r="DL48" s="630"/>
      <c r="DM48" s="630"/>
      <c r="DN48" s="630"/>
      <c r="DO48" s="630"/>
      <c r="DP48" s="630"/>
      <c r="DQ48" s="630"/>
      <c r="DR48" s="630"/>
      <c r="DS48" s="630"/>
      <c r="DT48" s="630"/>
      <c r="DU48" s="630"/>
      <c r="DV48" s="631"/>
      <c r="DW48" s="631"/>
      <c r="DX48" s="631"/>
      <c r="DY48" s="631"/>
      <c r="DZ48" s="631"/>
      <c r="EA48" s="52"/>
    </row>
    <row r="49" spans="1:131" ht="26.25" customHeight="1" x14ac:dyDescent="0.15">
      <c r="A49" s="60">
        <v>22</v>
      </c>
      <c r="B49" s="636"/>
      <c r="C49" s="636"/>
      <c r="D49" s="636"/>
      <c r="E49" s="636"/>
      <c r="F49" s="636"/>
      <c r="G49" s="636"/>
      <c r="H49" s="636"/>
      <c r="I49" s="636"/>
      <c r="J49" s="636"/>
      <c r="K49" s="636"/>
      <c r="L49" s="636"/>
      <c r="M49" s="636"/>
      <c r="N49" s="636"/>
      <c r="O49" s="636"/>
      <c r="P49" s="636"/>
      <c r="Q49" s="644"/>
      <c r="R49" s="644"/>
      <c r="S49" s="644"/>
      <c r="T49" s="644"/>
      <c r="U49" s="644"/>
      <c r="V49" s="645"/>
      <c r="W49" s="645"/>
      <c r="X49" s="645"/>
      <c r="Y49" s="645"/>
      <c r="Z49" s="645"/>
      <c r="AA49" s="646"/>
      <c r="AB49" s="646"/>
      <c r="AC49" s="646"/>
      <c r="AD49" s="646"/>
      <c r="AE49" s="646"/>
      <c r="AF49" s="640"/>
      <c r="AG49" s="640"/>
      <c r="AH49" s="640"/>
      <c r="AI49" s="640"/>
      <c r="AJ49" s="640"/>
      <c r="AK49" s="647"/>
      <c r="AL49" s="647"/>
      <c r="AM49" s="647"/>
      <c r="AN49" s="647"/>
      <c r="AO49" s="647"/>
      <c r="AP49" s="619"/>
      <c r="AQ49" s="619"/>
      <c r="AR49" s="619"/>
      <c r="AS49" s="619"/>
      <c r="AT49" s="619"/>
      <c r="AU49" s="619"/>
      <c r="AV49" s="619"/>
      <c r="AW49" s="619"/>
      <c r="AX49" s="619"/>
      <c r="AY49" s="619"/>
      <c r="AZ49" s="648"/>
      <c r="BA49" s="648"/>
      <c r="BB49" s="648"/>
      <c r="BC49" s="648"/>
      <c r="BD49" s="648"/>
      <c r="BE49" s="620"/>
      <c r="BF49" s="620"/>
      <c r="BG49" s="620"/>
      <c r="BH49" s="620"/>
      <c r="BI49" s="620"/>
      <c r="BJ49" s="53"/>
      <c r="BK49" s="53"/>
      <c r="BL49" s="53"/>
      <c r="BM49" s="53"/>
      <c r="BN49" s="53"/>
      <c r="BO49" s="63"/>
      <c r="BP49" s="63"/>
      <c r="BQ49" s="60">
        <v>43</v>
      </c>
      <c r="BR49" s="61"/>
      <c r="BS49" s="629"/>
      <c r="BT49" s="629"/>
      <c r="BU49" s="629"/>
      <c r="BV49" s="629"/>
      <c r="BW49" s="629"/>
      <c r="BX49" s="629"/>
      <c r="BY49" s="629"/>
      <c r="BZ49" s="629"/>
      <c r="CA49" s="629"/>
      <c r="CB49" s="629"/>
      <c r="CC49" s="629"/>
      <c r="CD49" s="629"/>
      <c r="CE49" s="629"/>
      <c r="CF49" s="629"/>
      <c r="CG49" s="629"/>
      <c r="CH49" s="630"/>
      <c r="CI49" s="630"/>
      <c r="CJ49" s="630"/>
      <c r="CK49" s="630"/>
      <c r="CL49" s="630"/>
      <c r="CM49" s="630"/>
      <c r="CN49" s="630"/>
      <c r="CO49" s="630"/>
      <c r="CP49" s="630"/>
      <c r="CQ49" s="630"/>
      <c r="CR49" s="630"/>
      <c r="CS49" s="630"/>
      <c r="CT49" s="630"/>
      <c r="CU49" s="630"/>
      <c r="CV49" s="630"/>
      <c r="CW49" s="630"/>
      <c r="CX49" s="630"/>
      <c r="CY49" s="630"/>
      <c r="CZ49" s="630"/>
      <c r="DA49" s="630"/>
      <c r="DB49" s="630"/>
      <c r="DC49" s="630"/>
      <c r="DD49" s="630"/>
      <c r="DE49" s="630"/>
      <c r="DF49" s="630"/>
      <c r="DG49" s="630"/>
      <c r="DH49" s="630"/>
      <c r="DI49" s="630"/>
      <c r="DJ49" s="630"/>
      <c r="DK49" s="630"/>
      <c r="DL49" s="630"/>
      <c r="DM49" s="630"/>
      <c r="DN49" s="630"/>
      <c r="DO49" s="630"/>
      <c r="DP49" s="630"/>
      <c r="DQ49" s="630"/>
      <c r="DR49" s="630"/>
      <c r="DS49" s="630"/>
      <c r="DT49" s="630"/>
      <c r="DU49" s="630"/>
      <c r="DV49" s="631"/>
      <c r="DW49" s="631"/>
      <c r="DX49" s="631"/>
      <c r="DY49" s="631"/>
      <c r="DZ49" s="631"/>
      <c r="EA49" s="52"/>
    </row>
    <row r="50" spans="1:131" ht="26.25" customHeight="1" x14ac:dyDescent="0.15">
      <c r="A50" s="60">
        <v>23</v>
      </c>
      <c r="B50" s="636"/>
      <c r="C50" s="636"/>
      <c r="D50" s="636"/>
      <c r="E50" s="636"/>
      <c r="F50" s="636"/>
      <c r="G50" s="636"/>
      <c r="H50" s="636"/>
      <c r="I50" s="636"/>
      <c r="J50" s="636"/>
      <c r="K50" s="636"/>
      <c r="L50" s="636"/>
      <c r="M50" s="636"/>
      <c r="N50" s="636"/>
      <c r="O50" s="636"/>
      <c r="P50" s="636"/>
      <c r="Q50" s="637"/>
      <c r="R50" s="637"/>
      <c r="S50" s="637"/>
      <c r="T50" s="637"/>
      <c r="U50" s="637"/>
      <c r="V50" s="638"/>
      <c r="W50" s="638"/>
      <c r="X50" s="638"/>
      <c r="Y50" s="638"/>
      <c r="Z50" s="638"/>
      <c r="AA50" s="639"/>
      <c r="AB50" s="639"/>
      <c r="AC50" s="639"/>
      <c r="AD50" s="639"/>
      <c r="AE50" s="639"/>
      <c r="AF50" s="640"/>
      <c r="AG50" s="640"/>
      <c r="AH50" s="640"/>
      <c r="AI50" s="640"/>
      <c r="AJ50" s="640"/>
      <c r="AK50" s="641"/>
      <c r="AL50" s="641"/>
      <c r="AM50" s="641"/>
      <c r="AN50" s="641"/>
      <c r="AO50" s="641"/>
      <c r="AP50" s="638"/>
      <c r="AQ50" s="638"/>
      <c r="AR50" s="638"/>
      <c r="AS50" s="638"/>
      <c r="AT50" s="638"/>
      <c r="AU50" s="638"/>
      <c r="AV50" s="638"/>
      <c r="AW50" s="638"/>
      <c r="AX50" s="638"/>
      <c r="AY50" s="638"/>
      <c r="AZ50" s="642"/>
      <c r="BA50" s="642"/>
      <c r="BB50" s="642"/>
      <c r="BC50" s="642"/>
      <c r="BD50" s="642"/>
      <c r="BE50" s="620"/>
      <c r="BF50" s="620"/>
      <c r="BG50" s="620"/>
      <c r="BH50" s="620"/>
      <c r="BI50" s="620"/>
      <c r="BJ50" s="53"/>
      <c r="BK50" s="53"/>
      <c r="BL50" s="53"/>
      <c r="BM50" s="53"/>
      <c r="BN50" s="53"/>
      <c r="BO50" s="63"/>
      <c r="BP50" s="63"/>
      <c r="BQ50" s="60">
        <v>44</v>
      </c>
      <c r="BR50" s="61"/>
      <c r="BS50" s="629"/>
      <c r="BT50" s="629"/>
      <c r="BU50" s="629"/>
      <c r="BV50" s="629"/>
      <c r="BW50" s="629"/>
      <c r="BX50" s="629"/>
      <c r="BY50" s="629"/>
      <c r="BZ50" s="629"/>
      <c r="CA50" s="629"/>
      <c r="CB50" s="629"/>
      <c r="CC50" s="629"/>
      <c r="CD50" s="629"/>
      <c r="CE50" s="629"/>
      <c r="CF50" s="629"/>
      <c r="CG50" s="629"/>
      <c r="CH50" s="630"/>
      <c r="CI50" s="630"/>
      <c r="CJ50" s="630"/>
      <c r="CK50" s="630"/>
      <c r="CL50" s="630"/>
      <c r="CM50" s="630"/>
      <c r="CN50" s="630"/>
      <c r="CO50" s="630"/>
      <c r="CP50" s="630"/>
      <c r="CQ50" s="630"/>
      <c r="CR50" s="630"/>
      <c r="CS50" s="630"/>
      <c r="CT50" s="630"/>
      <c r="CU50" s="630"/>
      <c r="CV50" s="630"/>
      <c r="CW50" s="630"/>
      <c r="CX50" s="630"/>
      <c r="CY50" s="630"/>
      <c r="CZ50" s="630"/>
      <c r="DA50" s="630"/>
      <c r="DB50" s="630"/>
      <c r="DC50" s="630"/>
      <c r="DD50" s="630"/>
      <c r="DE50" s="630"/>
      <c r="DF50" s="630"/>
      <c r="DG50" s="630"/>
      <c r="DH50" s="630"/>
      <c r="DI50" s="630"/>
      <c r="DJ50" s="630"/>
      <c r="DK50" s="630"/>
      <c r="DL50" s="630"/>
      <c r="DM50" s="630"/>
      <c r="DN50" s="630"/>
      <c r="DO50" s="630"/>
      <c r="DP50" s="630"/>
      <c r="DQ50" s="630"/>
      <c r="DR50" s="630"/>
      <c r="DS50" s="630"/>
      <c r="DT50" s="630"/>
      <c r="DU50" s="630"/>
      <c r="DV50" s="631"/>
      <c r="DW50" s="631"/>
      <c r="DX50" s="631"/>
      <c r="DY50" s="631"/>
      <c r="DZ50" s="631"/>
      <c r="EA50" s="52"/>
    </row>
    <row r="51" spans="1:131" ht="26.25" customHeight="1" x14ac:dyDescent="0.15">
      <c r="A51" s="60">
        <v>24</v>
      </c>
      <c r="B51" s="636"/>
      <c r="C51" s="636"/>
      <c r="D51" s="636"/>
      <c r="E51" s="636"/>
      <c r="F51" s="636"/>
      <c r="G51" s="636"/>
      <c r="H51" s="636"/>
      <c r="I51" s="636"/>
      <c r="J51" s="636"/>
      <c r="K51" s="636"/>
      <c r="L51" s="636"/>
      <c r="M51" s="636"/>
      <c r="N51" s="636"/>
      <c r="O51" s="636"/>
      <c r="P51" s="636"/>
      <c r="Q51" s="637"/>
      <c r="R51" s="637"/>
      <c r="S51" s="637"/>
      <c r="T51" s="637"/>
      <c r="U51" s="637"/>
      <c r="V51" s="638"/>
      <c r="W51" s="638"/>
      <c r="X51" s="638"/>
      <c r="Y51" s="638"/>
      <c r="Z51" s="638"/>
      <c r="AA51" s="639"/>
      <c r="AB51" s="639"/>
      <c r="AC51" s="639"/>
      <c r="AD51" s="639"/>
      <c r="AE51" s="639"/>
      <c r="AF51" s="640"/>
      <c r="AG51" s="640"/>
      <c r="AH51" s="640"/>
      <c r="AI51" s="640"/>
      <c r="AJ51" s="640"/>
      <c r="AK51" s="641"/>
      <c r="AL51" s="641"/>
      <c r="AM51" s="641"/>
      <c r="AN51" s="641"/>
      <c r="AO51" s="641"/>
      <c r="AP51" s="638"/>
      <c r="AQ51" s="638"/>
      <c r="AR51" s="638"/>
      <c r="AS51" s="638"/>
      <c r="AT51" s="638"/>
      <c r="AU51" s="638"/>
      <c r="AV51" s="638"/>
      <c r="AW51" s="638"/>
      <c r="AX51" s="638"/>
      <c r="AY51" s="638"/>
      <c r="AZ51" s="642"/>
      <c r="BA51" s="642"/>
      <c r="BB51" s="642"/>
      <c r="BC51" s="642"/>
      <c r="BD51" s="642"/>
      <c r="BE51" s="620"/>
      <c r="BF51" s="620"/>
      <c r="BG51" s="620"/>
      <c r="BH51" s="620"/>
      <c r="BI51" s="620"/>
      <c r="BJ51" s="53"/>
      <c r="BK51" s="53"/>
      <c r="BL51" s="53"/>
      <c r="BM51" s="53"/>
      <c r="BN51" s="53"/>
      <c r="BO51" s="63"/>
      <c r="BP51" s="63"/>
      <c r="BQ51" s="60">
        <v>45</v>
      </c>
      <c r="BR51" s="61"/>
      <c r="BS51" s="629"/>
      <c r="BT51" s="629"/>
      <c r="BU51" s="629"/>
      <c r="BV51" s="629"/>
      <c r="BW51" s="629"/>
      <c r="BX51" s="629"/>
      <c r="BY51" s="629"/>
      <c r="BZ51" s="629"/>
      <c r="CA51" s="629"/>
      <c r="CB51" s="629"/>
      <c r="CC51" s="629"/>
      <c r="CD51" s="629"/>
      <c r="CE51" s="629"/>
      <c r="CF51" s="629"/>
      <c r="CG51" s="629"/>
      <c r="CH51" s="630"/>
      <c r="CI51" s="630"/>
      <c r="CJ51" s="630"/>
      <c r="CK51" s="630"/>
      <c r="CL51" s="630"/>
      <c r="CM51" s="630"/>
      <c r="CN51" s="630"/>
      <c r="CO51" s="630"/>
      <c r="CP51" s="630"/>
      <c r="CQ51" s="630"/>
      <c r="CR51" s="630"/>
      <c r="CS51" s="630"/>
      <c r="CT51" s="630"/>
      <c r="CU51" s="630"/>
      <c r="CV51" s="630"/>
      <c r="CW51" s="630"/>
      <c r="CX51" s="630"/>
      <c r="CY51" s="630"/>
      <c r="CZ51" s="630"/>
      <c r="DA51" s="630"/>
      <c r="DB51" s="630"/>
      <c r="DC51" s="630"/>
      <c r="DD51" s="630"/>
      <c r="DE51" s="630"/>
      <c r="DF51" s="630"/>
      <c r="DG51" s="630"/>
      <c r="DH51" s="630"/>
      <c r="DI51" s="630"/>
      <c r="DJ51" s="630"/>
      <c r="DK51" s="630"/>
      <c r="DL51" s="630"/>
      <c r="DM51" s="630"/>
      <c r="DN51" s="630"/>
      <c r="DO51" s="630"/>
      <c r="DP51" s="630"/>
      <c r="DQ51" s="630"/>
      <c r="DR51" s="630"/>
      <c r="DS51" s="630"/>
      <c r="DT51" s="630"/>
      <c r="DU51" s="630"/>
      <c r="DV51" s="631"/>
      <c r="DW51" s="631"/>
      <c r="DX51" s="631"/>
      <c r="DY51" s="631"/>
      <c r="DZ51" s="631"/>
      <c r="EA51" s="52"/>
    </row>
    <row r="52" spans="1:131" ht="26.25" customHeight="1" x14ac:dyDescent="0.15">
      <c r="A52" s="60">
        <v>25</v>
      </c>
      <c r="B52" s="636"/>
      <c r="C52" s="636"/>
      <c r="D52" s="636"/>
      <c r="E52" s="636"/>
      <c r="F52" s="636"/>
      <c r="G52" s="636"/>
      <c r="H52" s="636"/>
      <c r="I52" s="636"/>
      <c r="J52" s="636"/>
      <c r="K52" s="636"/>
      <c r="L52" s="636"/>
      <c r="M52" s="636"/>
      <c r="N52" s="636"/>
      <c r="O52" s="636"/>
      <c r="P52" s="636"/>
      <c r="Q52" s="637"/>
      <c r="R52" s="637"/>
      <c r="S52" s="637"/>
      <c r="T52" s="637"/>
      <c r="U52" s="637"/>
      <c r="V52" s="638"/>
      <c r="W52" s="638"/>
      <c r="X52" s="638"/>
      <c r="Y52" s="638"/>
      <c r="Z52" s="638"/>
      <c r="AA52" s="639"/>
      <c r="AB52" s="639"/>
      <c r="AC52" s="639"/>
      <c r="AD52" s="639"/>
      <c r="AE52" s="639"/>
      <c r="AF52" s="640"/>
      <c r="AG52" s="640"/>
      <c r="AH52" s="640"/>
      <c r="AI52" s="640"/>
      <c r="AJ52" s="640"/>
      <c r="AK52" s="641"/>
      <c r="AL52" s="641"/>
      <c r="AM52" s="641"/>
      <c r="AN52" s="641"/>
      <c r="AO52" s="641"/>
      <c r="AP52" s="638"/>
      <c r="AQ52" s="638"/>
      <c r="AR52" s="638"/>
      <c r="AS52" s="638"/>
      <c r="AT52" s="638"/>
      <c r="AU52" s="638"/>
      <c r="AV52" s="638"/>
      <c r="AW52" s="638"/>
      <c r="AX52" s="638"/>
      <c r="AY52" s="638"/>
      <c r="AZ52" s="642"/>
      <c r="BA52" s="642"/>
      <c r="BB52" s="642"/>
      <c r="BC52" s="642"/>
      <c r="BD52" s="642"/>
      <c r="BE52" s="620"/>
      <c r="BF52" s="620"/>
      <c r="BG52" s="620"/>
      <c r="BH52" s="620"/>
      <c r="BI52" s="620"/>
      <c r="BJ52" s="53"/>
      <c r="BK52" s="53"/>
      <c r="BL52" s="53"/>
      <c r="BM52" s="53"/>
      <c r="BN52" s="53"/>
      <c r="BO52" s="63"/>
      <c r="BP52" s="63"/>
      <c r="BQ52" s="60">
        <v>46</v>
      </c>
      <c r="BR52" s="61"/>
      <c r="BS52" s="629"/>
      <c r="BT52" s="629"/>
      <c r="BU52" s="629"/>
      <c r="BV52" s="629"/>
      <c r="BW52" s="629"/>
      <c r="BX52" s="629"/>
      <c r="BY52" s="629"/>
      <c r="BZ52" s="629"/>
      <c r="CA52" s="629"/>
      <c r="CB52" s="629"/>
      <c r="CC52" s="629"/>
      <c r="CD52" s="629"/>
      <c r="CE52" s="629"/>
      <c r="CF52" s="629"/>
      <c r="CG52" s="629"/>
      <c r="CH52" s="630"/>
      <c r="CI52" s="630"/>
      <c r="CJ52" s="630"/>
      <c r="CK52" s="630"/>
      <c r="CL52" s="630"/>
      <c r="CM52" s="630"/>
      <c r="CN52" s="630"/>
      <c r="CO52" s="630"/>
      <c r="CP52" s="630"/>
      <c r="CQ52" s="630"/>
      <c r="CR52" s="630"/>
      <c r="CS52" s="630"/>
      <c r="CT52" s="630"/>
      <c r="CU52" s="630"/>
      <c r="CV52" s="630"/>
      <c r="CW52" s="630"/>
      <c r="CX52" s="630"/>
      <c r="CY52" s="630"/>
      <c r="CZ52" s="630"/>
      <c r="DA52" s="630"/>
      <c r="DB52" s="630"/>
      <c r="DC52" s="630"/>
      <c r="DD52" s="630"/>
      <c r="DE52" s="630"/>
      <c r="DF52" s="630"/>
      <c r="DG52" s="630"/>
      <c r="DH52" s="630"/>
      <c r="DI52" s="630"/>
      <c r="DJ52" s="630"/>
      <c r="DK52" s="630"/>
      <c r="DL52" s="630"/>
      <c r="DM52" s="630"/>
      <c r="DN52" s="630"/>
      <c r="DO52" s="630"/>
      <c r="DP52" s="630"/>
      <c r="DQ52" s="630"/>
      <c r="DR52" s="630"/>
      <c r="DS52" s="630"/>
      <c r="DT52" s="630"/>
      <c r="DU52" s="630"/>
      <c r="DV52" s="631"/>
      <c r="DW52" s="631"/>
      <c r="DX52" s="631"/>
      <c r="DY52" s="631"/>
      <c r="DZ52" s="631"/>
      <c r="EA52" s="52"/>
    </row>
    <row r="53" spans="1:131" ht="26.25" customHeight="1" x14ac:dyDescent="0.15">
      <c r="A53" s="60">
        <v>26</v>
      </c>
      <c r="B53" s="636"/>
      <c r="C53" s="636"/>
      <c r="D53" s="636"/>
      <c r="E53" s="636"/>
      <c r="F53" s="636"/>
      <c r="G53" s="636"/>
      <c r="H53" s="636"/>
      <c r="I53" s="636"/>
      <c r="J53" s="636"/>
      <c r="K53" s="636"/>
      <c r="L53" s="636"/>
      <c r="M53" s="636"/>
      <c r="N53" s="636"/>
      <c r="O53" s="636"/>
      <c r="P53" s="636"/>
      <c r="Q53" s="637"/>
      <c r="R53" s="637"/>
      <c r="S53" s="637"/>
      <c r="T53" s="637"/>
      <c r="U53" s="637"/>
      <c r="V53" s="638"/>
      <c r="W53" s="638"/>
      <c r="X53" s="638"/>
      <c r="Y53" s="638"/>
      <c r="Z53" s="638"/>
      <c r="AA53" s="639"/>
      <c r="AB53" s="639"/>
      <c r="AC53" s="639"/>
      <c r="AD53" s="639"/>
      <c r="AE53" s="639"/>
      <c r="AF53" s="640"/>
      <c r="AG53" s="640"/>
      <c r="AH53" s="640"/>
      <c r="AI53" s="640"/>
      <c r="AJ53" s="640"/>
      <c r="AK53" s="641"/>
      <c r="AL53" s="641"/>
      <c r="AM53" s="641"/>
      <c r="AN53" s="641"/>
      <c r="AO53" s="641"/>
      <c r="AP53" s="638"/>
      <c r="AQ53" s="638"/>
      <c r="AR53" s="638"/>
      <c r="AS53" s="638"/>
      <c r="AT53" s="638"/>
      <c r="AU53" s="638"/>
      <c r="AV53" s="638"/>
      <c r="AW53" s="638"/>
      <c r="AX53" s="638"/>
      <c r="AY53" s="638"/>
      <c r="AZ53" s="642"/>
      <c r="BA53" s="642"/>
      <c r="BB53" s="642"/>
      <c r="BC53" s="642"/>
      <c r="BD53" s="642"/>
      <c r="BE53" s="620"/>
      <c r="BF53" s="620"/>
      <c r="BG53" s="620"/>
      <c r="BH53" s="620"/>
      <c r="BI53" s="620"/>
      <c r="BJ53" s="53"/>
      <c r="BK53" s="53"/>
      <c r="BL53" s="53"/>
      <c r="BM53" s="53"/>
      <c r="BN53" s="53"/>
      <c r="BO53" s="63"/>
      <c r="BP53" s="63"/>
      <c r="BQ53" s="60">
        <v>47</v>
      </c>
      <c r="BR53" s="61"/>
      <c r="BS53" s="629"/>
      <c r="BT53" s="629"/>
      <c r="BU53" s="629"/>
      <c r="BV53" s="629"/>
      <c r="BW53" s="629"/>
      <c r="BX53" s="629"/>
      <c r="BY53" s="629"/>
      <c r="BZ53" s="629"/>
      <c r="CA53" s="629"/>
      <c r="CB53" s="629"/>
      <c r="CC53" s="629"/>
      <c r="CD53" s="629"/>
      <c r="CE53" s="629"/>
      <c r="CF53" s="629"/>
      <c r="CG53" s="629"/>
      <c r="CH53" s="630"/>
      <c r="CI53" s="630"/>
      <c r="CJ53" s="630"/>
      <c r="CK53" s="630"/>
      <c r="CL53" s="630"/>
      <c r="CM53" s="630"/>
      <c r="CN53" s="630"/>
      <c r="CO53" s="630"/>
      <c r="CP53" s="630"/>
      <c r="CQ53" s="630"/>
      <c r="CR53" s="630"/>
      <c r="CS53" s="630"/>
      <c r="CT53" s="630"/>
      <c r="CU53" s="630"/>
      <c r="CV53" s="630"/>
      <c r="CW53" s="630"/>
      <c r="CX53" s="630"/>
      <c r="CY53" s="630"/>
      <c r="CZ53" s="630"/>
      <c r="DA53" s="630"/>
      <c r="DB53" s="630"/>
      <c r="DC53" s="630"/>
      <c r="DD53" s="630"/>
      <c r="DE53" s="630"/>
      <c r="DF53" s="630"/>
      <c r="DG53" s="630"/>
      <c r="DH53" s="630"/>
      <c r="DI53" s="630"/>
      <c r="DJ53" s="630"/>
      <c r="DK53" s="630"/>
      <c r="DL53" s="630"/>
      <c r="DM53" s="630"/>
      <c r="DN53" s="630"/>
      <c r="DO53" s="630"/>
      <c r="DP53" s="630"/>
      <c r="DQ53" s="630"/>
      <c r="DR53" s="630"/>
      <c r="DS53" s="630"/>
      <c r="DT53" s="630"/>
      <c r="DU53" s="630"/>
      <c r="DV53" s="631"/>
      <c r="DW53" s="631"/>
      <c r="DX53" s="631"/>
      <c r="DY53" s="631"/>
      <c r="DZ53" s="631"/>
      <c r="EA53" s="52"/>
    </row>
    <row r="54" spans="1:131" ht="26.25" customHeight="1" x14ac:dyDescent="0.15">
      <c r="A54" s="60">
        <v>27</v>
      </c>
      <c r="B54" s="636"/>
      <c r="C54" s="636"/>
      <c r="D54" s="636"/>
      <c r="E54" s="636"/>
      <c r="F54" s="636"/>
      <c r="G54" s="636"/>
      <c r="H54" s="636"/>
      <c r="I54" s="636"/>
      <c r="J54" s="636"/>
      <c r="K54" s="636"/>
      <c r="L54" s="636"/>
      <c r="M54" s="636"/>
      <c r="N54" s="636"/>
      <c r="O54" s="636"/>
      <c r="P54" s="636"/>
      <c r="Q54" s="637"/>
      <c r="R54" s="637"/>
      <c r="S54" s="637"/>
      <c r="T54" s="637"/>
      <c r="U54" s="637"/>
      <c r="V54" s="638"/>
      <c r="W54" s="638"/>
      <c r="X54" s="638"/>
      <c r="Y54" s="638"/>
      <c r="Z54" s="638"/>
      <c r="AA54" s="639"/>
      <c r="AB54" s="639"/>
      <c r="AC54" s="639"/>
      <c r="AD54" s="639"/>
      <c r="AE54" s="639"/>
      <c r="AF54" s="640"/>
      <c r="AG54" s="640"/>
      <c r="AH54" s="640"/>
      <c r="AI54" s="640"/>
      <c r="AJ54" s="640"/>
      <c r="AK54" s="641"/>
      <c r="AL54" s="641"/>
      <c r="AM54" s="641"/>
      <c r="AN54" s="641"/>
      <c r="AO54" s="641"/>
      <c r="AP54" s="638"/>
      <c r="AQ54" s="638"/>
      <c r="AR54" s="638"/>
      <c r="AS54" s="638"/>
      <c r="AT54" s="638"/>
      <c r="AU54" s="638"/>
      <c r="AV54" s="638"/>
      <c r="AW54" s="638"/>
      <c r="AX54" s="638"/>
      <c r="AY54" s="638"/>
      <c r="AZ54" s="642"/>
      <c r="BA54" s="642"/>
      <c r="BB54" s="642"/>
      <c r="BC54" s="642"/>
      <c r="BD54" s="642"/>
      <c r="BE54" s="620"/>
      <c r="BF54" s="620"/>
      <c r="BG54" s="620"/>
      <c r="BH54" s="620"/>
      <c r="BI54" s="620"/>
      <c r="BJ54" s="53"/>
      <c r="BK54" s="53"/>
      <c r="BL54" s="53"/>
      <c r="BM54" s="53"/>
      <c r="BN54" s="53"/>
      <c r="BO54" s="63"/>
      <c r="BP54" s="63"/>
      <c r="BQ54" s="60">
        <v>48</v>
      </c>
      <c r="BR54" s="61"/>
      <c r="BS54" s="629"/>
      <c r="BT54" s="629"/>
      <c r="BU54" s="629"/>
      <c r="BV54" s="629"/>
      <c r="BW54" s="629"/>
      <c r="BX54" s="629"/>
      <c r="BY54" s="629"/>
      <c r="BZ54" s="629"/>
      <c r="CA54" s="629"/>
      <c r="CB54" s="629"/>
      <c r="CC54" s="629"/>
      <c r="CD54" s="629"/>
      <c r="CE54" s="629"/>
      <c r="CF54" s="629"/>
      <c r="CG54" s="629"/>
      <c r="CH54" s="630"/>
      <c r="CI54" s="630"/>
      <c r="CJ54" s="630"/>
      <c r="CK54" s="630"/>
      <c r="CL54" s="630"/>
      <c r="CM54" s="630"/>
      <c r="CN54" s="630"/>
      <c r="CO54" s="630"/>
      <c r="CP54" s="630"/>
      <c r="CQ54" s="630"/>
      <c r="CR54" s="630"/>
      <c r="CS54" s="630"/>
      <c r="CT54" s="630"/>
      <c r="CU54" s="630"/>
      <c r="CV54" s="630"/>
      <c r="CW54" s="630"/>
      <c r="CX54" s="630"/>
      <c r="CY54" s="630"/>
      <c r="CZ54" s="630"/>
      <c r="DA54" s="630"/>
      <c r="DB54" s="630"/>
      <c r="DC54" s="630"/>
      <c r="DD54" s="630"/>
      <c r="DE54" s="630"/>
      <c r="DF54" s="630"/>
      <c r="DG54" s="630"/>
      <c r="DH54" s="630"/>
      <c r="DI54" s="630"/>
      <c r="DJ54" s="630"/>
      <c r="DK54" s="630"/>
      <c r="DL54" s="630"/>
      <c r="DM54" s="630"/>
      <c r="DN54" s="630"/>
      <c r="DO54" s="630"/>
      <c r="DP54" s="630"/>
      <c r="DQ54" s="630"/>
      <c r="DR54" s="630"/>
      <c r="DS54" s="630"/>
      <c r="DT54" s="630"/>
      <c r="DU54" s="630"/>
      <c r="DV54" s="631"/>
      <c r="DW54" s="631"/>
      <c r="DX54" s="631"/>
      <c r="DY54" s="631"/>
      <c r="DZ54" s="631"/>
      <c r="EA54" s="52"/>
    </row>
    <row r="55" spans="1:131" ht="26.25" customHeight="1" x14ac:dyDescent="0.15">
      <c r="A55" s="60">
        <v>28</v>
      </c>
      <c r="B55" s="636"/>
      <c r="C55" s="636"/>
      <c r="D55" s="636"/>
      <c r="E55" s="636"/>
      <c r="F55" s="636"/>
      <c r="G55" s="636"/>
      <c r="H55" s="636"/>
      <c r="I55" s="636"/>
      <c r="J55" s="636"/>
      <c r="K55" s="636"/>
      <c r="L55" s="636"/>
      <c r="M55" s="636"/>
      <c r="N55" s="636"/>
      <c r="O55" s="636"/>
      <c r="P55" s="636"/>
      <c r="Q55" s="637"/>
      <c r="R55" s="637"/>
      <c r="S55" s="637"/>
      <c r="T55" s="637"/>
      <c r="U55" s="637"/>
      <c r="V55" s="638"/>
      <c r="W55" s="638"/>
      <c r="X55" s="638"/>
      <c r="Y55" s="638"/>
      <c r="Z55" s="638"/>
      <c r="AA55" s="639"/>
      <c r="AB55" s="639"/>
      <c r="AC55" s="639"/>
      <c r="AD55" s="639"/>
      <c r="AE55" s="639"/>
      <c r="AF55" s="640"/>
      <c r="AG55" s="640"/>
      <c r="AH55" s="640"/>
      <c r="AI55" s="640"/>
      <c r="AJ55" s="640"/>
      <c r="AK55" s="641"/>
      <c r="AL55" s="641"/>
      <c r="AM55" s="641"/>
      <c r="AN55" s="641"/>
      <c r="AO55" s="641"/>
      <c r="AP55" s="638"/>
      <c r="AQ55" s="638"/>
      <c r="AR55" s="638"/>
      <c r="AS55" s="638"/>
      <c r="AT55" s="638"/>
      <c r="AU55" s="638"/>
      <c r="AV55" s="638"/>
      <c r="AW55" s="638"/>
      <c r="AX55" s="638"/>
      <c r="AY55" s="638"/>
      <c r="AZ55" s="642"/>
      <c r="BA55" s="642"/>
      <c r="BB55" s="642"/>
      <c r="BC55" s="642"/>
      <c r="BD55" s="642"/>
      <c r="BE55" s="620"/>
      <c r="BF55" s="620"/>
      <c r="BG55" s="620"/>
      <c r="BH55" s="620"/>
      <c r="BI55" s="620"/>
      <c r="BJ55" s="53"/>
      <c r="BK55" s="53"/>
      <c r="BL55" s="53"/>
      <c r="BM55" s="53"/>
      <c r="BN55" s="53"/>
      <c r="BO55" s="63"/>
      <c r="BP55" s="63"/>
      <c r="BQ55" s="60">
        <v>49</v>
      </c>
      <c r="BR55" s="61"/>
      <c r="BS55" s="629"/>
      <c r="BT55" s="629"/>
      <c r="BU55" s="629"/>
      <c r="BV55" s="629"/>
      <c r="BW55" s="629"/>
      <c r="BX55" s="629"/>
      <c r="BY55" s="629"/>
      <c r="BZ55" s="629"/>
      <c r="CA55" s="629"/>
      <c r="CB55" s="629"/>
      <c r="CC55" s="629"/>
      <c r="CD55" s="629"/>
      <c r="CE55" s="629"/>
      <c r="CF55" s="629"/>
      <c r="CG55" s="629"/>
      <c r="CH55" s="630"/>
      <c r="CI55" s="630"/>
      <c r="CJ55" s="630"/>
      <c r="CK55" s="630"/>
      <c r="CL55" s="630"/>
      <c r="CM55" s="630"/>
      <c r="CN55" s="630"/>
      <c r="CO55" s="630"/>
      <c r="CP55" s="630"/>
      <c r="CQ55" s="630"/>
      <c r="CR55" s="630"/>
      <c r="CS55" s="630"/>
      <c r="CT55" s="630"/>
      <c r="CU55" s="630"/>
      <c r="CV55" s="630"/>
      <c r="CW55" s="630"/>
      <c r="CX55" s="630"/>
      <c r="CY55" s="630"/>
      <c r="CZ55" s="630"/>
      <c r="DA55" s="630"/>
      <c r="DB55" s="630"/>
      <c r="DC55" s="630"/>
      <c r="DD55" s="630"/>
      <c r="DE55" s="630"/>
      <c r="DF55" s="630"/>
      <c r="DG55" s="630"/>
      <c r="DH55" s="630"/>
      <c r="DI55" s="630"/>
      <c r="DJ55" s="630"/>
      <c r="DK55" s="630"/>
      <c r="DL55" s="630"/>
      <c r="DM55" s="630"/>
      <c r="DN55" s="630"/>
      <c r="DO55" s="630"/>
      <c r="DP55" s="630"/>
      <c r="DQ55" s="630"/>
      <c r="DR55" s="630"/>
      <c r="DS55" s="630"/>
      <c r="DT55" s="630"/>
      <c r="DU55" s="630"/>
      <c r="DV55" s="631"/>
      <c r="DW55" s="631"/>
      <c r="DX55" s="631"/>
      <c r="DY55" s="631"/>
      <c r="DZ55" s="631"/>
      <c r="EA55" s="52"/>
    </row>
    <row r="56" spans="1:131" ht="26.25" customHeight="1" x14ac:dyDescent="0.15">
      <c r="A56" s="60">
        <v>29</v>
      </c>
      <c r="B56" s="636"/>
      <c r="C56" s="636"/>
      <c r="D56" s="636"/>
      <c r="E56" s="636"/>
      <c r="F56" s="636"/>
      <c r="G56" s="636"/>
      <c r="H56" s="636"/>
      <c r="I56" s="636"/>
      <c r="J56" s="636"/>
      <c r="K56" s="636"/>
      <c r="L56" s="636"/>
      <c r="M56" s="636"/>
      <c r="N56" s="636"/>
      <c r="O56" s="636"/>
      <c r="P56" s="636"/>
      <c r="Q56" s="637"/>
      <c r="R56" s="637"/>
      <c r="S56" s="637"/>
      <c r="T56" s="637"/>
      <c r="U56" s="637"/>
      <c r="V56" s="638"/>
      <c r="W56" s="638"/>
      <c r="X56" s="638"/>
      <c r="Y56" s="638"/>
      <c r="Z56" s="638"/>
      <c r="AA56" s="639"/>
      <c r="AB56" s="639"/>
      <c r="AC56" s="639"/>
      <c r="AD56" s="639"/>
      <c r="AE56" s="639"/>
      <c r="AF56" s="640"/>
      <c r="AG56" s="640"/>
      <c r="AH56" s="640"/>
      <c r="AI56" s="640"/>
      <c r="AJ56" s="640"/>
      <c r="AK56" s="641"/>
      <c r="AL56" s="641"/>
      <c r="AM56" s="641"/>
      <c r="AN56" s="641"/>
      <c r="AO56" s="641"/>
      <c r="AP56" s="638"/>
      <c r="AQ56" s="638"/>
      <c r="AR56" s="638"/>
      <c r="AS56" s="638"/>
      <c r="AT56" s="638"/>
      <c r="AU56" s="638"/>
      <c r="AV56" s="638"/>
      <c r="AW56" s="638"/>
      <c r="AX56" s="638"/>
      <c r="AY56" s="638"/>
      <c r="AZ56" s="642"/>
      <c r="BA56" s="642"/>
      <c r="BB56" s="642"/>
      <c r="BC56" s="642"/>
      <c r="BD56" s="642"/>
      <c r="BE56" s="620"/>
      <c r="BF56" s="620"/>
      <c r="BG56" s="620"/>
      <c r="BH56" s="620"/>
      <c r="BI56" s="620"/>
      <c r="BJ56" s="53"/>
      <c r="BK56" s="53"/>
      <c r="BL56" s="53"/>
      <c r="BM56" s="53"/>
      <c r="BN56" s="53"/>
      <c r="BO56" s="63"/>
      <c r="BP56" s="63"/>
      <c r="BQ56" s="60">
        <v>50</v>
      </c>
      <c r="BR56" s="61"/>
      <c r="BS56" s="629"/>
      <c r="BT56" s="629"/>
      <c r="BU56" s="629"/>
      <c r="BV56" s="629"/>
      <c r="BW56" s="629"/>
      <c r="BX56" s="629"/>
      <c r="BY56" s="629"/>
      <c r="BZ56" s="629"/>
      <c r="CA56" s="629"/>
      <c r="CB56" s="629"/>
      <c r="CC56" s="629"/>
      <c r="CD56" s="629"/>
      <c r="CE56" s="629"/>
      <c r="CF56" s="629"/>
      <c r="CG56" s="629"/>
      <c r="CH56" s="630"/>
      <c r="CI56" s="630"/>
      <c r="CJ56" s="630"/>
      <c r="CK56" s="630"/>
      <c r="CL56" s="630"/>
      <c r="CM56" s="630"/>
      <c r="CN56" s="630"/>
      <c r="CO56" s="630"/>
      <c r="CP56" s="630"/>
      <c r="CQ56" s="630"/>
      <c r="CR56" s="630"/>
      <c r="CS56" s="630"/>
      <c r="CT56" s="630"/>
      <c r="CU56" s="630"/>
      <c r="CV56" s="630"/>
      <c r="CW56" s="630"/>
      <c r="CX56" s="630"/>
      <c r="CY56" s="630"/>
      <c r="CZ56" s="630"/>
      <c r="DA56" s="630"/>
      <c r="DB56" s="630"/>
      <c r="DC56" s="630"/>
      <c r="DD56" s="630"/>
      <c r="DE56" s="630"/>
      <c r="DF56" s="630"/>
      <c r="DG56" s="630"/>
      <c r="DH56" s="630"/>
      <c r="DI56" s="630"/>
      <c r="DJ56" s="630"/>
      <c r="DK56" s="630"/>
      <c r="DL56" s="630"/>
      <c r="DM56" s="630"/>
      <c r="DN56" s="630"/>
      <c r="DO56" s="630"/>
      <c r="DP56" s="630"/>
      <c r="DQ56" s="630"/>
      <c r="DR56" s="630"/>
      <c r="DS56" s="630"/>
      <c r="DT56" s="630"/>
      <c r="DU56" s="630"/>
      <c r="DV56" s="631"/>
      <c r="DW56" s="631"/>
      <c r="DX56" s="631"/>
      <c r="DY56" s="631"/>
      <c r="DZ56" s="631"/>
      <c r="EA56" s="52"/>
    </row>
    <row r="57" spans="1:131" ht="26.25" customHeight="1" x14ac:dyDescent="0.15">
      <c r="A57" s="60">
        <v>30</v>
      </c>
      <c r="B57" s="636"/>
      <c r="C57" s="636"/>
      <c r="D57" s="636"/>
      <c r="E57" s="636"/>
      <c r="F57" s="636"/>
      <c r="G57" s="636"/>
      <c r="H57" s="636"/>
      <c r="I57" s="636"/>
      <c r="J57" s="636"/>
      <c r="K57" s="636"/>
      <c r="L57" s="636"/>
      <c r="M57" s="636"/>
      <c r="N57" s="636"/>
      <c r="O57" s="636"/>
      <c r="P57" s="636"/>
      <c r="Q57" s="637"/>
      <c r="R57" s="637"/>
      <c r="S57" s="637"/>
      <c r="T57" s="637"/>
      <c r="U57" s="637"/>
      <c r="V57" s="638"/>
      <c r="W57" s="638"/>
      <c r="X57" s="638"/>
      <c r="Y57" s="638"/>
      <c r="Z57" s="638"/>
      <c r="AA57" s="639"/>
      <c r="AB57" s="639"/>
      <c r="AC57" s="639"/>
      <c r="AD57" s="639"/>
      <c r="AE57" s="639"/>
      <c r="AF57" s="640"/>
      <c r="AG57" s="640"/>
      <c r="AH57" s="640"/>
      <c r="AI57" s="640"/>
      <c r="AJ57" s="640"/>
      <c r="AK57" s="641"/>
      <c r="AL57" s="641"/>
      <c r="AM57" s="641"/>
      <c r="AN57" s="641"/>
      <c r="AO57" s="641"/>
      <c r="AP57" s="638"/>
      <c r="AQ57" s="638"/>
      <c r="AR57" s="638"/>
      <c r="AS57" s="638"/>
      <c r="AT57" s="638"/>
      <c r="AU57" s="638"/>
      <c r="AV57" s="638"/>
      <c r="AW57" s="638"/>
      <c r="AX57" s="638"/>
      <c r="AY57" s="638"/>
      <c r="AZ57" s="642"/>
      <c r="BA57" s="642"/>
      <c r="BB57" s="642"/>
      <c r="BC57" s="642"/>
      <c r="BD57" s="642"/>
      <c r="BE57" s="620"/>
      <c r="BF57" s="620"/>
      <c r="BG57" s="620"/>
      <c r="BH57" s="620"/>
      <c r="BI57" s="620"/>
      <c r="BJ57" s="53"/>
      <c r="BK57" s="53"/>
      <c r="BL57" s="53"/>
      <c r="BM57" s="53"/>
      <c r="BN57" s="53"/>
      <c r="BO57" s="63"/>
      <c r="BP57" s="63"/>
      <c r="BQ57" s="60">
        <v>51</v>
      </c>
      <c r="BR57" s="61"/>
      <c r="BS57" s="629"/>
      <c r="BT57" s="629"/>
      <c r="BU57" s="629"/>
      <c r="BV57" s="629"/>
      <c r="BW57" s="629"/>
      <c r="BX57" s="629"/>
      <c r="BY57" s="629"/>
      <c r="BZ57" s="629"/>
      <c r="CA57" s="629"/>
      <c r="CB57" s="629"/>
      <c r="CC57" s="629"/>
      <c r="CD57" s="629"/>
      <c r="CE57" s="629"/>
      <c r="CF57" s="629"/>
      <c r="CG57" s="629"/>
      <c r="CH57" s="630"/>
      <c r="CI57" s="630"/>
      <c r="CJ57" s="630"/>
      <c r="CK57" s="630"/>
      <c r="CL57" s="630"/>
      <c r="CM57" s="630"/>
      <c r="CN57" s="630"/>
      <c r="CO57" s="630"/>
      <c r="CP57" s="630"/>
      <c r="CQ57" s="630"/>
      <c r="CR57" s="630"/>
      <c r="CS57" s="630"/>
      <c r="CT57" s="630"/>
      <c r="CU57" s="630"/>
      <c r="CV57" s="630"/>
      <c r="CW57" s="630"/>
      <c r="CX57" s="630"/>
      <c r="CY57" s="630"/>
      <c r="CZ57" s="630"/>
      <c r="DA57" s="630"/>
      <c r="DB57" s="630"/>
      <c r="DC57" s="630"/>
      <c r="DD57" s="630"/>
      <c r="DE57" s="630"/>
      <c r="DF57" s="630"/>
      <c r="DG57" s="630"/>
      <c r="DH57" s="630"/>
      <c r="DI57" s="630"/>
      <c r="DJ57" s="630"/>
      <c r="DK57" s="630"/>
      <c r="DL57" s="630"/>
      <c r="DM57" s="630"/>
      <c r="DN57" s="630"/>
      <c r="DO57" s="630"/>
      <c r="DP57" s="630"/>
      <c r="DQ57" s="630"/>
      <c r="DR57" s="630"/>
      <c r="DS57" s="630"/>
      <c r="DT57" s="630"/>
      <c r="DU57" s="630"/>
      <c r="DV57" s="631"/>
      <c r="DW57" s="631"/>
      <c r="DX57" s="631"/>
      <c r="DY57" s="631"/>
      <c r="DZ57" s="631"/>
      <c r="EA57" s="52"/>
    </row>
    <row r="58" spans="1:131" ht="26.25" customHeight="1" x14ac:dyDescent="0.15">
      <c r="A58" s="60">
        <v>31</v>
      </c>
      <c r="B58" s="636"/>
      <c r="C58" s="636"/>
      <c r="D58" s="636"/>
      <c r="E58" s="636"/>
      <c r="F58" s="636"/>
      <c r="G58" s="636"/>
      <c r="H58" s="636"/>
      <c r="I58" s="636"/>
      <c r="J58" s="636"/>
      <c r="K58" s="636"/>
      <c r="L58" s="636"/>
      <c r="M58" s="636"/>
      <c r="N58" s="636"/>
      <c r="O58" s="636"/>
      <c r="P58" s="636"/>
      <c r="Q58" s="637"/>
      <c r="R58" s="637"/>
      <c r="S58" s="637"/>
      <c r="T58" s="637"/>
      <c r="U58" s="637"/>
      <c r="V58" s="638"/>
      <c r="W58" s="638"/>
      <c r="X58" s="638"/>
      <c r="Y58" s="638"/>
      <c r="Z58" s="638"/>
      <c r="AA58" s="639"/>
      <c r="AB58" s="639"/>
      <c r="AC58" s="639"/>
      <c r="AD58" s="639"/>
      <c r="AE58" s="639"/>
      <c r="AF58" s="640"/>
      <c r="AG58" s="640"/>
      <c r="AH58" s="640"/>
      <c r="AI58" s="640"/>
      <c r="AJ58" s="640"/>
      <c r="AK58" s="641"/>
      <c r="AL58" s="641"/>
      <c r="AM58" s="641"/>
      <c r="AN58" s="641"/>
      <c r="AO58" s="641"/>
      <c r="AP58" s="638"/>
      <c r="AQ58" s="638"/>
      <c r="AR58" s="638"/>
      <c r="AS58" s="638"/>
      <c r="AT58" s="638"/>
      <c r="AU58" s="638"/>
      <c r="AV58" s="638"/>
      <c r="AW58" s="638"/>
      <c r="AX58" s="638"/>
      <c r="AY58" s="638"/>
      <c r="AZ58" s="642"/>
      <c r="BA58" s="642"/>
      <c r="BB58" s="642"/>
      <c r="BC58" s="642"/>
      <c r="BD58" s="642"/>
      <c r="BE58" s="620"/>
      <c r="BF58" s="620"/>
      <c r="BG58" s="620"/>
      <c r="BH58" s="620"/>
      <c r="BI58" s="620"/>
      <c r="BJ58" s="53"/>
      <c r="BK58" s="53"/>
      <c r="BL58" s="53"/>
      <c r="BM58" s="53"/>
      <c r="BN58" s="53"/>
      <c r="BO58" s="63"/>
      <c r="BP58" s="63"/>
      <c r="BQ58" s="60">
        <v>52</v>
      </c>
      <c r="BR58" s="61"/>
      <c r="BS58" s="629"/>
      <c r="BT58" s="629"/>
      <c r="BU58" s="629"/>
      <c r="BV58" s="629"/>
      <c r="BW58" s="629"/>
      <c r="BX58" s="629"/>
      <c r="BY58" s="629"/>
      <c r="BZ58" s="629"/>
      <c r="CA58" s="629"/>
      <c r="CB58" s="629"/>
      <c r="CC58" s="629"/>
      <c r="CD58" s="629"/>
      <c r="CE58" s="629"/>
      <c r="CF58" s="629"/>
      <c r="CG58" s="629"/>
      <c r="CH58" s="630"/>
      <c r="CI58" s="630"/>
      <c r="CJ58" s="630"/>
      <c r="CK58" s="630"/>
      <c r="CL58" s="630"/>
      <c r="CM58" s="630"/>
      <c r="CN58" s="630"/>
      <c r="CO58" s="630"/>
      <c r="CP58" s="630"/>
      <c r="CQ58" s="630"/>
      <c r="CR58" s="630"/>
      <c r="CS58" s="630"/>
      <c r="CT58" s="630"/>
      <c r="CU58" s="630"/>
      <c r="CV58" s="630"/>
      <c r="CW58" s="630"/>
      <c r="CX58" s="630"/>
      <c r="CY58" s="630"/>
      <c r="CZ58" s="630"/>
      <c r="DA58" s="630"/>
      <c r="DB58" s="630"/>
      <c r="DC58" s="630"/>
      <c r="DD58" s="630"/>
      <c r="DE58" s="630"/>
      <c r="DF58" s="630"/>
      <c r="DG58" s="630"/>
      <c r="DH58" s="630"/>
      <c r="DI58" s="630"/>
      <c r="DJ58" s="630"/>
      <c r="DK58" s="630"/>
      <c r="DL58" s="630"/>
      <c r="DM58" s="630"/>
      <c r="DN58" s="630"/>
      <c r="DO58" s="630"/>
      <c r="DP58" s="630"/>
      <c r="DQ58" s="630"/>
      <c r="DR58" s="630"/>
      <c r="DS58" s="630"/>
      <c r="DT58" s="630"/>
      <c r="DU58" s="630"/>
      <c r="DV58" s="631"/>
      <c r="DW58" s="631"/>
      <c r="DX58" s="631"/>
      <c r="DY58" s="631"/>
      <c r="DZ58" s="631"/>
      <c r="EA58" s="52"/>
    </row>
    <row r="59" spans="1:131" ht="26.25" customHeight="1" x14ac:dyDescent="0.15">
      <c r="A59" s="60">
        <v>32</v>
      </c>
      <c r="B59" s="636"/>
      <c r="C59" s="636"/>
      <c r="D59" s="636"/>
      <c r="E59" s="636"/>
      <c r="F59" s="636"/>
      <c r="G59" s="636"/>
      <c r="H59" s="636"/>
      <c r="I59" s="636"/>
      <c r="J59" s="636"/>
      <c r="K59" s="636"/>
      <c r="L59" s="636"/>
      <c r="M59" s="636"/>
      <c r="N59" s="636"/>
      <c r="O59" s="636"/>
      <c r="P59" s="636"/>
      <c r="Q59" s="637"/>
      <c r="R59" s="637"/>
      <c r="S59" s="637"/>
      <c r="T59" s="637"/>
      <c r="U59" s="637"/>
      <c r="V59" s="638"/>
      <c r="W59" s="638"/>
      <c r="X59" s="638"/>
      <c r="Y59" s="638"/>
      <c r="Z59" s="638"/>
      <c r="AA59" s="639"/>
      <c r="AB59" s="639"/>
      <c r="AC59" s="639"/>
      <c r="AD59" s="639"/>
      <c r="AE59" s="639"/>
      <c r="AF59" s="640"/>
      <c r="AG59" s="640"/>
      <c r="AH59" s="640"/>
      <c r="AI59" s="640"/>
      <c r="AJ59" s="640"/>
      <c r="AK59" s="641"/>
      <c r="AL59" s="641"/>
      <c r="AM59" s="641"/>
      <c r="AN59" s="641"/>
      <c r="AO59" s="641"/>
      <c r="AP59" s="638"/>
      <c r="AQ59" s="638"/>
      <c r="AR59" s="638"/>
      <c r="AS59" s="638"/>
      <c r="AT59" s="638"/>
      <c r="AU59" s="638"/>
      <c r="AV59" s="638"/>
      <c r="AW59" s="638"/>
      <c r="AX59" s="638"/>
      <c r="AY59" s="638"/>
      <c r="AZ59" s="642"/>
      <c r="BA59" s="642"/>
      <c r="BB59" s="642"/>
      <c r="BC59" s="642"/>
      <c r="BD59" s="642"/>
      <c r="BE59" s="620"/>
      <c r="BF59" s="620"/>
      <c r="BG59" s="620"/>
      <c r="BH59" s="620"/>
      <c r="BI59" s="620"/>
      <c r="BJ59" s="53"/>
      <c r="BK59" s="53"/>
      <c r="BL59" s="53"/>
      <c r="BM59" s="53"/>
      <c r="BN59" s="53"/>
      <c r="BO59" s="63"/>
      <c r="BP59" s="63"/>
      <c r="BQ59" s="60">
        <v>53</v>
      </c>
      <c r="BR59" s="61"/>
      <c r="BS59" s="629"/>
      <c r="BT59" s="629"/>
      <c r="BU59" s="629"/>
      <c r="BV59" s="629"/>
      <c r="BW59" s="629"/>
      <c r="BX59" s="629"/>
      <c r="BY59" s="629"/>
      <c r="BZ59" s="629"/>
      <c r="CA59" s="629"/>
      <c r="CB59" s="629"/>
      <c r="CC59" s="629"/>
      <c r="CD59" s="629"/>
      <c r="CE59" s="629"/>
      <c r="CF59" s="629"/>
      <c r="CG59" s="629"/>
      <c r="CH59" s="630"/>
      <c r="CI59" s="630"/>
      <c r="CJ59" s="630"/>
      <c r="CK59" s="630"/>
      <c r="CL59" s="630"/>
      <c r="CM59" s="630"/>
      <c r="CN59" s="630"/>
      <c r="CO59" s="630"/>
      <c r="CP59" s="630"/>
      <c r="CQ59" s="630"/>
      <c r="CR59" s="630"/>
      <c r="CS59" s="630"/>
      <c r="CT59" s="630"/>
      <c r="CU59" s="630"/>
      <c r="CV59" s="630"/>
      <c r="CW59" s="630"/>
      <c r="CX59" s="630"/>
      <c r="CY59" s="630"/>
      <c r="CZ59" s="630"/>
      <c r="DA59" s="630"/>
      <c r="DB59" s="630"/>
      <c r="DC59" s="630"/>
      <c r="DD59" s="630"/>
      <c r="DE59" s="630"/>
      <c r="DF59" s="630"/>
      <c r="DG59" s="630"/>
      <c r="DH59" s="630"/>
      <c r="DI59" s="630"/>
      <c r="DJ59" s="630"/>
      <c r="DK59" s="630"/>
      <c r="DL59" s="630"/>
      <c r="DM59" s="630"/>
      <c r="DN59" s="630"/>
      <c r="DO59" s="630"/>
      <c r="DP59" s="630"/>
      <c r="DQ59" s="630"/>
      <c r="DR59" s="630"/>
      <c r="DS59" s="630"/>
      <c r="DT59" s="630"/>
      <c r="DU59" s="630"/>
      <c r="DV59" s="631"/>
      <c r="DW59" s="631"/>
      <c r="DX59" s="631"/>
      <c r="DY59" s="631"/>
      <c r="DZ59" s="631"/>
      <c r="EA59" s="52"/>
    </row>
    <row r="60" spans="1:131" ht="26.25" customHeight="1" x14ac:dyDescent="0.15">
      <c r="A60" s="60">
        <v>33</v>
      </c>
      <c r="B60" s="636"/>
      <c r="C60" s="636"/>
      <c r="D60" s="636"/>
      <c r="E60" s="636"/>
      <c r="F60" s="636"/>
      <c r="G60" s="636"/>
      <c r="H60" s="636"/>
      <c r="I60" s="636"/>
      <c r="J60" s="636"/>
      <c r="K60" s="636"/>
      <c r="L60" s="636"/>
      <c r="M60" s="636"/>
      <c r="N60" s="636"/>
      <c r="O60" s="636"/>
      <c r="P60" s="636"/>
      <c r="Q60" s="637"/>
      <c r="R60" s="637"/>
      <c r="S60" s="637"/>
      <c r="T60" s="637"/>
      <c r="U60" s="637"/>
      <c r="V60" s="638"/>
      <c r="W60" s="638"/>
      <c r="X60" s="638"/>
      <c r="Y60" s="638"/>
      <c r="Z60" s="638"/>
      <c r="AA60" s="639"/>
      <c r="AB60" s="639"/>
      <c r="AC60" s="639"/>
      <c r="AD60" s="639"/>
      <c r="AE60" s="639"/>
      <c r="AF60" s="640"/>
      <c r="AG60" s="640"/>
      <c r="AH60" s="640"/>
      <c r="AI60" s="640"/>
      <c r="AJ60" s="640"/>
      <c r="AK60" s="641"/>
      <c r="AL60" s="641"/>
      <c r="AM60" s="641"/>
      <c r="AN60" s="641"/>
      <c r="AO60" s="641"/>
      <c r="AP60" s="638"/>
      <c r="AQ60" s="638"/>
      <c r="AR60" s="638"/>
      <c r="AS60" s="638"/>
      <c r="AT60" s="638"/>
      <c r="AU60" s="638"/>
      <c r="AV60" s="638"/>
      <c r="AW60" s="638"/>
      <c r="AX60" s="638"/>
      <c r="AY60" s="638"/>
      <c r="AZ60" s="642"/>
      <c r="BA60" s="642"/>
      <c r="BB60" s="642"/>
      <c r="BC60" s="642"/>
      <c r="BD60" s="642"/>
      <c r="BE60" s="620"/>
      <c r="BF60" s="620"/>
      <c r="BG60" s="620"/>
      <c r="BH60" s="620"/>
      <c r="BI60" s="620"/>
      <c r="BJ60" s="53"/>
      <c r="BK60" s="53"/>
      <c r="BL60" s="53"/>
      <c r="BM60" s="53"/>
      <c r="BN60" s="53"/>
      <c r="BO60" s="63"/>
      <c r="BP60" s="63"/>
      <c r="BQ60" s="60">
        <v>54</v>
      </c>
      <c r="BR60" s="61"/>
      <c r="BS60" s="629"/>
      <c r="BT60" s="629"/>
      <c r="BU60" s="629"/>
      <c r="BV60" s="629"/>
      <c r="BW60" s="629"/>
      <c r="BX60" s="629"/>
      <c r="BY60" s="629"/>
      <c r="BZ60" s="629"/>
      <c r="CA60" s="629"/>
      <c r="CB60" s="629"/>
      <c r="CC60" s="629"/>
      <c r="CD60" s="629"/>
      <c r="CE60" s="629"/>
      <c r="CF60" s="629"/>
      <c r="CG60" s="629"/>
      <c r="CH60" s="630"/>
      <c r="CI60" s="630"/>
      <c r="CJ60" s="630"/>
      <c r="CK60" s="630"/>
      <c r="CL60" s="630"/>
      <c r="CM60" s="630"/>
      <c r="CN60" s="630"/>
      <c r="CO60" s="630"/>
      <c r="CP60" s="630"/>
      <c r="CQ60" s="630"/>
      <c r="CR60" s="630"/>
      <c r="CS60" s="630"/>
      <c r="CT60" s="630"/>
      <c r="CU60" s="630"/>
      <c r="CV60" s="630"/>
      <c r="CW60" s="630"/>
      <c r="CX60" s="630"/>
      <c r="CY60" s="630"/>
      <c r="CZ60" s="630"/>
      <c r="DA60" s="630"/>
      <c r="DB60" s="630"/>
      <c r="DC60" s="630"/>
      <c r="DD60" s="630"/>
      <c r="DE60" s="630"/>
      <c r="DF60" s="630"/>
      <c r="DG60" s="630"/>
      <c r="DH60" s="630"/>
      <c r="DI60" s="630"/>
      <c r="DJ60" s="630"/>
      <c r="DK60" s="630"/>
      <c r="DL60" s="630"/>
      <c r="DM60" s="630"/>
      <c r="DN60" s="630"/>
      <c r="DO60" s="630"/>
      <c r="DP60" s="630"/>
      <c r="DQ60" s="630"/>
      <c r="DR60" s="630"/>
      <c r="DS60" s="630"/>
      <c r="DT60" s="630"/>
      <c r="DU60" s="630"/>
      <c r="DV60" s="631"/>
      <c r="DW60" s="631"/>
      <c r="DX60" s="631"/>
      <c r="DY60" s="631"/>
      <c r="DZ60" s="631"/>
      <c r="EA60" s="52"/>
    </row>
    <row r="61" spans="1:131" ht="26.25" customHeight="1" x14ac:dyDescent="0.15">
      <c r="A61" s="60">
        <v>34</v>
      </c>
      <c r="B61" s="636"/>
      <c r="C61" s="636"/>
      <c r="D61" s="636"/>
      <c r="E61" s="636"/>
      <c r="F61" s="636"/>
      <c r="G61" s="636"/>
      <c r="H61" s="636"/>
      <c r="I61" s="636"/>
      <c r="J61" s="636"/>
      <c r="K61" s="636"/>
      <c r="L61" s="636"/>
      <c r="M61" s="636"/>
      <c r="N61" s="636"/>
      <c r="O61" s="636"/>
      <c r="P61" s="636"/>
      <c r="Q61" s="637"/>
      <c r="R61" s="637"/>
      <c r="S61" s="637"/>
      <c r="T61" s="637"/>
      <c r="U61" s="637"/>
      <c r="V61" s="638"/>
      <c r="W61" s="638"/>
      <c r="X61" s="638"/>
      <c r="Y61" s="638"/>
      <c r="Z61" s="638"/>
      <c r="AA61" s="639"/>
      <c r="AB61" s="639"/>
      <c r="AC61" s="639"/>
      <c r="AD61" s="639"/>
      <c r="AE61" s="639"/>
      <c r="AF61" s="640"/>
      <c r="AG61" s="640"/>
      <c r="AH61" s="640"/>
      <c r="AI61" s="640"/>
      <c r="AJ61" s="640"/>
      <c r="AK61" s="641"/>
      <c r="AL61" s="641"/>
      <c r="AM61" s="641"/>
      <c r="AN61" s="641"/>
      <c r="AO61" s="641"/>
      <c r="AP61" s="638"/>
      <c r="AQ61" s="638"/>
      <c r="AR61" s="638"/>
      <c r="AS61" s="638"/>
      <c r="AT61" s="638"/>
      <c r="AU61" s="638"/>
      <c r="AV61" s="638"/>
      <c r="AW61" s="638"/>
      <c r="AX61" s="638"/>
      <c r="AY61" s="638"/>
      <c r="AZ61" s="642"/>
      <c r="BA61" s="642"/>
      <c r="BB61" s="642"/>
      <c r="BC61" s="642"/>
      <c r="BD61" s="642"/>
      <c r="BE61" s="620"/>
      <c r="BF61" s="620"/>
      <c r="BG61" s="620"/>
      <c r="BH61" s="620"/>
      <c r="BI61" s="620"/>
      <c r="BJ61" s="53"/>
      <c r="BK61" s="53"/>
      <c r="BL61" s="53"/>
      <c r="BM61" s="53"/>
      <c r="BN61" s="53"/>
      <c r="BO61" s="63"/>
      <c r="BP61" s="63"/>
      <c r="BQ61" s="60">
        <v>55</v>
      </c>
      <c r="BR61" s="61"/>
      <c r="BS61" s="629"/>
      <c r="BT61" s="629"/>
      <c r="BU61" s="629"/>
      <c r="BV61" s="629"/>
      <c r="BW61" s="629"/>
      <c r="BX61" s="629"/>
      <c r="BY61" s="629"/>
      <c r="BZ61" s="629"/>
      <c r="CA61" s="629"/>
      <c r="CB61" s="629"/>
      <c r="CC61" s="629"/>
      <c r="CD61" s="629"/>
      <c r="CE61" s="629"/>
      <c r="CF61" s="629"/>
      <c r="CG61" s="629"/>
      <c r="CH61" s="630"/>
      <c r="CI61" s="630"/>
      <c r="CJ61" s="630"/>
      <c r="CK61" s="630"/>
      <c r="CL61" s="630"/>
      <c r="CM61" s="630"/>
      <c r="CN61" s="630"/>
      <c r="CO61" s="630"/>
      <c r="CP61" s="630"/>
      <c r="CQ61" s="630"/>
      <c r="CR61" s="630"/>
      <c r="CS61" s="630"/>
      <c r="CT61" s="630"/>
      <c r="CU61" s="630"/>
      <c r="CV61" s="630"/>
      <c r="CW61" s="630"/>
      <c r="CX61" s="630"/>
      <c r="CY61" s="630"/>
      <c r="CZ61" s="630"/>
      <c r="DA61" s="630"/>
      <c r="DB61" s="630"/>
      <c r="DC61" s="630"/>
      <c r="DD61" s="630"/>
      <c r="DE61" s="630"/>
      <c r="DF61" s="630"/>
      <c r="DG61" s="630"/>
      <c r="DH61" s="630"/>
      <c r="DI61" s="630"/>
      <c r="DJ61" s="630"/>
      <c r="DK61" s="630"/>
      <c r="DL61" s="630"/>
      <c r="DM61" s="630"/>
      <c r="DN61" s="630"/>
      <c r="DO61" s="630"/>
      <c r="DP61" s="630"/>
      <c r="DQ61" s="630"/>
      <c r="DR61" s="630"/>
      <c r="DS61" s="630"/>
      <c r="DT61" s="630"/>
      <c r="DU61" s="630"/>
      <c r="DV61" s="631"/>
      <c r="DW61" s="631"/>
      <c r="DX61" s="631"/>
      <c r="DY61" s="631"/>
      <c r="DZ61" s="631"/>
      <c r="EA61" s="52"/>
    </row>
    <row r="62" spans="1:131" ht="26.25" customHeight="1" x14ac:dyDescent="0.15">
      <c r="A62" s="60">
        <v>35</v>
      </c>
      <c r="B62" s="636"/>
      <c r="C62" s="636"/>
      <c r="D62" s="636"/>
      <c r="E62" s="636"/>
      <c r="F62" s="636"/>
      <c r="G62" s="636"/>
      <c r="H62" s="636"/>
      <c r="I62" s="636"/>
      <c r="J62" s="636"/>
      <c r="K62" s="636"/>
      <c r="L62" s="636"/>
      <c r="M62" s="636"/>
      <c r="N62" s="636"/>
      <c r="O62" s="636"/>
      <c r="P62" s="636"/>
      <c r="Q62" s="637"/>
      <c r="R62" s="637"/>
      <c r="S62" s="637"/>
      <c r="T62" s="637"/>
      <c r="U62" s="637"/>
      <c r="V62" s="638"/>
      <c r="W62" s="638"/>
      <c r="X62" s="638"/>
      <c r="Y62" s="638"/>
      <c r="Z62" s="638"/>
      <c r="AA62" s="639"/>
      <c r="AB62" s="639"/>
      <c r="AC62" s="639"/>
      <c r="AD62" s="639"/>
      <c r="AE62" s="639"/>
      <c r="AF62" s="640"/>
      <c r="AG62" s="640"/>
      <c r="AH62" s="640"/>
      <c r="AI62" s="640"/>
      <c r="AJ62" s="640"/>
      <c r="AK62" s="641"/>
      <c r="AL62" s="641"/>
      <c r="AM62" s="641"/>
      <c r="AN62" s="641"/>
      <c r="AO62" s="641"/>
      <c r="AP62" s="638"/>
      <c r="AQ62" s="638"/>
      <c r="AR62" s="638"/>
      <c r="AS62" s="638"/>
      <c r="AT62" s="638"/>
      <c r="AU62" s="638"/>
      <c r="AV62" s="638"/>
      <c r="AW62" s="638"/>
      <c r="AX62" s="638"/>
      <c r="AY62" s="638"/>
      <c r="AZ62" s="642"/>
      <c r="BA62" s="642"/>
      <c r="BB62" s="642"/>
      <c r="BC62" s="642"/>
      <c r="BD62" s="642"/>
      <c r="BE62" s="620"/>
      <c r="BF62" s="620"/>
      <c r="BG62" s="620"/>
      <c r="BH62" s="620"/>
      <c r="BI62" s="620"/>
      <c r="BJ62" s="643" t="s">
        <v>307</v>
      </c>
      <c r="BK62" s="643"/>
      <c r="BL62" s="643"/>
      <c r="BM62" s="643"/>
      <c r="BN62" s="643"/>
      <c r="BO62" s="63"/>
      <c r="BP62" s="63"/>
      <c r="BQ62" s="60">
        <v>56</v>
      </c>
      <c r="BR62" s="61"/>
      <c r="BS62" s="629"/>
      <c r="BT62" s="629"/>
      <c r="BU62" s="629"/>
      <c r="BV62" s="629"/>
      <c r="BW62" s="629"/>
      <c r="BX62" s="629"/>
      <c r="BY62" s="629"/>
      <c r="BZ62" s="629"/>
      <c r="CA62" s="629"/>
      <c r="CB62" s="629"/>
      <c r="CC62" s="629"/>
      <c r="CD62" s="629"/>
      <c r="CE62" s="629"/>
      <c r="CF62" s="629"/>
      <c r="CG62" s="629"/>
      <c r="CH62" s="630"/>
      <c r="CI62" s="630"/>
      <c r="CJ62" s="630"/>
      <c r="CK62" s="630"/>
      <c r="CL62" s="630"/>
      <c r="CM62" s="630"/>
      <c r="CN62" s="630"/>
      <c r="CO62" s="630"/>
      <c r="CP62" s="630"/>
      <c r="CQ62" s="630"/>
      <c r="CR62" s="630"/>
      <c r="CS62" s="630"/>
      <c r="CT62" s="630"/>
      <c r="CU62" s="630"/>
      <c r="CV62" s="630"/>
      <c r="CW62" s="630"/>
      <c r="CX62" s="630"/>
      <c r="CY62" s="630"/>
      <c r="CZ62" s="630"/>
      <c r="DA62" s="630"/>
      <c r="DB62" s="630"/>
      <c r="DC62" s="630"/>
      <c r="DD62" s="630"/>
      <c r="DE62" s="630"/>
      <c r="DF62" s="630"/>
      <c r="DG62" s="630"/>
      <c r="DH62" s="630"/>
      <c r="DI62" s="630"/>
      <c r="DJ62" s="630"/>
      <c r="DK62" s="630"/>
      <c r="DL62" s="630"/>
      <c r="DM62" s="630"/>
      <c r="DN62" s="630"/>
      <c r="DO62" s="630"/>
      <c r="DP62" s="630"/>
      <c r="DQ62" s="630"/>
      <c r="DR62" s="630"/>
      <c r="DS62" s="630"/>
      <c r="DT62" s="630"/>
      <c r="DU62" s="630"/>
      <c r="DV62" s="631"/>
      <c r="DW62" s="631"/>
      <c r="DX62" s="631"/>
      <c r="DY62" s="631"/>
      <c r="DZ62" s="631"/>
      <c r="EA62" s="52"/>
    </row>
    <row r="63" spans="1:131" ht="26.25" customHeight="1" x14ac:dyDescent="0.15">
      <c r="A63" s="62" t="s">
        <v>290</v>
      </c>
      <c r="B63" s="605" t="s">
        <v>308</v>
      </c>
      <c r="C63" s="605"/>
      <c r="D63" s="605"/>
      <c r="E63" s="605"/>
      <c r="F63" s="605"/>
      <c r="G63" s="605"/>
      <c r="H63" s="605"/>
      <c r="I63" s="605"/>
      <c r="J63" s="605"/>
      <c r="K63" s="605"/>
      <c r="L63" s="605"/>
      <c r="M63" s="605"/>
      <c r="N63" s="605"/>
      <c r="O63" s="605"/>
      <c r="P63" s="605"/>
      <c r="Q63" s="609"/>
      <c r="R63" s="609"/>
      <c r="S63" s="609"/>
      <c r="T63" s="609"/>
      <c r="U63" s="609"/>
      <c r="V63" s="610"/>
      <c r="W63" s="610"/>
      <c r="X63" s="610"/>
      <c r="Y63" s="610"/>
      <c r="Z63" s="610"/>
      <c r="AA63" s="632"/>
      <c r="AB63" s="632"/>
      <c r="AC63" s="632"/>
      <c r="AD63" s="632"/>
      <c r="AE63" s="632"/>
      <c r="AF63" s="633">
        <v>185</v>
      </c>
      <c r="AG63" s="633"/>
      <c r="AH63" s="633"/>
      <c r="AI63" s="633"/>
      <c r="AJ63" s="633"/>
      <c r="AK63" s="634"/>
      <c r="AL63" s="634"/>
      <c r="AM63" s="634"/>
      <c r="AN63" s="634"/>
      <c r="AO63" s="634"/>
      <c r="AP63" s="611"/>
      <c r="AQ63" s="611"/>
      <c r="AR63" s="611"/>
      <c r="AS63" s="611"/>
      <c r="AT63" s="611"/>
      <c r="AU63" s="611"/>
      <c r="AV63" s="611"/>
      <c r="AW63" s="611"/>
      <c r="AX63" s="611"/>
      <c r="AY63" s="611"/>
      <c r="AZ63" s="635"/>
      <c r="BA63" s="635"/>
      <c r="BB63" s="635"/>
      <c r="BC63" s="635"/>
      <c r="BD63" s="635"/>
      <c r="BE63" s="612"/>
      <c r="BF63" s="612"/>
      <c r="BG63" s="612"/>
      <c r="BH63" s="612"/>
      <c r="BI63" s="612"/>
      <c r="BJ63" s="633" t="s">
        <v>46</v>
      </c>
      <c r="BK63" s="633"/>
      <c r="BL63" s="633"/>
      <c r="BM63" s="633"/>
      <c r="BN63" s="633"/>
      <c r="BO63" s="63"/>
      <c r="BP63" s="63"/>
      <c r="BQ63" s="60">
        <v>57</v>
      </c>
      <c r="BR63" s="61"/>
      <c r="BS63" s="629"/>
      <c r="BT63" s="629"/>
      <c r="BU63" s="629"/>
      <c r="BV63" s="629"/>
      <c r="BW63" s="629"/>
      <c r="BX63" s="629"/>
      <c r="BY63" s="629"/>
      <c r="BZ63" s="629"/>
      <c r="CA63" s="629"/>
      <c r="CB63" s="629"/>
      <c r="CC63" s="629"/>
      <c r="CD63" s="629"/>
      <c r="CE63" s="629"/>
      <c r="CF63" s="629"/>
      <c r="CG63" s="629"/>
      <c r="CH63" s="630"/>
      <c r="CI63" s="630"/>
      <c r="CJ63" s="630"/>
      <c r="CK63" s="630"/>
      <c r="CL63" s="630"/>
      <c r="CM63" s="630"/>
      <c r="CN63" s="630"/>
      <c r="CO63" s="630"/>
      <c r="CP63" s="630"/>
      <c r="CQ63" s="630"/>
      <c r="CR63" s="630"/>
      <c r="CS63" s="630"/>
      <c r="CT63" s="630"/>
      <c r="CU63" s="630"/>
      <c r="CV63" s="630"/>
      <c r="CW63" s="630"/>
      <c r="CX63" s="630"/>
      <c r="CY63" s="630"/>
      <c r="CZ63" s="630"/>
      <c r="DA63" s="630"/>
      <c r="DB63" s="630"/>
      <c r="DC63" s="630"/>
      <c r="DD63" s="630"/>
      <c r="DE63" s="630"/>
      <c r="DF63" s="630"/>
      <c r="DG63" s="630"/>
      <c r="DH63" s="630"/>
      <c r="DI63" s="630"/>
      <c r="DJ63" s="630"/>
      <c r="DK63" s="630"/>
      <c r="DL63" s="630"/>
      <c r="DM63" s="630"/>
      <c r="DN63" s="630"/>
      <c r="DO63" s="630"/>
      <c r="DP63" s="630"/>
      <c r="DQ63" s="630"/>
      <c r="DR63" s="630"/>
      <c r="DS63" s="630"/>
      <c r="DT63" s="630"/>
      <c r="DU63" s="630"/>
      <c r="DV63" s="631"/>
      <c r="DW63" s="631"/>
      <c r="DX63" s="631"/>
      <c r="DY63" s="631"/>
      <c r="DZ63" s="631"/>
      <c r="EA63" s="52"/>
    </row>
    <row r="64" spans="1:131" ht="26.25" customHeight="1" x14ac:dyDescent="0.1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61"/>
      <c r="BS64" s="629"/>
      <c r="BT64" s="629"/>
      <c r="BU64" s="629"/>
      <c r="BV64" s="629"/>
      <c r="BW64" s="629"/>
      <c r="BX64" s="629"/>
      <c r="BY64" s="629"/>
      <c r="BZ64" s="629"/>
      <c r="CA64" s="629"/>
      <c r="CB64" s="629"/>
      <c r="CC64" s="629"/>
      <c r="CD64" s="629"/>
      <c r="CE64" s="629"/>
      <c r="CF64" s="629"/>
      <c r="CG64" s="629"/>
      <c r="CH64" s="630"/>
      <c r="CI64" s="630"/>
      <c r="CJ64" s="630"/>
      <c r="CK64" s="630"/>
      <c r="CL64" s="630"/>
      <c r="CM64" s="630"/>
      <c r="CN64" s="630"/>
      <c r="CO64" s="630"/>
      <c r="CP64" s="630"/>
      <c r="CQ64" s="630"/>
      <c r="CR64" s="630"/>
      <c r="CS64" s="630"/>
      <c r="CT64" s="630"/>
      <c r="CU64" s="630"/>
      <c r="CV64" s="630"/>
      <c r="CW64" s="630"/>
      <c r="CX64" s="630"/>
      <c r="CY64" s="630"/>
      <c r="CZ64" s="630"/>
      <c r="DA64" s="630"/>
      <c r="DB64" s="630"/>
      <c r="DC64" s="630"/>
      <c r="DD64" s="630"/>
      <c r="DE64" s="630"/>
      <c r="DF64" s="630"/>
      <c r="DG64" s="630"/>
      <c r="DH64" s="630"/>
      <c r="DI64" s="630"/>
      <c r="DJ64" s="630"/>
      <c r="DK64" s="630"/>
      <c r="DL64" s="630"/>
      <c r="DM64" s="630"/>
      <c r="DN64" s="630"/>
      <c r="DO64" s="630"/>
      <c r="DP64" s="630"/>
      <c r="DQ64" s="630"/>
      <c r="DR64" s="630"/>
      <c r="DS64" s="630"/>
      <c r="DT64" s="630"/>
      <c r="DU64" s="630"/>
      <c r="DV64" s="631"/>
      <c r="DW64" s="631"/>
      <c r="DX64" s="631"/>
      <c r="DY64" s="631"/>
      <c r="DZ64" s="631"/>
      <c r="EA64" s="52"/>
    </row>
    <row r="65" spans="1:131" ht="26.25" customHeight="1" x14ac:dyDescent="0.15">
      <c r="A65" s="53" t="s">
        <v>309</v>
      </c>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63"/>
      <c r="BF65" s="63"/>
      <c r="BG65" s="63"/>
      <c r="BH65" s="63"/>
      <c r="BI65" s="63"/>
      <c r="BJ65" s="63"/>
      <c r="BK65" s="63"/>
      <c r="BL65" s="63"/>
      <c r="BM65" s="63"/>
      <c r="BN65" s="63"/>
      <c r="BO65" s="63"/>
      <c r="BP65" s="63"/>
      <c r="BQ65" s="60">
        <v>59</v>
      </c>
      <c r="BR65" s="61"/>
      <c r="BS65" s="629"/>
      <c r="BT65" s="629"/>
      <c r="BU65" s="629"/>
      <c r="BV65" s="629"/>
      <c r="BW65" s="629"/>
      <c r="BX65" s="629"/>
      <c r="BY65" s="629"/>
      <c r="BZ65" s="629"/>
      <c r="CA65" s="629"/>
      <c r="CB65" s="629"/>
      <c r="CC65" s="629"/>
      <c r="CD65" s="629"/>
      <c r="CE65" s="629"/>
      <c r="CF65" s="629"/>
      <c r="CG65" s="629"/>
      <c r="CH65" s="630"/>
      <c r="CI65" s="630"/>
      <c r="CJ65" s="630"/>
      <c r="CK65" s="630"/>
      <c r="CL65" s="630"/>
      <c r="CM65" s="630"/>
      <c r="CN65" s="630"/>
      <c r="CO65" s="630"/>
      <c r="CP65" s="630"/>
      <c r="CQ65" s="630"/>
      <c r="CR65" s="630"/>
      <c r="CS65" s="630"/>
      <c r="CT65" s="630"/>
      <c r="CU65" s="630"/>
      <c r="CV65" s="630"/>
      <c r="CW65" s="630"/>
      <c r="CX65" s="630"/>
      <c r="CY65" s="630"/>
      <c r="CZ65" s="630"/>
      <c r="DA65" s="630"/>
      <c r="DB65" s="630"/>
      <c r="DC65" s="630"/>
      <c r="DD65" s="630"/>
      <c r="DE65" s="630"/>
      <c r="DF65" s="630"/>
      <c r="DG65" s="630"/>
      <c r="DH65" s="630"/>
      <c r="DI65" s="630"/>
      <c r="DJ65" s="630"/>
      <c r="DK65" s="630"/>
      <c r="DL65" s="630"/>
      <c r="DM65" s="630"/>
      <c r="DN65" s="630"/>
      <c r="DO65" s="630"/>
      <c r="DP65" s="630"/>
      <c r="DQ65" s="630"/>
      <c r="DR65" s="630"/>
      <c r="DS65" s="630"/>
      <c r="DT65" s="630"/>
      <c r="DU65" s="630"/>
      <c r="DV65" s="631"/>
      <c r="DW65" s="631"/>
      <c r="DX65" s="631"/>
      <c r="DY65" s="631"/>
      <c r="DZ65" s="631"/>
      <c r="EA65" s="52"/>
    </row>
    <row r="66" spans="1:131" ht="26.25" customHeight="1" x14ac:dyDescent="0.15">
      <c r="A66" s="625" t="s">
        <v>310</v>
      </c>
      <c r="B66" s="625"/>
      <c r="C66" s="625"/>
      <c r="D66" s="625"/>
      <c r="E66" s="625"/>
      <c r="F66" s="625"/>
      <c r="G66" s="625"/>
      <c r="H66" s="625"/>
      <c r="I66" s="625"/>
      <c r="J66" s="625"/>
      <c r="K66" s="625"/>
      <c r="L66" s="625"/>
      <c r="M66" s="625"/>
      <c r="N66" s="625"/>
      <c r="O66" s="625"/>
      <c r="P66" s="625"/>
      <c r="Q66" s="626" t="s">
        <v>294</v>
      </c>
      <c r="R66" s="626"/>
      <c r="S66" s="626"/>
      <c r="T66" s="626"/>
      <c r="U66" s="626"/>
      <c r="V66" s="626" t="s">
        <v>295</v>
      </c>
      <c r="W66" s="626"/>
      <c r="X66" s="626"/>
      <c r="Y66" s="626"/>
      <c r="Z66" s="626"/>
      <c r="AA66" s="626" t="s">
        <v>296</v>
      </c>
      <c r="AB66" s="626"/>
      <c r="AC66" s="626"/>
      <c r="AD66" s="626"/>
      <c r="AE66" s="626"/>
      <c r="AF66" s="627" t="s">
        <v>297</v>
      </c>
      <c r="AG66" s="627"/>
      <c r="AH66" s="627"/>
      <c r="AI66" s="627"/>
      <c r="AJ66" s="627"/>
      <c r="AK66" s="626" t="s">
        <v>274</v>
      </c>
      <c r="AL66" s="626"/>
      <c r="AM66" s="626"/>
      <c r="AN66" s="626"/>
      <c r="AO66" s="626"/>
      <c r="AP66" s="626" t="s">
        <v>298</v>
      </c>
      <c r="AQ66" s="626"/>
      <c r="AR66" s="626"/>
      <c r="AS66" s="626"/>
      <c r="AT66" s="626"/>
      <c r="AU66" s="626" t="s">
        <v>311</v>
      </c>
      <c r="AV66" s="626"/>
      <c r="AW66" s="626"/>
      <c r="AX66" s="626"/>
      <c r="AY66" s="626"/>
      <c r="AZ66" s="628" t="s">
        <v>276</v>
      </c>
      <c r="BA66" s="628"/>
      <c r="BB66" s="628"/>
      <c r="BC66" s="628"/>
      <c r="BD66" s="628"/>
      <c r="BE66" s="63"/>
      <c r="BF66" s="63"/>
      <c r="BG66" s="63"/>
      <c r="BH66" s="63"/>
      <c r="BI66" s="63"/>
      <c r="BJ66" s="63"/>
      <c r="BK66" s="63"/>
      <c r="BL66" s="63"/>
      <c r="BM66" s="63"/>
      <c r="BN66" s="63"/>
      <c r="BO66" s="63"/>
      <c r="BP66" s="63"/>
      <c r="BQ66" s="60">
        <v>60</v>
      </c>
      <c r="BR66" s="65"/>
      <c r="BS66" s="602"/>
      <c r="BT66" s="602"/>
      <c r="BU66" s="602"/>
      <c r="BV66" s="602"/>
      <c r="BW66" s="602"/>
      <c r="BX66" s="602"/>
      <c r="BY66" s="602"/>
      <c r="BZ66" s="602"/>
      <c r="CA66" s="602"/>
      <c r="CB66" s="602"/>
      <c r="CC66" s="602"/>
      <c r="CD66" s="602"/>
      <c r="CE66" s="602"/>
      <c r="CF66" s="602"/>
      <c r="CG66" s="602"/>
      <c r="CH66" s="603"/>
      <c r="CI66" s="603"/>
      <c r="CJ66" s="603"/>
      <c r="CK66" s="603"/>
      <c r="CL66" s="603"/>
      <c r="CM66" s="603"/>
      <c r="CN66" s="603"/>
      <c r="CO66" s="603"/>
      <c r="CP66" s="603"/>
      <c r="CQ66" s="603"/>
      <c r="CR66" s="603"/>
      <c r="CS66" s="603"/>
      <c r="CT66" s="603"/>
      <c r="CU66" s="603"/>
      <c r="CV66" s="603"/>
      <c r="CW66" s="603"/>
      <c r="CX66" s="603"/>
      <c r="CY66" s="603"/>
      <c r="CZ66" s="603"/>
      <c r="DA66" s="603"/>
      <c r="DB66" s="603"/>
      <c r="DC66" s="603"/>
      <c r="DD66" s="603"/>
      <c r="DE66" s="603"/>
      <c r="DF66" s="603"/>
      <c r="DG66" s="603"/>
      <c r="DH66" s="603"/>
      <c r="DI66" s="603"/>
      <c r="DJ66" s="603"/>
      <c r="DK66" s="603"/>
      <c r="DL66" s="603"/>
      <c r="DM66" s="603"/>
      <c r="DN66" s="603"/>
      <c r="DO66" s="603"/>
      <c r="DP66" s="603"/>
      <c r="DQ66" s="603"/>
      <c r="DR66" s="603"/>
      <c r="DS66" s="603"/>
      <c r="DT66" s="603"/>
      <c r="DU66" s="603"/>
      <c r="DV66" s="604"/>
      <c r="DW66" s="604"/>
      <c r="DX66" s="604"/>
      <c r="DY66" s="604"/>
      <c r="DZ66" s="604"/>
      <c r="EA66" s="52"/>
    </row>
    <row r="67" spans="1:131" ht="26.25" customHeight="1" x14ac:dyDescent="0.15">
      <c r="A67" s="625"/>
      <c r="B67" s="625"/>
      <c r="C67" s="625"/>
      <c r="D67" s="625"/>
      <c r="E67" s="625"/>
      <c r="F67" s="625"/>
      <c r="G67" s="625"/>
      <c r="H67" s="625"/>
      <c r="I67" s="625"/>
      <c r="J67" s="625"/>
      <c r="K67" s="625"/>
      <c r="L67" s="625"/>
      <c r="M67" s="625"/>
      <c r="N67" s="625"/>
      <c r="O67" s="625"/>
      <c r="P67" s="625"/>
      <c r="Q67" s="626"/>
      <c r="R67" s="626"/>
      <c r="S67" s="626"/>
      <c r="T67" s="626"/>
      <c r="U67" s="626"/>
      <c r="V67" s="626"/>
      <c r="W67" s="626"/>
      <c r="X67" s="626"/>
      <c r="Y67" s="626"/>
      <c r="Z67" s="626"/>
      <c r="AA67" s="626"/>
      <c r="AB67" s="626"/>
      <c r="AC67" s="626"/>
      <c r="AD67" s="626"/>
      <c r="AE67" s="626"/>
      <c r="AF67" s="627"/>
      <c r="AG67" s="627"/>
      <c r="AH67" s="627"/>
      <c r="AI67" s="627"/>
      <c r="AJ67" s="627"/>
      <c r="AK67" s="626"/>
      <c r="AL67" s="626"/>
      <c r="AM67" s="626"/>
      <c r="AN67" s="626"/>
      <c r="AO67" s="626"/>
      <c r="AP67" s="626"/>
      <c r="AQ67" s="626"/>
      <c r="AR67" s="626"/>
      <c r="AS67" s="626"/>
      <c r="AT67" s="626"/>
      <c r="AU67" s="626"/>
      <c r="AV67" s="626"/>
      <c r="AW67" s="626"/>
      <c r="AX67" s="626"/>
      <c r="AY67" s="626"/>
      <c r="AZ67" s="628"/>
      <c r="BA67" s="628"/>
      <c r="BB67" s="628"/>
      <c r="BC67" s="628"/>
      <c r="BD67" s="628"/>
      <c r="BE67" s="63"/>
      <c r="BF67" s="63"/>
      <c r="BG67" s="63"/>
      <c r="BH67" s="63"/>
      <c r="BI67" s="63"/>
      <c r="BJ67" s="63"/>
      <c r="BK67" s="63"/>
      <c r="BL67" s="63"/>
      <c r="BM67" s="63"/>
      <c r="BN67" s="63"/>
      <c r="BO67" s="63"/>
      <c r="BP67" s="63"/>
      <c r="BQ67" s="60">
        <v>61</v>
      </c>
      <c r="BR67" s="65"/>
      <c r="BS67" s="602"/>
      <c r="BT67" s="602"/>
      <c r="BU67" s="602"/>
      <c r="BV67" s="602"/>
      <c r="BW67" s="602"/>
      <c r="BX67" s="602"/>
      <c r="BY67" s="602"/>
      <c r="BZ67" s="602"/>
      <c r="CA67" s="602"/>
      <c r="CB67" s="602"/>
      <c r="CC67" s="602"/>
      <c r="CD67" s="602"/>
      <c r="CE67" s="602"/>
      <c r="CF67" s="602"/>
      <c r="CG67" s="602"/>
      <c r="CH67" s="603"/>
      <c r="CI67" s="603"/>
      <c r="CJ67" s="603"/>
      <c r="CK67" s="603"/>
      <c r="CL67" s="603"/>
      <c r="CM67" s="603"/>
      <c r="CN67" s="603"/>
      <c r="CO67" s="603"/>
      <c r="CP67" s="603"/>
      <c r="CQ67" s="603"/>
      <c r="CR67" s="603"/>
      <c r="CS67" s="603"/>
      <c r="CT67" s="603"/>
      <c r="CU67" s="603"/>
      <c r="CV67" s="603"/>
      <c r="CW67" s="603"/>
      <c r="CX67" s="603"/>
      <c r="CY67" s="603"/>
      <c r="CZ67" s="603"/>
      <c r="DA67" s="603"/>
      <c r="DB67" s="603"/>
      <c r="DC67" s="603"/>
      <c r="DD67" s="603"/>
      <c r="DE67" s="603"/>
      <c r="DF67" s="603"/>
      <c r="DG67" s="603"/>
      <c r="DH67" s="603"/>
      <c r="DI67" s="603"/>
      <c r="DJ67" s="603"/>
      <c r="DK67" s="603"/>
      <c r="DL67" s="603"/>
      <c r="DM67" s="603"/>
      <c r="DN67" s="603"/>
      <c r="DO67" s="603"/>
      <c r="DP67" s="603"/>
      <c r="DQ67" s="603"/>
      <c r="DR67" s="603"/>
      <c r="DS67" s="603"/>
      <c r="DT67" s="603"/>
      <c r="DU67" s="603"/>
      <c r="DV67" s="604"/>
      <c r="DW67" s="604"/>
      <c r="DX67" s="604"/>
      <c r="DY67" s="604"/>
      <c r="DZ67" s="604"/>
      <c r="EA67" s="52"/>
    </row>
    <row r="68" spans="1:131" ht="26.25" customHeight="1" x14ac:dyDescent="0.15">
      <c r="A68" s="58">
        <v>1</v>
      </c>
      <c r="B68" s="621" t="s">
        <v>312</v>
      </c>
      <c r="C68" s="621"/>
      <c r="D68" s="621"/>
      <c r="E68" s="621"/>
      <c r="F68" s="621"/>
      <c r="G68" s="621"/>
      <c r="H68" s="621"/>
      <c r="I68" s="621"/>
      <c r="J68" s="621"/>
      <c r="K68" s="621"/>
      <c r="L68" s="621"/>
      <c r="M68" s="621"/>
      <c r="N68" s="621"/>
      <c r="O68" s="621"/>
      <c r="P68" s="621"/>
      <c r="Q68" s="622"/>
      <c r="R68" s="622"/>
      <c r="S68" s="622"/>
      <c r="T68" s="622"/>
      <c r="U68" s="622"/>
      <c r="V68" s="623"/>
      <c r="W68" s="623"/>
      <c r="X68" s="623"/>
      <c r="Y68" s="623"/>
      <c r="Z68" s="623"/>
      <c r="AA68" s="623"/>
      <c r="AB68" s="623"/>
      <c r="AC68" s="623"/>
      <c r="AD68" s="623"/>
      <c r="AE68" s="623"/>
      <c r="AF68" s="623"/>
      <c r="AG68" s="623"/>
      <c r="AH68" s="623"/>
      <c r="AI68" s="623"/>
      <c r="AJ68" s="623"/>
      <c r="AK68" s="623"/>
      <c r="AL68" s="623"/>
      <c r="AM68" s="623"/>
      <c r="AN68" s="623"/>
      <c r="AO68" s="623"/>
      <c r="AP68" s="623"/>
      <c r="AQ68" s="623"/>
      <c r="AR68" s="623"/>
      <c r="AS68" s="623"/>
      <c r="AT68" s="623"/>
      <c r="AU68" s="623"/>
      <c r="AV68" s="623"/>
      <c r="AW68" s="623"/>
      <c r="AX68" s="623"/>
      <c r="AY68" s="623"/>
      <c r="AZ68" s="624"/>
      <c r="BA68" s="624"/>
      <c r="BB68" s="624"/>
      <c r="BC68" s="624"/>
      <c r="BD68" s="624"/>
      <c r="BE68" s="63"/>
      <c r="BF68" s="63"/>
      <c r="BG68" s="63"/>
      <c r="BH68" s="63"/>
      <c r="BI68" s="63"/>
      <c r="BJ68" s="63"/>
      <c r="BK68" s="63"/>
      <c r="BL68" s="63"/>
      <c r="BM68" s="63"/>
      <c r="BN68" s="63"/>
      <c r="BO68" s="63"/>
      <c r="BP68" s="63"/>
      <c r="BQ68" s="60">
        <v>62</v>
      </c>
      <c r="BR68" s="65"/>
      <c r="BS68" s="602"/>
      <c r="BT68" s="602"/>
      <c r="BU68" s="602"/>
      <c r="BV68" s="602"/>
      <c r="BW68" s="602"/>
      <c r="BX68" s="602"/>
      <c r="BY68" s="602"/>
      <c r="BZ68" s="602"/>
      <c r="CA68" s="602"/>
      <c r="CB68" s="602"/>
      <c r="CC68" s="602"/>
      <c r="CD68" s="602"/>
      <c r="CE68" s="602"/>
      <c r="CF68" s="602"/>
      <c r="CG68" s="602"/>
      <c r="CH68" s="603"/>
      <c r="CI68" s="603"/>
      <c r="CJ68" s="603"/>
      <c r="CK68" s="603"/>
      <c r="CL68" s="603"/>
      <c r="CM68" s="603"/>
      <c r="CN68" s="603"/>
      <c r="CO68" s="603"/>
      <c r="CP68" s="603"/>
      <c r="CQ68" s="603"/>
      <c r="CR68" s="603"/>
      <c r="CS68" s="603"/>
      <c r="CT68" s="603"/>
      <c r="CU68" s="603"/>
      <c r="CV68" s="603"/>
      <c r="CW68" s="603"/>
      <c r="CX68" s="603"/>
      <c r="CY68" s="603"/>
      <c r="CZ68" s="603"/>
      <c r="DA68" s="603"/>
      <c r="DB68" s="603"/>
      <c r="DC68" s="603"/>
      <c r="DD68" s="603"/>
      <c r="DE68" s="603"/>
      <c r="DF68" s="603"/>
      <c r="DG68" s="603"/>
      <c r="DH68" s="603"/>
      <c r="DI68" s="603"/>
      <c r="DJ68" s="603"/>
      <c r="DK68" s="603"/>
      <c r="DL68" s="603"/>
      <c r="DM68" s="603"/>
      <c r="DN68" s="603"/>
      <c r="DO68" s="603"/>
      <c r="DP68" s="603"/>
      <c r="DQ68" s="603"/>
      <c r="DR68" s="603"/>
      <c r="DS68" s="603"/>
      <c r="DT68" s="603"/>
      <c r="DU68" s="603"/>
      <c r="DV68" s="604"/>
      <c r="DW68" s="604"/>
      <c r="DX68" s="604"/>
      <c r="DY68" s="604"/>
      <c r="DZ68" s="604"/>
      <c r="EA68" s="52"/>
    </row>
    <row r="69" spans="1:131" ht="26.25" customHeight="1" x14ac:dyDescent="0.15">
      <c r="A69" s="60">
        <v>2</v>
      </c>
      <c r="B69" s="617" t="s">
        <v>313</v>
      </c>
      <c r="C69" s="617"/>
      <c r="D69" s="617"/>
      <c r="E69" s="617"/>
      <c r="F69" s="617"/>
      <c r="G69" s="617"/>
      <c r="H69" s="617"/>
      <c r="I69" s="617"/>
      <c r="J69" s="617"/>
      <c r="K69" s="617"/>
      <c r="L69" s="617"/>
      <c r="M69" s="617"/>
      <c r="N69" s="617"/>
      <c r="O69" s="617"/>
      <c r="P69" s="617"/>
      <c r="Q69" s="618">
        <v>2449</v>
      </c>
      <c r="R69" s="618"/>
      <c r="S69" s="618"/>
      <c r="T69" s="618"/>
      <c r="U69" s="618"/>
      <c r="V69" s="619">
        <v>2341</v>
      </c>
      <c r="W69" s="619"/>
      <c r="X69" s="619"/>
      <c r="Y69" s="619"/>
      <c r="Z69" s="619"/>
      <c r="AA69" s="619">
        <v>108</v>
      </c>
      <c r="AB69" s="619"/>
      <c r="AC69" s="619"/>
      <c r="AD69" s="619"/>
      <c r="AE69" s="619"/>
      <c r="AF69" s="619">
        <v>108</v>
      </c>
      <c r="AG69" s="619"/>
      <c r="AH69" s="619"/>
      <c r="AI69" s="619"/>
      <c r="AJ69" s="619"/>
      <c r="AK69" s="619">
        <v>108</v>
      </c>
      <c r="AL69" s="619"/>
      <c r="AM69" s="619"/>
      <c r="AN69" s="619"/>
      <c r="AO69" s="619"/>
      <c r="AP69" s="619">
        <v>357</v>
      </c>
      <c r="AQ69" s="619"/>
      <c r="AR69" s="619"/>
      <c r="AS69" s="619"/>
      <c r="AT69" s="619"/>
      <c r="AU69" s="619">
        <v>62</v>
      </c>
      <c r="AV69" s="619"/>
      <c r="AW69" s="619"/>
      <c r="AX69" s="619"/>
      <c r="AY69" s="619"/>
      <c r="AZ69" s="620"/>
      <c r="BA69" s="620"/>
      <c r="BB69" s="620"/>
      <c r="BC69" s="620"/>
      <c r="BD69" s="620"/>
      <c r="BE69" s="63"/>
      <c r="BF69" s="63"/>
      <c r="BG69" s="63"/>
      <c r="BH69" s="63"/>
      <c r="BI69" s="63"/>
      <c r="BJ69" s="63"/>
      <c r="BK69" s="63"/>
      <c r="BL69" s="63"/>
      <c r="BM69" s="63"/>
      <c r="BN69" s="63"/>
      <c r="BO69" s="63"/>
      <c r="BP69" s="63"/>
      <c r="BQ69" s="60">
        <v>63</v>
      </c>
      <c r="BR69" s="65"/>
      <c r="BS69" s="602"/>
      <c r="BT69" s="602"/>
      <c r="BU69" s="602"/>
      <c r="BV69" s="602"/>
      <c r="BW69" s="602"/>
      <c r="BX69" s="602"/>
      <c r="BY69" s="602"/>
      <c r="BZ69" s="602"/>
      <c r="CA69" s="602"/>
      <c r="CB69" s="602"/>
      <c r="CC69" s="602"/>
      <c r="CD69" s="602"/>
      <c r="CE69" s="602"/>
      <c r="CF69" s="602"/>
      <c r="CG69" s="602"/>
      <c r="CH69" s="603"/>
      <c r="CI69" s="603"/>
      <c r="CJ69" s="603"/>
      <c r="CK69" s="603"/>
      <c r="CL69" s="603"/>
      <c r="CM69" s="603"/>
      <c r="CN69" s="603"/>
      <c r="CO69" s="603"/>
      <c r="CP69" s="603"/>
      <c r="CQ69" s="603"/>
      <c r="CR69" s="603"/>
      <c r="CS69" s="603"/>
      <c r="CT69" s="603"/>
      <c r="CU69" s="603"/>
      <c r="CV69" s="603"/>
      <c r="CW69" s="603"/>
      <c r="CX69" s="603"/>
      <c r="CY69" s="603"/>
      <c r="CZ69" s="603"/>
      <c r="DA69" s="603"/>
      <c r="DB69" s="603"/>
      <c r="DC69" s="603"/>
      <c r="DD69" s="603"/>
      <c r="DE69" s="603"/>
      <c r="DF69" s="603"/>
      <c r="DG69" s="603"/>
      <c r="DH69" s="603"/>
      <c r="DI69" s="603"/>
      <c r="DJ69" s="603"/>
      <c r="DK69" s="603"/>
      <c r="DL69" s="603"/>
      <c r="DM69" s="603"/>
      <c r="DN69" s="603"/>
      <c r="DO69" s="603"/>
      <c r="DP69" s="603"/>
      <c r="DQ69" s="603"/>
      <c r="DR69" s="603"/>
      <c r="DS69" s="603"/>
      <c r="DT69" s="603"/>
      <c r="DU69" s="603"/>
      <c r="DV69" s="604"/>
      <c r="DW69" s="604"/>
      <c r="DX69" s="604"/>
      <c r="DY69" s="604"/>
      <c r="DZ69" s="604"/>
      <c r="EA69" s="52"/>
    </row>
    <row r="70" spans="1:131" ht="26.25" customHeight="1" x14ac:dyDescent="0.15">
      <c r="A70" s="60">
        <v>3</v>
      </c>
      <c r="B70" s="617" t="s">
        <v>314</v>
      </c>
      <c r="C70" s="617"/>
      <c r="D70" s="617"/>
      <c r="E70" s="617"/>
      <c r="F70" s="617"/>
      <c r="G70" s="617"/>
      <c r="H70" s="617"/>
      <c r="I70" s="617"/>
      <c r="J70" s="617"/>
      <c r="K70" s="617"/>
      <c r="L70" s="617"/>
      <c r="M70" s="617"/>
      <c r="N70" s="617"/>
      <c r="O70" s="617"/>
      <c r="P70" s="617"/>
      <c r="Q70" s="618">
        <v>7156</v>
      </c>
      <c r="R70" s="618"/>
      <c r="S70" s="618"/>
      <c r="T70" s="618"/>
      <c r="U70" s="618"/>
      <c r="V70" s="619">
        <v>7009</v>
      </c>
      <c r="W70" s="619"/>
      <c r="X70" s="619"/>
      <c r="Y70" s="619"/>
      <c r="Z70" s="619"/>
      <c r="AA70" s="619">
        <v>147</v>
      </c>
      <c r="AB70" s="619"/>
      <c r="AC70" s="619"/>
      <c r="AD70" s="619"/>
      <c r="AE70" s="619"/>
      <c r="AF70" s="619">
        <v>147</v>
      </c>
      <c r="AG70" s="619"/>
      <c r="AH70" s="619"/>
      <c r="AI70" s="619"/>
      <c r="AJ70" s="619"/>
      <c r="AK70" s="619">
        <v>77</v>
      </c>
      <c r="AL70" s="619"/>
      <c r="AM70" s="619"/>
      <c r="AN70" s="619"/>
      <c r="AO70" s="619"/>
      <c r="AP70" s="619" t="s">
        <v>46</v>
      </c>
      <c r="AQ70" s="619"/>
      <c r="AR70" s="619"/>
      <c r="AS70" s="619"/>
      <c r="AT70" s="619"/>
      <c r="AU70" s="619" t="s">
        <v>46</v>
      </c>
      <c r="AV70" s="619"/>
      <c r="AW70" s="619"/>
      <c r="AX70" s="619"/>
      <c r="AY70" s="619"/>
      <c r="AZ70" s="620"/>
      <c r="BA70" s="620"/>
      <c r="BB70" s="620"/>
      <c r="BC70" s="620"/>
      <c r="BD70" s="620"/>
      <c r="BE70" s="63"/>
      <c r="BF70" s="63"/>
      <c r="BG70" s="63"/>
      <c r="BH70" s="63"/>
      <c r="BI70" s="63"/>
      <c r="BJ70" s="63"/>
      <c r="BK70" s="63"/>
      <c r="BL70" s="63"/>
      <c r="BM70" s="63"/>
      <c r="BN70" s="63"/>
      <c r="BO70" s="63"/>
      <c r="BP70" s="63"/>
      <c r="BQ70" s="60">
        <v>64</v>
      </c>
      <c r="BR70" s="65"/>
      <c r="BS70" s="602"/>
      <c r="BT70" s="602"/>
      <c r="BU70" s="602"/>
      <c r="BV70" s="602"/>
      <c r="BW70" s="602"/>
      <c r="BX70" s="602"/>
      <c r="BY70" s="602"/>
      <c r="BZ70" s="602"/>
      <c r="CA70" s="602"/>
      <c r="CB70" s="602"/>
      <c r="CC70" s="602"/>
      <c r="CD70" s="602"/>
      <c r="CE70" s="602"/>
      <c r="CF70" s="602"/>
      <c r="CG70" s="602"/>
      <c r="CH70" s="603"/>
      <c r="CI70" s="603"/>
      <c r="CJ70" s="603"/>
      <c r="CK70" s="603"/>
      <c r="CL70" s="603"/>
      <c r="CM70" s="603"/>
      <c r="CN70" s="603"/>
      <c r="CO70" s="603"/>
      <c r="CP70" s="603"/>
      <c r="CQ70" s="603"/>
      <c r="CR70" s="603"/>
      <c r="CS70" s="603"/>
      <c r="CT70" s="603"/>
      <c r="CU70" s="603"/>
      <c r="CV70" s="603"/>
      <c r="CW70" s="603"/>
      <c r="CX70" s="603"/>
      <c r="CY70" s="603"/>
      <c r="CZ70" s="603"/>
      <c r="DA70" s="603"/>
      <c r="DB70" s="603"/>
      <c r="DC70" s="603"/>
      <c r="DD70" s="603"/>
      <c r="DE70" s="603"/>
      <c r="DF70" s="603"/>
      <c r="DG70" s="603"/>
      <c r="DH70" s="603"/>
      <c r="DI70" s="603"/>
      <c r="DJ70" s="603"/>
      <c r="DK70" s="603"/>
      <c r="DL70" s="603"/>
      <c r="DM70" s="603"/>
      <c r="DN70" s="603"/>
      <c r="DO70" s="603"/>
      <c r="DP70" s="603"/>
      <c r="DQ70" s="603"/>
      <c r="DR70" s="603"/>
      <c r="DS70" s="603"/>
      <c r="DT70" s="603"/>
      <c r="DU70" s="603"/>
      <c r="DV70" s="604"/>
      <c r="DW70" s="604"/>
      <c r="DX70" s="604"/>
      <c r="DY70" s="604"/>
      <c r="DZ70" s="604"/>
      <c r="EA70" s="52"/>
    </row>
    <row r="71" spans="1:131" ht="26.25" customHeight="1" x14ac:dyDescent="0.15">
      <c r="A71" s="60">
        <v>4</v>
      </c>
      <c r="B71" s="617" t="s">
        <v>315</v>
      </c>
      <c r="C71" s="617"/>
      <c r="D71" s="617"/>
      <c r="E71" s="617"/>
      <c r="F71" s="617"/>
      <c r="G71" s="617"/>
      <c r="H71" s="617"/>
      <c r="I71" s="617"/>
      <c r="J71" s="617"/>
      <c r="K71" s="617"/>
      <c r="L71" s="617"/>
      <c r="M71" s="617"/>
      <c r="N71" s="617"/>
      <c r="O71" s="617"/>
      <c r="P71" s="617"/>
      <c r="Q71" s="618">
        <v>1447</v>
      </c>
      <c r="R71" s="618"/>
      <c r="S71" s="618"/>
      <c r="T71" s="618"/>
      <c r="U71" s="618"/>
      <c r="V71" s="619">
        <v>1407</v>
      </c>
      <c r="W71" s="619"/>
      <c r="X71" s="619"/>
      <c r="Y71" s="619"/>
      <c r="Z71" s="619"/>
      <c r="AA71" s="619">
        <v>39</v>
      </c>
      <c r="AB71" s="619"/>
      <c r="AC71" s="619"/>
      <c r="AD71" s="619"/>
      <c r="AE71" s="619"/>
      <c r="AF71" s="619">
        <v>39</v>
      </c>
      <c r="AG71" s="619"/>
      <c r="AH71" s="619"/>
      <c r="AI71" s="619"/>
      <c r="AJ71" s="619"/>
      <c r="AK71" s="619">
        <v>15</v>
      </c>
      <c r="AL71" s="619"/>
      <c r="AM71" s="619"/>
      <c r="AN71" s="619"/>
      <c r="AO71" s="619"/>
      <c r="AP71" s="619" t="s">
        <v>46</v>
      </c>
      <c r="AQ71" s="619"/>
      <c r="AR71" s="619"/>
      <c r="AS71" s="619"/>
      <c r="AT71" s="619"/>
      <c r="AU71" s="619" t="s">
        <v>46</v>
      </c>
      <c r="AV71" s="619"/>
      <c r="AW71" s="619"/>
      <c r="AX71" s="619"/>
      <c r="AY71" s="619"/>
      <c r="AZ71" s="620"/>
      <c r="BA71" s="620"/>
      <c r="BB71" s="620"/>
      <c r="BC71" s="620"/>
      <c r="BD71" s="620"/>
      <c r="BE71" s="63"/>
      <c r="BF71" s="63"/>
      <c r="BG71" s="63"/>
      <c r="BH71" s="63"/>
      <c r="BI71" s="63"/>
      <c r="BJ71" s="63"/>
      <c r="BK71" s="63"/>
      <c r="BL71" s="63"/>
      <c r="BM71" s="63"/>
      <c r="BN71" s="63"/>
      <c r="BO71" s="63"/>
      <c r="BP71" s="63"/>
      <c r="BQ71" s="60">
        <v>65</v>
      </c>
      <c r="BR71" s="65"/>
      <c r="BS71" s="602"/>
      <c r="BT71" s="602"/>
      <c r="BU71" s="602"/>
      <c r="BV71" s="602"/>
      <c r="BW71" s="602"/>
      <c r="BX71" s="602"/>
      <c r="BY71" s="602"/>
      <c r="BZ71" s="602"/>
      <c r="CA71" s="602"/>
      <c r="CB71" s="602"/>
      <c r="CC71" s="602"/>
      <c r="CD71" s="602"/>
      <c r="CE71" s="602"/>
      <c r="CF71" s="602"/>
      <c r="CG71" s="602"/>
      <c r="CH71" s="603"/>
      <c r="CI71" s="603"/>
      <c r="CJ71" s="603"/>
      <c r="CK71" s="603"/>
      <c r="CL71" s="603"/>
      <c r="CM71" s="603"/>
      <c r="CN71" s="603"/>
      <c r="CO71" s="603"/>
      <c r="CP71" s="603"/>
      <c r="CQ71" s="603"/>
      <c r="CR71" s="603"/>
      <c r="CS71" s="603"/>
      <c r="CT71" s="603"/>
      <c r="CU71" s="603"/>
      <c r="CV71" s="603"/>
      <c r="CW71" s="603"/>
      <c r="CX71" s="603"/>
      <c r="CY71" s="603"/>
      <c r="CZ71" s="603"/>
      <c r="DA71" s="603"/>
      <c r="DB71" s="603"/>
      <c r="DC71" s="603"/>
      <c r="DD71" s="603"/>
      <c r="DE71" s="603"/>
      <c r="DF71" s="603"/>
      <c r="DG71" s="603"/>
      <c r="DH71" s="603"/>
      <c r="DI71" s="603"/>
      <c r="DJ71" s="603"/>
      <c r="DK71" s="603"/>
      <c r="DL71" s="603"/>
      <c r="DM71" s="603"/>
      <c r="DN71" s="603"/>
      <c r="DO71" s="603"/>
      <c r="DP71" s="603"/>
      <c r="DQ71" s="603"/>
      <c r="DR71" s="603"/>
      <c r="DS71" s="603"/>
      <c r="DT71" s="603"/>
      <c r="DU71" s="603"/>
      <c r="DV71" s="604"/>
      <c r="DW71" s="604"/>
      <c r="DX71" s="604"/>
      <c r="DY71" s="604"/>
      <c r="DZ71" s="604"/>
      <c r="EA71" s="52"/>
    </row>
    <row r="72" spans="1:131" ht="26.25" customHeight="1" x14ac:dyDescent="0.15">
      <c r="A72" s="60">
        <v>5</v>
      </c>
      <c r="B72" s="617" t="s">
        <v>316</v>
      </c>
      <c r="C72" s="617"/>
      <c r="D72" s="617"/>
      <c r="E72" s="617"/>
      <c r="F72" s="617"/>
      <c r="G72" s="617"/>
      <c r="H72" s="617"/>
      <c r="I72" s="617"/>
      <c r="J72" s="617"/>
      <c r="K72" s="617"/>
      <c r="L72" s="617"/>
      <c r="M72" s="617"/>
      <c r="N72" s="617"/>
      <c r="O72" s="617"/>
      <c r="P72" s="617"/>
      <c r="Q72" s="618"/>
      <c r="R72" s="618"/>
      <c r="S72" s="618"/>
      <c r="T72" s="618"/>
      <c r="U72" s="618"/>
      <c r="V72" s="619"/>
      <c r="W72" s="619"/>
      <c r="X72" s="619"/>
      <c r="Y72" s="619"/>
      <c r="Z72" s="619"/>
      <c r="AA72" s="619"/>
      <c r="AB72" s="619"/>
      <c r="AC72" s="619"/>
      <c r="AD72" s="619"/>
      <c r="AE72" s="619"/>
      <c r="AF72" s="619"/>
      <c r="AG72" s="619"/>
      <c r="AH72" s="619"/>
      <c r="AI72" s="619"/>
      <c r="AJ72" s="619"/>
      <c r="AK72" s="619"/>
      <c r="AL72" s="619"/>
      <c r="AM72" s="619"/>
      <c r="AN72" s="619"/>
      <c r="AO72" s="619"/>
      <c r="AP72" s="619"/>
      <c r="AQ72" s="619"/>
      <c r="AR72" s="619"/>
      <c r="AS72" s="619"/>
      <c r="AT72" s="619"/>
      <c r="AU72" s="619"/>
      <c r="AV72" s="619"/>
      <c r="AW72" s="619"/>
      <c r="AX72" s="619"/>
      <c r="AY72" s="619"/>
      <c r="AZ72" s="620"/>
      <c r="BA72" s="620"/>
      <c r="BB72" s="620"/>
      <c r="BC72" s="620"/>
      <c r="BD72" s="620"/>
      <c r="BE72" s="63"/>
      <c r="BF72" s="63"/>
      <c r="BG72" s="63"/>
      <c r="BH72" s="63"/>
      <c r="BI72" s="63"/>
      <c r="BJ72" s="63"/>
      <c r="BK72" s="63"/>
      <c r="BL72" s="63"/>
      <c r="BM72" s="63"/>
      <c r="BN72" s="63"/>
      <c r="BO72" s="63"/>
      <c r="BP72" s="63"/>
      <c r="BQ72" s="60">
        <v>66</v>
      </c>
      <c r="BR72" s="65"/>
      <c r="BS72" s="602"/>
      <c r="BT72" s="602"/>
      <c r="BU72" s="602"/>
      <c r="BV72" s="602"/>
      <c r="BW72" s="602"/>
      <c r="BX72" s="602"/>
      <c r="BY72" s="602"/>
      <c r="BZ72" s="602"/>
      <c r="CA72" s="602"/>
      <c r="CB72" s="602"/>
      <c r="CC72" s="602"/>
      <c r="CD72" s="602"/>
      <c r="CE72" s="602"/>
      <c r="CF72" s="602"/>
      <c r="CG72" s="602"/>
      <c r="CH72" s="603"/>
      <c r="CI72" s="603"/>
      <c r="CJ72" s="603"/>
      <c r="CK72" s="603"/>
      <c r="CL72" s="603"/>
      <c r="CM72" s="603"/>
      <c r="CN72" s="603"/>
      <c r="CO72" s="603"/>
      <c r="CP72" s="603"/>
      <c r="CQ72" s="603"/>
      <c r="CR72" s="603"/>
      <c r="CS72" s="603"/>
      <c r="CT72" s="603"/>
      <c r="CU72" s="603"/>
      <c r="CV72" s="603"/>
      <c r="CW72" s="603"/>
      <c r="CX72" s="603"/>
      <c r="CY72" s="603"/>
      <c r="CZ72" s="603"/>
      <c r="DA72" s="603"/>
      <c r="DB72" s="603"/>
      <c r="DC72" s="603"/>
      <c r="DD72" s="603"/>
      <c r="DE72" s="603"/>
      <c r="DF72" s="603"/>
      <c r="DG72" s="603"/>
      <c r="DH72" s="603"/>
      <c r="DI72" s="603"/>
      <c r="DJ72" s="603"/>
      <c r="DK72" s="603"/>
      <c r="DL72" s="603"/>
      <c r="DM72" s="603"/>
      <c r="DN72" s="603"/>
      <c r="DO72" s="603"/>
      <c r="DP72" s="603"/>
      <c r="DQ72" s="603"/>
      <c r="DR72" s="603"/>
      <c r="DS72" s="603"/>
      <c r="DT72" s="603"/>
      <c r="DU72" s="603"/>
      <c r="DV72" s="604"/>
      <c r="DW72" s="604"/>
      <c r="DX72" s="604"/>
      <c r="DY72" s="604"/>
      <c r="DZ72" s="604"/>
      <c r="EA72" s="52"/>
    </row>
    <row r="73" spans="1:131" ht="26.25" customHeight="1" x14ac:dyDescent="0.15">
      <c r="A73" s="60">
        <v>6</v>
      </c>
      <c r="B73" s="617" t="s">
        <v>317</v>
      </c>
      <c r="C73" s="617"/>
      <c r="D73" s="617"/>
      <c r="E73" s="617"/>
      <c r="F73" s="617"/>
      <c r="G73" s="617"/>
      <c r="H73" s="617"/>
      <c r="I73" s="617"/>
      <c r="J73" s="617"/>
      <c r="K73" s="617"/>
      <c r="L73" s="617"/>
      <c r="M73" s="617"/>
      <c r="N73" s="617"/>
      <c r="O73" s="617"/>
      <c r="P73" s="617"/>
      <c r="Q73" s="618">
        <v>347</v>
      </c>
      <c r="R73" s="618"/>
      <c r="S73" s="618"/>
      <c r="T73" s="618"/>
      <c r="U73" s="618"/>
      <c r="V73" s="619">
        <v>294</v>
      </c>
      <c r="W73" s="619"/>
      <c r="X73" s="619"/>
      <c r="Y73" s="619"/>
      <c r="Z73" s="619"/>
      <c r="AA73" s="619">
        <v>54</v>
      </c>
      <c r="AB73" s="619"/>
      <c r="AC73" s="619"/>
      <c r="AD73" s="619"/>
      <c r="AE73" s="619"/>
      <c r="AF73" s="619">
        <v>54</v>
      </c>
      <c r="AG73" s="619"/>
      <c r="AH73" s="619"/>
      <c r="AI73" s="619"/>
      <c r="AJ73" s="619"/>
      <c r="AK73" s="619">
        <v>135</v>
      </c>
      <c r="AL73" s="619"/>
      <c r="AM73" s="619"/>
      <c r="AN73" s="619"/>
      <c r="AO73" s="619"/>
      <c r="AP73" s="619" t="s">
        <v>46</v>
      </c>
      <c r="AQ73" s="619"/>
      <c r="AR73" s="619"/>
      <c r="AS73" s="619"/>
      <c r="AT73" s="619"/>
      <c r="AU73" s="619" t="s">
        <v>46</v>
      </c>
      <c r="AV73" s="619"/>
      <c r="AW73" s="619"/>
      <c r="AX73" s="619"/>
      <c r="AY73" s="619"/>
      <c r="AZ73" s="620"/>
      <c r="BA73" s="620"/>
      <c r="BB73" s="620"/>
      <c r="BC73" s="620"/>
      <c r="BD73" s="620"/>
      <c r="BE73" s="63"/>
      <c r="BF73" s="63"/>
      <c r="BG73" s="63"/>
      <c r="BH73" s="63"/>
      <c r="BI73" s="63"/>
      <c r="BJ73" s="63"/>
      <c r="BK73" s="63"/>
      <c r="BL73" s="63"/>
      <c r="BM73" s="63"/>
      <c r="BN73" s="63"/>
      <c r="BO73" s="63"/>
      <c r="BP73" s="63"/>
      <c r="BQ73" s="60">
        <v>67</v>
      </c>
      <c r="BR73" s="65"/>
      <c r="BS73" s="602"/>
      <c r="BT73" s="602"/>
      <c r="BU73" s="602"/>
      <c r="BV73" s="602"/>
      <c r="BW73" s="602"/>
      <c r="BX73" s="602"/>
      <c r="BY73" s="602"/>
      <c r="BZ73" s="602"/>
      <c r="CA73" s="602"/>
      <c r="CB73" s="602"/>
      <c r="CC73" s="602"/>
      <c r="CD73" s="602"/>
      <c r="CE73" s="602"/>
      <c r="CF73" s="602"/>
      <c r="CG73" s="602"/>
      <c r="CH73" s="603"/>
      <c r="CI73" s="603"/>
      <c r="CJ73" s="603"/>
      <c r="CK73" s="603"/>
      <c r="CL73" s="603"/>
      <c r="CM73" s="603"/>
      <c r="CN73" s="603"/>
      <c r="CO73" s="603"/>
      <c r="CP73" s="603"/>
      <c r="CQ73" s="603"/>
      <c r="CR73" s="603"/>
      <c r="CS73" s="603"/>
      <c r="CT73" s="603"/>
      <c r="CU73" s="603"/>
      <c r="CV73" s="603"/>
      <c r="CW73" s="603"/>
      <c r="CX73" s="603"/>
      <c r="CY73" s="603"/>
      <c r="CZ73" s="603"/>
      <c r="DA73" s="603"/>
      <c r="DB73" s="603"/>
      <c r="DC73" s="603"/>
      <c r="DD73" s="603"/>
      <c r="DE73" s="603"/>
      <c r="DF73" s="603"/>
      <c r="DG73" s="603"/>
      <c r="DH73" s="603"/>
      <c r="DI73" s="603"/>
      <c r="DJ73" s="603"/>
      <c r="DK73" s="603"/>
      <c r="DL73" s="603"/>
      <c r="DM73" s="603"/>
      <c r="DN73" s="603"/>
      <c r="DO73" s="603"/>
      <c r="DP73" s="603"/>
      <c r="DQ73" s="603"/>
      <c r="DR73" s="603"/>
      <c r="DS73" s="603"/>
      <c r="DT73" s="603"/>
      <c r="DU73" s="603"/>
      <c r="DV73" s="604"/>
      <c r="DW73" s="604"/>
      <c r="DX73" s="604"/>
      <c r="DY73" s="604"/>
      <c r="DZ73" s="604"/>
      <c r="EA73" s="52"/>
    </row>
    <row r="74" spans="1:131" ht="26.25" customHeight="1" x14ac:dyDescent="0.15">
      <c r="A74" s="60">
        <v>7</v>
      </c>
      <c r="B74" s="617" t="s">
        <v>318</v>
      </c>
      <c r="C74" s="617"/>
      <c r="D74" s="617"/>
      <c r="E74" s="617"/>
      <c r="F74" s="617"/>
      <c r="G74" s="617"/>
      <c r="H74" s="617"/>
      <c r="I74" s="617"/>
      <c r="J74" s="617"/>
      <c r="K74" s="617"/>
      <c r="L74" s="617"/>
      <c r="M74" s="617"/>
      <c r="N74" s="617"/>
      <c r="O74" s="617"/>
      <c r="P74" s="617"/>
      <c r="Q74" s="618">
        <v>304201</v>
      </c>
      <c r="R74" s="618"/>
      <c r="S74" s="618"/>
      <c r="T74" s="618"/>
      <c r="U74" s="618"/>
      <c r="V74" s="619">
        <v>288028</v>
      </c>
      <c r="W74" s="619"/>
      <c r="X74" s="619"/>
      <c r="Y74" s="619"/>
      <c r="Z74" s="619"/>
      <c r="AA74" s="619">
        <v>16173</v>
      </c>
      <c r="AB74" s="619"/>
      <c r="AC74" s="619"/>
      <c r="AD74" s="619"/>
      <c r="AE74" s="619"/>
      <c r="AF74" s="619">
        <v>16179</v>
      </c>
      <c r="AG74" s="619"/>
      <c r="AH74" s="619"/>
      <c r="AI74" s="619"/>
      <c r="AJ74" s="619"/>
      <c r="AK74" s="619">
        <v>0</v>
      </c>
      <c r="AL74" s="619"/>
      <c r="AM74" s="619"/>
      <c r="AN74" s="619"/>
      <c r="AO74" s="619"/>
      <c r="AP74" s="619" t="s">
        <v>46</v>
      </c>
      <c r="AQ74" s="619"/>
      <c r="AR74" s="619"/>
      <c r="AS74" s="619"/>
      <c r="AT74" s="619"/>
      <c r="AU74" s="619" t="s">
        <v>46</v>
      </c>
      <c r="AV74" s="619"/>
      <c r="AW74" s="619"/>
      <c r="AX74" s="619"/>
      <c r="AY74" s="619"/>
      <c r="AZ74" s="620"/>
      <c r="BA74" s="620"/>
      <c r="BB74" s="620"/>
      <c r="BC74" s="620"/>
      <c r="BD74" s="620"/>
      <c r="BE74" s="63"/>
      <c r="BF74" s="63"/>
      <c r="BG74" s="63"/>
      <c r="BH74" s="63"/>
      <c r="BI74" s="63"/>
      <c r="BJ74" s="63"/>
      <c r="BK74" s="63"/>
      <c r="BL74" s="63"/>
      <c r="BM74" s="63"/>
      <c r="BN74" s="63"/>
      <c r="BO74" s="63"/>
      <c r="BP74" s="63"/>
      <c r="BQ74" s="60">
        <v>68</v>
      </c>
      <c r="BR74" s="65"/>
      <c r="BS74" s="602"/>
      <c r="BT74" s="602"/>
      <c r="BU74" s="602"/>
      <c r="BV74" s="602"/>
      <c r="BW74" s="602"/>
      <c r="BX74" s="602"/>
      <c r="BY74" s="602"/>
      <c r="BZ74" s="602"/>
      <c r="CA74" s="602"/>
      <c r="CB74" s="602"/>
      <c r="CC74" s="602"/>
      <c r="CD74" s="602"/>
      <c r="CE74" s="602"/>
      <c r="CF74" s="602"/>
      <c r="CG74" s="602"/>
      <c r="CH74" s="603"/>
      <c r="CI74" s="603"/>
      <c r="CJ74" s="603"/>
      <c r="CK74" s="603"/>
      <c r="CL74" s="603"/>
      <c r="CM74" s="603"/>
      <c r="CN74" s="603"/>
      <c r="CO74" s="603"/>
      <c r="CP74" s="603"/>
      <c r="CQ74" s="603"/>
      <c r="CR74" s="603"/>
      <c r="CS74" s="603"/>
      <c r="CT74" s="603"/>
      <c r="CU74" s="603"/>
      <c r="CV74" s="603"/>
      <c r="CW74" s="603"/>
      <c r="CX74" s="603"/>
      <c r="CY74" s="603"/>
      <c r="CZ74" s="603"/>
      <c r="DA74" s="603"/>
      <c r="DB74" s="603"/>
      <c r="DC74" s="603"/>
      <c r="DD74" s="603"/>
      <c r="DE74" s="603"/>
      <c r="DF74" s="603"/>
      <c r="DG74" s="603"/>
      <c r="DH74" s="603"/>
      <c r="DI74" s="603"/>
      <c r="DJ74" s="603"/>
      <c r="DK74" s="603"/>
      <c r="DL74" s="603"/>
      <c r="DM74" s="603"/>
      <c r="DN74" s="603"/>
      <c r="DO74" s="603"/>
      <c r="DP74" s="603"/>
      <c r="DQ74" s="603"/>
      <c r="DR74" s="603"/>
      <c r="DS74" s="603"/>
      <c r="DT74" s="603"/>
      <c r="DU74" s="603"/>
      <c r="DV74" s="604"/>
      <c r="DW74" s="604"/>
      <c r="DX74" s="604"/>
      <c r="DY74" s="604"/>
      <c r="DZ74" s="604"/>
      <c r="EA74" s="52"/>
    </row>
    <row r="75" spans="1:131" ht="26.25" customHeight="1" x14ac:dyDescent="0.15">
      <c r="A75" s="60">
        <v>8</v>
      </c>
      <c r="B75" s="617" t="s">
        <v>319</v>
      </c>
      <c r="C75" s="617"/>
      <c r="D75" s="617"/>
      <c r="E75" s="617"/>
      <c r="F75" s="617"/>
      <c r="G75" s="617"/>
      <c r="H75" s="617"/>
      <c r="I75" s="617"/>
      <c r="J75" s="617"/>
      <c r="K75" s="617"/>
      <c r="L75" s="617"/>
      <c r="M75" s="617"/>
      <c r="N75" s="617"/>
      <c r="O75" s="617"/>
      <c r="P75" s="617"/>
      <c r="Q75" s="618"/>
      <c r="R75" s="618"/>
      <c r="S75" s="618"/>
      <c r="T75" s="618"/>
      <c r="U75" s="618"/>
      <c r="V75" s="619"/>
      <c r="W75" s="619"/>
      <c r="X75" s="619"/>
      <c r="Y75" s="619"/>
      <c r="Z75" s="619"/>
      <c r="AA75" s="619"/>
      <c r="AB75" s="619"/>
      <c r="AC75" s="619"/>
      <c r="AD75" s="619"/>
      <c r="AE75" s="619"/>
      <c r="AF75" s="619"/>
      <c r="AG75" s="619"/>
      <c r="AH75" s="619"/>
      <c r="AI75" s="619"/>
      <c r="AJ75" s="619"/>
      <c r="AK75" s="619"/>
      <c r="AL75" s="619"/>
      <c r="AM75" s="619"/>
      <c r="AN75" s="619"/>
      <c r="AO75" s="619"/>
      <c r="AP75" s="619"/>
      <c r="AQ75" s="619"/>
      <c r="AR75" s="619"/>
      <c r="AS75" s="619"/>
      <c r="AT75" s="619"/>
      <c r="AU75" s="619"/>
      <c r="AV75" s="619"/>
      <c r="AW75" s="619"/>
      <c r="AX75" s="619"/>
      <c r="AY75" s="619"/>
      <c r="AZ75" s="620"/>
      <c r="BA75" s="620"/>
      <c r="BB75" s="620"/>
      <c r="BC75" s="620"/>
      <c r="BD75" s="620"/>
      <c r="BE75" s="63"/>
      <c r="BF75" s="63"/>
      <c r="BG75" s="63"/>
      <c r="BH75" s="63"/>
      <c r="BI75" s="63"/>
      <c r="BJ75" s="63"/>
      <c r="BK75" s="63"/>
      <c r="BL75" s="63"/>
      <c r="BM75" s="63"/>
      <c r="BN75" s="63"/>
      <c r="BO75" s="63"/>
      <c r="BP75" s="63"/>
      <c r="BQ75" s="60">
        <v>69</v>
      </c>
      <c r="BR75" s="65"/>
      <c r="BS75" s="602"/>
      <c r="BT75" s="602"/>
      <c r="BU75" s="602"/>
      <c r="BV75" s="602"/>
      <c r="BW75" s="602"/>
      <c r="BX75" s="602"/>
      <c r="BY75" s="602"/>
      <c r="BZ75" s="602"/>
      <c r="CA75" s="602"/>
      <c r="CB75" s="602"/>
      <c r="CC75" s="602"/>
      <c r="CD75" s="602"/>
      <c r="CE75" s="602"/>
      <c r="CF75" s="602"/>
      <c r="CG75" s="602"/>
      <c r="CH75" s="603"/>
      <c r="CI75" s="603"/>
      <c r="CJ75" s="603"/>
      <c r="CK75" s="603"/>
      <c r="CL75" s="603"/>
      <c r="CM75" s="603"/>
      <c r="CN75" s="603"/>
      <c r="CO75" s="603"/>
      <c r="CP75" s="603"/>
      <c r="CQ75" s="603"/>
      <c r="CR75" s="603"/>
      <c r="CS75" s="603"/>
      <c r="CT75" s="603"/>
      <c r="CU75" s="603"/>
      <c r="CV75" s="603"/>
      <c r="CW75" s="603"/>
      <c r="CX75" s="603"/>
      <c r="CY75" s="603"/>
      <c r="CZ75" s="603"/>
      <c r="DA75" s="603"/>
      <c r="DB75" s="603"/>
      <c r="DC75" s="603"/>
      <c r="DD75" s="603"/>
      <c r="DE75" s="603"/>
      <c r="DF75" s="603"/>
      <c r="DG75" s="603"/>
      <c r="DH75" s="603"/>
      <c r="DI75" s="603"/>
      <c r="DJ75" s="603"/>
      <c r="DK75" s="603"/>
      <c r="DL75" s="603"/>
      <c r="DM75" s="603"/>
      <c r="DN75" s="603"/>
      <c r="DO75" s="603"/>
      <c r="DP75" s="603"/>
      <c r="DQ75" s="603"/>
      <c r="DR75" s="603"/>
      <c r="DS75" s="603"/>
      <c r="DT75" s="603"/>
      <c r="DU75" s="603"/>
      <c r="DV75" s="604"/>
      <c r="DW75" s="604"/>
      <c r="DX75" s="604"/>
      <c r="DY75" s="604"/>
      <c r="DZ75" s="604"/>
      <c r="EA75" s="52"/>
    </row>
    <row r="76" spans="1:131" ht="26.25" customHeight="1" x14ac:dyDescent="0.15">
      <c r="A76" s="60">
        <v>9</v>
      </c>
      <c r="B76" s="617" t="s">
        <v>317</v>
      </c>
      <c r="C76" s="617"/>
      <c r="D76" s="617"/>
      <c r="E76" s="617"/>
      <c r="F76" s="617"/>
      <c r="G76" s="617"/>
      <c r="H76" s="617"/>
      <c r="I76" s="617"/>
      <c r="J76" s="617"/>
      <c r="K76" s="617"/>
      <c r="L76" s="617"/>
      <c r="M76" s="617"/>
      <c r="N76" s="617"/>
      <c r="O76" s="617"/>
      <c r="P76" s="617"/>
      <c r="Q76" s="618">
        <v>6522</v>
      </c>
      <c r="R76" s="618"/>
      <c r="S76" s="618"/>
      <c r="T76" s="618"/>
      <c r="U76" s="618"/>
      <c r="V76" s="619">
        <v>5585</v>
      </c>
      <c r="W76" s="619"/>
      <c r="X76" s="619"/>
      <c r="Y76" s="619"/>
      <c r="Z76" s="619"/>
      <c r="AA76" s="619">
        <v>937</v>
      </c>
      <c r="AB76" s="619"/>
      <c r="AC76" s="619"/>
      <c r="AD76" s="619"/>
      <c r="AE76" s="619"/>
      <c r="AF76" s="619">
        <v>937</v>
      </c>
      <c r="AG76" s="619"/>
      <c r="AH76" s="619"/>
      <c r="AI76" s="619"/>
      <c r="AJ76" s="619"/>
      <c r="AK76" s="619">
        <v>7</v>
      </c>
      <c r="AL76" s="619"/>
      <c r="AM76" s="619"/>
      <c r="AN76" s="619"/>
      <c r="AO76" s="619"/>
      <c r="AP76" s="619" t="s">
        <v>46</v>
      </c>
      <c r="AQ76" s="619"/>
      <c r="AR76" s="619"/>
      <c r="AS76" s="619"/>
      <c r="AT76" s="619"/>
      <c r="AU76" s="619" t="s">
        <v>46</v>
      </c>
      <c r="AV76" s="619"/>
      <c r="AW76" s="619"/>
      <c r="AX76" s="619"/>
      <c r="AY76" s="619"/>
      <c r="AZ76" s="620"/>
      <c r="BA76" s="620"/>
      <c r="BB76" s="620"/>
      <c r="BC76" s="620"/>
      <c r="BD76" s="620"/>
      <c r="BE76" s="63"/>
      <c r="BF76" s="63"/>
      <c r="BG76" s="63"/>
      <c r="BH76" s="63"/>
      <c r="BI76" s="63"/>
      <c r="BJ76" s="63"/>
      <c r="BK76" s="63"/>
      <c r="BL76" s="63"/>
      <c r="BM76" s="63"/>
      <c r="BN76" s="63"/>
      <c r="BO76" s="63"/>
      <c r="BP76" s="63"/>
      <c r="BQ76" s="60">
        <v>70</v>
      </c>
      <c r="BR76" s="65"/>
      <c r="BS76" s="602"/>
      <c r="BT76" s="602"/>
      <c r="BU76" s="602"/>
      <c r="BV76" s="602"/>
      <c r="BW76" s="602"/>
      <c r="BX76" s="602"/>
      <c r="BY76" s="602"/>
      <c r="BZ76" s="602"/>
      <c r="CA76" s="602"/>
      <c r="CB76" s="602"/>
      <c r="CC76" s="602"/>
      <c r="CD76" s="602"/>
      <c r="CE76" s="602"/>
      <c r="CF76" s="602"/>
      <c r="CG76" s="602"/>
      <c r="CH76" s="603"/>
      <c r="CI76" s="603"/>
      <c r="CJ76" s="603"/>
      <c r="CK76" s="603"/>
      <c r="CL76" s="603"/>
      <c r="CM76" s="603"/>
      <c r="CN76" s="603"/>
      <c r="CO76" s="603"/>
      <c r="CP76" s="603"/>
      <c r="CQ76" s="603"/>
      <c r="CR76" s="603"/>
      <c r="CS76" s="603"/>
      <c r="CT76" s="603"/>
      <c r="CU76" s="603"/>
      <c r="CV76" s="603"/>
      <c r="CW76" s="603"/>
      <c r="CX76" s="603"/>
      <c r="CY76" s="603"/>
      <c r="CZ76" s="603"/>
      <c r="DA76" s="603"/>
      <c r="DB76" s="603"/>
      <c r="DC76" s="603"/>
      <c r="DD76" s="603"/>
      <c r="DE76" s="603"/>
      <c r="DF76" s="603"/>
      <c r="DG76" s="603"/>
      <c r="DH76" s="603"/>
      <c r="DI76" s="603"/>
      <c r="DJ76" s="603"/>
      <c r="DK76" s="603"/>
      <c r="DL76" s="603"/>
      <c r="DM76" s="603"/>
      <c r="DN76" s="603"/>
      <c r="DO76" s="603"/>
      <c r="DP76" s="603"/>
      <c r="DQ76" s="603"/>
      <c r="DR76" s="603"/>
      <c r="DS76" s="603"/>
      <c r="DT76" s="603"/>
      <c r="DU76" s="603"/>
      <c r="DV76" s="604"/>
      <c r="DW76" s="604"/>
      <c r="DX76" s="604"/>
      <c r="DY76" s="604"/>
      <c r="DZ76" s="604"/>
      <c r="EA76" s="52"/>
    </row>
    <row r="77" spans="1:131" ht="26.25" customHeight="1" x14ac:dyDescent="0.15">
      <c r="A77" s="60">
        <v>10</v>
      </c>
      <c r="B77" s="617" t="s">
        <v>320</v>
      </c>
      <c r="C77" s="617"/>
      <c r="D77" s="617"/>
      <c r="E77" s="617"/>
      <c r="F77" s="617"/>
      <c r="G77" s="617"/>
      <c r="H77" s="617"/>
      <c r="I77" s="617"/>
      <c r="J77" s="617"/>
      <c r="K77" s="617"/>
      <c r="L77" s="617"/>
      <c r="M77" s="617"/>
      <c r="N77" s="617"/>
      <c r="O77" s="617"/>
      <c r="P77" s="617"/>
      <c r="Q77" s="618">
        <v>13</v>
      </c>
      <c r="R77" s="618"/>
      <c r="S77" s="618"/>
      <c r="T77" s="618"/>
      <c r="U77" s="618"/>
      <c r="V77" s="619">
        <v>11</v>
      </c>
      <c r="W77" s="619"/>
      <c r="X77" s="619"/>
      <c r="Y77" s="619"/>
      <c r="Z77" s="619"/>
      <c r="AA77" s="619">
        <v>2</v>
      </c>
      <c r="AB77" s="619"/>
      <c r="AC77" s="619"/>
      <c r="AD77" s="619"/>
      <c r="AE77" s="619"/>
      <c r="AF77" s="619">
        <v>2</v>
      </c>
      <c r="AG77" s="619"/>
      <c r="AH77" s="619"/>
      <c r="AI77" s="619"/>
      <c r="AJ77" s="619"/>
      <c r="AK77" s="619">
        <v>0</v>
      </c>
      <c r="AL77" s="619"/>
      <c r="AM77" s="619"/>
      <c r="AN77" s="619"/>
      <c r="AO77" s="619"/>
      <c r="AP77" s="619" t="s">
        <v>46</v>
      </c>
      <c r="AQ77" s="619"/>
      <c r="AR77" s="619"/>
      <c r="AS77" s="619"/>
      <c r="AT77" s="619"/>
      <c r="AU77" s="619" t="s">
        <v>46</v>
      </c>
      <c r="AV77" s="619"/>
      <c r="AW77" s="619"/>
      <c r="AX77" s="619"/>
      <c r="AY77" s="619"/>
      <c r="AZ77" s="620"/>
      <c r="BA77" s="620"/>
      <c r="BB77" s="620"/>
      <c r="BC77" s="620"/>
      <c r="BD77" s="620"/>
      <c r="BE77" s="63"/>
      <c r="BF77" s="63"/>
      <c r="BG77" s="63"/>
      <c r="BH77" s="63"/>
      <c r="BI77" s="63"/>
      <c r="BJ77" s="63"/>
      <c r="BK77" s="63"/>
      <c r="BL77" s="63"/>
      <c r="BM77" s="63"/>
      <c r="BN77" s="63"/>
      <c r="BO77" s="63"/>
      <c r="BP77" s="63"/>
      <c r="BQ77" s="60">
        <v>71</v>
      </c>
      <c r="BR77" s="65"/>
      <c r="BS77" s="602"/>
      <c r="BT77" s="602"/>
      <c r="BU77" s="602"/>
      <c r="BV77" s="602"/>
      <c r="BW77" s="602"/>
      <c r="BX77" s="602"/>
      <c r="BY77" s="602"/>
      <c r="BZ77" s="602"/>
      <c r="CA77" s="602"/>
      <c r="CB77" s="602"/>
      <c r="CC77" s="602"/>
      <c r="CD77" s="602"/>
      <c r="CE77" s="602"/>
      <c r="CF77" s="602"/>
      <c r="CG77" s="602"/>
      <c r="CH77" s="603"/>
      <c r="CI77" s="603"/>
      <c r="CJ77" s="603"/>
      <c r="CK77" s="603"/>
      <c r="CL77" s="603"/>
      <c r="CM77" s="603"/>
      <c r="CN77" s="603"/>
      <c r="CO77" s="603"/>
      <c r="CP77" s="603"/>
      <c r="CQ77" s="603"/>
      <c r="CR77" s="603"/>
      <c r="CS77" s="603"/>
      <c r="CT77" s="603"/>
      <c r="CU77" s="603"/>
      <c r="CV77" s="603"/>
      <c r="CW77" s="603"/>
      <c r="CX77" s="603"/>
      <c r="CY77" s="603"/>
      <c r="CZ77" s="603"/>
      <c r="DA77" s="603"/>
      <c r="DB77" s="603"/>
      <c r="DC77" s="603"/>
      <c r="DD77" s="603"/>
      <c r="DE77" s="603"/>
      <c r="DF77" s="603"/>
      <c r="DG77" s="603"/>
      <c r="DH77" s="603"/>
      <c r="DI77" s="603"/>
      <c r="DJ77" s="603"/>
      <c r="DK77" s="603"/>
      <c r="DL77" s="603"/>
      <c r="DM77" s="603"/>
      <c r="DN77" s="603"/>
      <c r="DO77" s="603"/>
      <c r="DP77" s="603"/>
      <c r="DQ77" s="603"/>
      <c r="DR77" s="603"/>
      <c r="DS77" s="603"/>
      <c r="DT77" s="603"/>
      <c r="DU77" s="603"/>
      <c r="DV77" s="604"/>
      <c r="DW77" s="604"/>
      <c r="DX77" s="604"/>
      <c r="DY77" s="604"/>
      <c r="DZ77" s="604"/>
      <c r="EA77" s="52"/>
    </row>
    <row r="78" spans="1:131" ht="26.25" customHeight="1" x14ac:dyDescent="0.15">
      <c r="A78" s="60">
        <v>11</v>
      </c>
      <c r="B78" s="617" t="s">
        <v>321</v>
      </c>
      <c r="C78" s="617"/>
      <c r="D78" s="617"/>
      <c r="E78" s="617"/>
      <c r="F78" s="617"/>
      <c r="G78" s="617"/>
      <c r="H78" s="617"/>
      <c r="I78" s="617"/>
      <c r="J78" s="617"/>
      <c r="K78" s="617"/>
      <c r="L78" s="617"/>
      <c r="M78" s="617"/>
      <c r="N78" s="617"/>
      <c r="O78" s="617"/>
      <c r="P78" s="617"/>
      <c r="Q78" s="618">
        <v>38</v>
      </c>
      <c r="R78" s="618"/>
      <c r="S78" s="618"/>
      <c r="T78" s="618"/>
      <c r="U78" s="618"/>
      <c r="V78" s="619">
        <v>31</v>
      </c>
      <c r="W78" s="619"/>
      <c r="X78" s="619"/>
      <c r="Y78" s="619"/>
      <c r="Z78" s="619"/>
      <c r="AA78" s="619">
        <v>7</v>
      </c>
      <c r="AB78" s="619"/>
      <c r="AC78" s="619"/>
      <c r="AD78" s="619"/>
      <c r="AE78" s="619"/>
      <c r="AF78" s="619">
        <v>4</v>
      </c>
      <c r="AG78" s="619"/>
      <c r="AH78" s="619"/>
      <c r="AI78" s="619"/>
      <c r="AJ78" s="619"/>
      <c r="AK78" s="619">
        <v>17</v>
      </c>
      <c r="AL78" s="619"/>
      <c r="AM78" s="619"/>
      <c r="AN78" s="619"/>
      <c r="AO78" s="619"/>
      <c r="AP78" s="619" t="s">
        <v>46</v>
      </c>
      <c r="AQ78" s="619"/>
      <c r="AR78" s="619"/>
      <c r="AS78" s="619"/>
      <c r="AT78" s="619"/>
      <c r="AU78" s="619" t="s">
        <v>46</v>
      </c>
      <c r="AV78" s="619"/>
      <c r="AW78" s="619"/>
      <c r="AX78" s="619"/>
      <c r="AY78" s="619"/>
      <c r="AZ78" s="620"/>
      <c r="BA78" s="620"/>
      <c r="BB78" s="620"/>
      <c r="BC78" s="620"/>
      <c r="BD78" s="620"/>
      <c r="BE78" s="63"/>
      <c r="BF78" s="63"/>
      <c r="BG78" s="63"/>
      <c r="BH78" s="63"/>
      <c r="BI78" s="63"/>
      <c r="BJ78" s="52"/>
      <c r="BK78" s="52"/>
      <c r="BL78" s="52"/>
      <c r="BM78" s="52"/>
      <c r="BN78" s="52"/>
      <c r="BO78" s="63"/>
      <c r="BP78" s="63"/>
      <c r="BQ78" s="60">
        <v>72</v>
      </c>
      <c r="BR78" s="65"/>
      <c r="BS78" s="602"/>
      <c r="BT78" s="602"/>
      <c r="BU78" s="602"/>
      <c r="BV78" s="602"/>
      <c r="BW78" s="602"/>
      <c r="BX78" s="602"/>
      <c r="BY78" s="602"/>
      <c r="BZ78" s="602"/>
      <c r="CA78" s="602"/>
      <c r="CB78" s="602"/>
      <c r="CC78" s="602"/>
      <c r="CD78" s="602"/>
      <c r="CE78" s="602"/>
      <c r="CF78" s="602"/>
      <c r="CG78" s="602"/>
      <c r="CH78" s="603"/>
      <c r="CI78" s="603"/>
      <c r="CJ78" s="603"/>
      <c r="CK78" s="603"/>
      <c r="CL78" s="603"/>
      <c r="CM78" s="603"/>
      <c r="CN78" s="603"/>
      <c r="CO78" s="603"/>
      <c r="CP78" s="603"/>
      <c r="CQ78" s="603"/>
      <c r="CR78" s="603"/>
      <c r="CS78" s="603"/>
      <c r="CT78" s="603"/>
      <c r="CU78" s="603"/>
      <c r="CV78" s="603"/>
      <c r="CW78" s="603"/>
      <c r="CX78" s="603"/>
      <c r="CY78" s="603"/>
      <c r="CZ78" s="603"/>
      <c r="DA78" s="603"/>
      <c r="DB78" s="603"/>
      <c r="DC78" s="603"/>
      <c r="DD78" s="603"/>
      <c r="DE78" s="603"/>
      <c r="DF78" s="603"/>
      <c r="DG78" s="603"/>
      <c r="DH78" s="603"/>
      <c r="DI78" s="603"/>
      <c r="DJ78" s="603"/>
      <c r="DK78" s="603"/>
      <c r="DL78" s="603"/>
      <c r="DM78" s="603"/>
      <c r="DN78" s="603"/>
      <c r="DO78" s="603"/>
      <c r="DP78" s="603"/>
      <c r="DQ78" s="603"/>
      <c r="DR78" s="603"/>
      <c r="DS78" s="603"/>
      <c r="DT78" s="603"/>
      <c r="DU78" s="603"/>
      <c r="DV78" s="604"/>
      <c r="DW78" s="604"/>
      <c r="DX78" s="604"/>
      <c r="DY78" s="604"/>
      <c r="DZ78" s="604"/>
      <c r="EA78" s="52"/>
    </row>
    <row r="79" spans="1:131" ht="26.25" customHeight="1" x14ac:dyDescent="0.15">
      <c r="A79" s="60">
        <v>12</v>
      </c>
      <c r="B79" s="617" t="s">
        <v>322</v>
      </c>
      <c r="C79" s="617"/>
      <c r="D79" s="617"/>
      <c r="E79" s="617"/>
      <c r="F79" s="617"/>
      <c r="G79" s="617"/>
      <c r="H79" s="617"/>
      <c r="I79" s="617"/>
      <c r="J79" s="617"/>
      <c r="K79" s="617"/>
      <c r="L79" s="617"/>
      <c r="M79" s="617"/>
      <c r="N79" s="617"/>
      <c r="O79" s="617"/>
      <c r="P79" s="617"/>
      <c r="Q79" s="618">
        <v>1148</v>
      </c>
      <c r="R79" s="618"/>
      <c r="S79" s="618"/>
      <c r="T79" s="618"/>
      <c r="U79" s="618"/>
      <c r="V79" s="619">
        <v>1097</v>
      </c>
      <c r="W79" s="619"/>
      <c r="X79" s="619"/>
      <c r="Y79" s="619"/>
      <c r="Z79" s="619"/>
      <c r="AA79" s="619">
        <v>52</v>
      </c>
      <c r="AB79" s="619"/>
      <c r="AC79" s="619"/>
      <c r="AD79" s="619"/>
      <c r="AE79" s="619"/>
      <c r="AF79" s="619">
        <v>52</v>
      </c>
      <c r="AG79" s="619"/>
      <c r="AH79" s="619"/>
      <c r="AI79" s="619"/>
      <c r="AJ79" s="619"/>
      <c r="AK79" s="619" t="s">
        <v>46</v>
      </c>
      <c r="AL79" s="619"/>
      <c r="AM79" s="619"/>
      <c r="AN79" s="619"/>
      <c r="AO79" s="619"/>
      <c r="AP79" s="619" t="s">
        <v>46</v>
      </c>
      <c r="AQ79" s="619"/>
      <c r="AR79" s="619"/>
      <c r="AS79" s="619"/>
      <c r="AT79" s="619"/>
      <c r="AU79" s="619" t="s">
        <v>46</v>
      </c>
      <c r="AV79" s="619"/>
      <c r="AW79" s="619"/>
      <c r="AX79" s="619"/>
      <c r="AY79" s="619"/>
      <c r="AZ79" s="620"/>
      <c r="BA79" s="620"/>
      <c r="BB79" s="620"/>
      <c r="BC79" s="620"/>
      <c r="BD79" s="620"/>
      <c r="BE79" s="63"/>
      <c r="BF79" s="63"/>
      <c r="BG79" s="63"/>
      <c r="BH79" s="63"/>
      <c r="BI79" s="63"/>
      <c r="BJ79" s="52"/>
      <c r="BK79" s="52"/>
      <c r="BL79" s="52"/>
      <c r="BM79" s="52"/>
      <c r="BN79" s="52"/>
      <c r="BO79" s="63"/>
      <c r="BP79" s="63"/>
      <c r="BQ79" s="60">
        <v>73</v>
      </c>
      <c r="BR79" s="65"/>
      <c r="BS79" s="602"/>
      <c r="BT79" s="602"/>
      <c r="BU79" s="602"/>
      <c r="BV79" s="602"/>
      <c r="BW79" s="602"/>
      <c r="BX79" s="602"/>
      <c r="BY79" s="602"/>
      <c r="BZ79" s="602"/>
      <c r="CA79" s="602"/>
      <c r="CB79" s="602"/>
      <c r="CC79" s="602"/>
      <c r="CD79" s="602"/>
      <c r="CE79" s="602"/>
      <c r="CF79" s="602"/>
      <c r="CG79" s="602"/>
      <c r="CH79" s="603"/>
      <c r="CI79" s="603"/>
      <c r="CJ79" s="603"/>
      <c r="CK79" s="603"/>
      <c r="CL79" s="603"/>
      <c r="CM79" s="603"/>
      <c r="CN79" s="603"/>
      <c r="CO79" s="603"/>
      <c r="CP79" s="603"/>
      <c r="CQ79" s="603"/>
      <c r="CR79" s="603"/>
      <c r="CS79" s="603"/>
      <c r="CT79" s="603"/>
      <c r="CU79" s="603"/>
      <c r="CV79" s="603"/>
      <c r="CW79" s="603"/>
      <c r="CX79" s="603"/>
      <c r="CY79" s="603"/>
      <c r="CZ79" s="603"/>
      <c r="DA79" s="603"/>
      <c r="DB79" s="603"/>
      <c r="DC79" s="603"/>
      <c r="DD79" s="603"/>
      <c r="DE79" s="603"/>
      <c r="DF79" s="603"/>
      <c r="DG79" s="603"/>
      <c r="DH79" s="603"/>
      <c r="DI79" s="603"/>
      <c r="DJ79" s="603"/>
      <c r="DK79" s="603"/>
      <c r="DL79" s="603"/>
      <c r="DM79" s="603"/>
      <c r="DN79" s="603"/>
      <c r="DO79" s="603"/>
      <c r="DP79" s="603"/>
      <c r="DQ79" s="603"/>
      <c r="DR79" s="603"/>
      <c r="DS79" s="603"/>
      <c r="DT79" s="603"/>
      <c r="DU79" s="603"/>
      <c r="DV79" s="604"/>
      <c r="DW79" s="604"/>
      <c r="DX79" s="604"/>
      <c r="DY79" s="604"/>
      <c r="DZ79" s="604"/>
      <c r="EA79" s="52"/>
    </row>
    <row r="80" spans="1:131" ht="26.25" customHeight="1" x14ac:dyDescent="0.15">
      <c r="A80" s="60">
        <v>13</v>
      </c>
      <c r="B80" s="617" t="s">
        <v>323</v>
      </c>
      <c r="C80" s="617"/>
      <c r="D80" s="617"/>
      <c r="E80" s="617"/>
      <c r="F80" s="617"/>
      <c r="G80" s="617"/>
      <c r="H80" s="617"/>
      <c r="I80" s="617"/>
      <c r="J80" s="617"/>
      <c r="K80" s="617"/>
      <c r="L80" s="617"/>
      <c r="M80" s="617"/>
      <c r="N80" s="617"/>
      <c r="O80" s="617"/>
      <c r="P80" s="617"/>
      <c r="Q80" s="618">
        <v>168</v>
      </c>
      <c r="R80" s="618"/>
      <c r="S80" s="618"/>
      <c r="T80" s="618"/>
      <c r="U80" s="618"/>
      <c r="V80" s="619">
        <v>168</v>
      </c>
      <c r="W80" s="619"/>
      <c r="X80" s="619"/>
      <c r="Y80" s="619"/>
      <c r="Z80" s="619"/>
      <c r="AA80" s="619">
        <v>0</v>
      </c>
      <c r="AB80" s="619"/>
      <c r="AC80" s="619"/>
      <c r="AD80" s="619"/>
      <c r="AE80" s="619"/>
      <c r="AF80" s="619">
        <v>0</v>
      </c>
      <c r="AG80" s="619"/>
      <c r="AH80" s="619"/>
      <c r="AI80" s="619"/>
      <c r="AJ80" s="619"/>
      <c r="AK80" s="619" t="s">
        <v>46</v>
      </c>
      <c r="AL80" s="619"/>
      <c r="AM80" s="619"/>
      <c r="AN80" s="619"/>
      <c r="AO80" s="619"/>
      <c r="AP80" s="619">
        <v>152</v>
      </c>
      <c r="AQ80" s="619"/>
      <c r="AR80" s="619"/>
      <c r="AS80" s="619"/>
      <c r="AT80" s="619"/>
      <c r="AU80" s="619" t="s">
        <v>46</v>
      </c>
      <c r="AV80" s="619"/>
      <c r="AW80" s="619"/>
      <c r="AX80" s="619"/>
      <c r="AY80" s="619"/>
      <c r="AZ80" s="620"/>
      <c r="BA80" s="620"/>
      <c r="BB80" s="620"/>
      <c r="BC80" s="620"/>
      <c r="BD80" s="620"/>
      <c r="BE80" s="63"/>
      <c r="BF80" s="63"/>
      <c r="BG80" s="63"/>
      <c r="BH80" s="63"/>
      <c r="BI80" s="63"/>
      <c r="BJ80" s="63"/>
      <c r="BK80" s="63"/>
      <c r="BL80" s="63"/>
      <c r="BM80" s="63"/>
      <c r="BN80" s="63"/>
      <c r="BO80" s="63"/>
      <c r="BP80" s="63"/>
      <c r="BQ80" s="60">
        <v>74</v>
      </c>
      <c r="BR80" s="65"/>
      <c r="BS80" s="602"/>
      <c r="BT80" s="602"/>
      <c r="BU80" s="602"/>
      <c r="BV80" s="602"/>
      <c r="BW80" s="602"/>
      <c r="BX80" s="602"/>
      <c r="BY80" s="602"/>
      <c r="BZ80" s="602"/>
      <c r="CA80" s="602"/>
      <c r="CB80" s="602"/>
      <c r="CC80" s="602"/>
      <c r="CD80" s="602"/>
      <c r="CE80" s="602"/>
      <c r="CF80" s="602"/>
      <c r="CG80" s="602"/>
      <c r="CH80" s="603"/>
      <c r="CI80" s="603"/>
      <c r="CJ80" s="603"/>
      <c r="CK80" s="603"/>
      <c r="CL80" s="603"/>
      <c r="CM80" s="603"/>
      <c r="CN80" s="603"/>
      <c r="CO80" s="603"/>
      <c r="CP80" s="603"/>
      <c r="CQ80" s="603"/>
      <c r="CR80" s="603"/>
      <c r="CS80" s="603"/>
      <c r="CT80" s="603"/>
      <c r="CU80" s="603"/>
      <c r="CV80" s="603"/>
      <c r="CW80" s="603"/>
      <c r="CX80" s="603"/>
      <c r="CY80" s="603"/>
      <c r="CZ80" s="603"/>
      <c r="DA80" s="603"/>
      <c r="DB80" s="603"/>
      <c r="DC80" s="603"/>
      <c r="DD80" s="603"/>
      <c r="DE80" s="603"/>
      <c r="DF80" s="603"/>
      <c r="DG80" s="603"/>
      <c r="DH80" s="603"/>
      <c r="DI80" s="603"/>
      <c r="DJ80" s="603"/>
      <c r="DK80" s="603"/>
      <c r="DL80" s="603"/>
      <c r="DM80" s="603"/>
      <c r="DN80" s="603"/>
      <c r="DO80" s="603"/>
      <c r="DP80" s="603"/>
      <c r="DQ80" s="603"/>
      <c r="DR80" s="603"/>
      <c r="DS80" s="603"/>
      <c r="DT80" s="603"/>
      <c r="DU80" s="603"/>
      <c r="DV80" s="604"/>
      <c r="DW80" s="604"/>
      <c r="DX80" s="604"/>
      <c r="DY80" s="604"/>
      <c r="DZ80" s="604"/>
      <c r="EA80" s="52"/>
    </row>
    <row r="81" spans="1:131" ht="26.25" customHeight="1" x14ac:dyDescent="0.15">
      <c r="A81" s="60">
        <v>14</v>
      </c>
      <c r="B81" s="617" t="s">
        <v>324</v>
      </c>
      <c r="C81" s="617"/>
      <c r="D81" s="617"/>
      <c r="E81" s="617"/>
      <c r="F81" s="617"/>
      <c r="G81" s="617"/>
      <c r="H81" s="617"/>
      <c r="I81" s="617"/>
      <c r="J81" s="617"/>
      <c r="K81" s="617"/>
      <c r="L81" s="617"/>
      <c r="M81" s="617"/>
      <c r="N81" s="617"/>
      <c r="O81" s="617"/>
      <c r="P81" s="617"/>
      <c r="Q81" s="618">
        <v>0</v>
      </c>
      <c r="R81" s="618"/>
      <c r="S81" s="618"/>
      <c r="T81" s="618"/>
      <c r="U81" s="618"/>
      <c r="V81" s="619">
        <v>0</v>
      </c>
      <c r="W81" s="619"/>
      <c r="X81" s="619"/>
      <c r="Y81" s="619"/>
      <c r="Z81" s="619"/>
      <c r="AA81" s="619">
        <v>0</v>
      </c>
      <c r="AB81" s="619"/>
      <c r="AC81" s="619"/>
      <c r="AD81" s="619"/>
      <c r="AE81" s="619"/>
      <c r="AF81" s="619">
        <v>0</v>
      </c>
      <c r="AG81" s="619"/>
      <c r="AH81" s="619"/>
      <c r="AI81" s="619"/>
      <c r="AJ81" s="619"/>
      <c r="AK81" s="619" t="s">
        <v>46</v>
      </c>
      <c r="AL81" s="619"/>
      <c r="AM81" s="619"/>
      <c r="AN81" s="619"/>
      <c r="AO81" s="619"/>
      <c r="AP81" s="619" t="s">
        <v>46</v>
      </c>
      <c r="AQ81" s="619"/>
      <c r="AR81" s="619"/>
      <c r="AS81" s="619"/>
      <c r="AT81" s="619"/>
      <c r="AU81" s="619" t="s">
        <v>46</v>
      </c>
      <c r="AV81" s="619"/>
      <c r="AW81" s="619"/>
      <c r="AX81" s="619"/>
      <c r="AY81" s="619"/>
      <c r="AZ81" s="620"/>
      <c r="BA81" s="620"/>
      <c r="BB81" s="620"/>
      <c r="BC81" s="620"/>
      <c r="BD81" s="620"/>
      <c r="BE81" s="63"/>
      <c r="BF81" s="63"/>
      <c r="BG81" s="63"/>
      <c r="BH81" s="63"/>
      <c r="BI81" s="63"/>
      <c r="BJ81" s="63"/>
      <c r="BK81" s="63"/>
      <c r="BL81" s="63"/>
      <c r="BM81" s="63"/>
      <c r="BN81" s="63"/>
      <c r="BO81" s="63"/>
      <c r="BP81" s="63"/>
      <c r="BQ81" s="60">
        <v>75</v>
      </c>
      <c r="BR81" s="65"/>
      <c r="BS81" s="602"/>
      <c r="BT81" s="602"/>
      <c r="BU81" s="602"/>
      <c r="BV81" s="602"/>
      <c r="BW81" s="602"/>
      <c r="BX81" s="602"/>
      <c r="BY81" s="602"/>
      <c r="BZ81" s="602"/>
      <c r="CA81" s="602"/>
      <c r="CB81" s="602"/>
      <c r="CC81" s="602"/>
      <c r="CD81" s="602"/>
      <c r="CE81" s="602"/>
      <c r="CF81" s="602"/>
      <c r="CG81" s="602"/>
      <c r="CH81" s="603"/>
      <c r="CI81" s="603"/>
      <c r="CJ81" s="603"/>
      <c r="CK81" s="603"/>
      <c r="CL81" s="603"/>
      <c r="CM81" s="603"/>
      <c r="CN81" s="603"/>
      <c r="CO81" s="603"/>
      <c r="CP81" s="603"/>
      <c r="CQ81" s="603"/>
      <c r="CR81" s="603"/>
      <c r="CS81" s="603"/>
      <c r="CT81" s="603"/>
      <c r="CU81" s="603"/>
      <c r="CV81" s="603"/>
      <c r="CW81" s="603"/>
      <c r="CX81" s="603"/>
      <c r="CY81" s="603"/>
      <c r="CZ81" s="603"/>
      <c r="DA81" s="603"/>
      <c r="DB81" s="603"/>
      <c r="DC81" s="603"/>
      <c r="DD81" s="603"/>
      <c r="DE81" s="603"/>
      <c r="DF81" s="603"/>
      <c r="DG81" s="603"/>
      <c r="DH81" s="603"/>
      <c r="DI81" s="603"/>
      <c r="DJ81" s="603"/>
      <c r="DK81" s="603"/>
      <c r="DL81" s="603"/>
      <c r="DM81" s="603"/>
      <c r="DN81" s="603"/>
      <c r="DO81" s="603"/>
      <c r="DP81" s="603"/>
      <c r="DQ81" s="603"/>
      <c r="DR81" s="603"/>
      <c r="DS81" s="603"/>
      <c r="DT81" s="603"/>
      <c r="DU81" s="603"/>
      <c r="DV81" s="604"/>
      <c r="DW81" s="604"/>
      <c r="DX81" s="604"/>
      <c r="DY81" s="604"/>
      <c r="DZ81" s="604"/>
      <c r="EA81" s="52"/>
    </row>
    <row r="82" spans="1:131" ht="26.25" customHeight="1" x14ac:dyDescent="0.15">
      <c r="A82" s="60">
        <v>15</v>
      </c>
      <c r="B82" s="617" t="s">
        <v>325</v>
      </c>
      <c r="C82" s="617"/>
      <c r="D82" s="617"/>
      <c r="E82" s="617"/>
      <c r="F82" s="617"/>
      <c r="G82" s="617"/>
      <c r="H82" s="617"/>
      <c r="I82" s="617"/>
      <c r="J82" s="617"/>
      <c r="K82" s="617"/>
      <c r="L82" s="617"/>
      <c r="M82" s="617"/>
      <c r="N82" s="617"/>
      <c r="O82" s="617"/>
      <c r="P82" s="617"/>
      <c r="Q82" s="618">
        <v>192</v>
      </c>
      <c r="R82" s="618"/>
      <c r="S82" s="618"/>
      <c r="T82" s="618"/>
      <c r="U82" s="618"/>
      <c r="V82" s="619">
        <v>184</v>
      </c>
      <c r="W82" s="619"/>
      <c r="X82" s="619"/>
      <c r="Y82" s="619"/>
      <c r="Z82" s="619"/>
      <c r="AA82" s="619">
        <v>7</v>
      </c>
      <c r="AB82" s="619"/>
      <c r="AC82" s="619"/>
      <c r="AD82" s="619"/>
      <c r="AE82" s="619"/>
      <c r="AF82" s="619">
        <v>7</v>
      </c>
      <c r="AG82" s="619"/>
      <c r="AH82" s="619"/>
      <c r="AI82" s="619"/>
      <c r="AJ82" s="619"/>
      <c r="AK82" s="619" t="s">
        <v>46</v>
      </c>
      <c r="AL82" s="619"/>
      <c r="AM82" s="619"/>
      <c r="AN82" s="619"/>
      <c r="AO82" s="619"/>
      <c r="AP82" s="619" t="s">
        <v>46</v>
      </c>
      <c r="AQ82" s="619"/>
      <c r="AR82" s="619"/>
      <c r="AS82" s="619"/>
      <c r="AT82" s="619"/>
      <c r="AU82" s="619" t="s">
        <v>46</v>
      </c>
      <c r="AV82" s="619"/>
      <c r="AW82" s="619"/>
      <c r="AX82" s="619"/>
      <c r="AY82" s="619"/>
      <c r="AZ82" s="620"/>
      <c r="BA82" s="620"/>
      <c r="BB82" s="620"/>
      <c r="BC82" s="620"/>
      <c r="BD82" s="620"/>
      <c r="BE82" s="63"/>
      <c r="BF82" s="63"/>
      <c r="BG82" s="63"/>
      <c r="BH82" s="63"/>
      <c r="BI82" s="63"/>
      <c r="BJ82" s="63"/>
      <c r="BK82" s="63"/>
      <c r="BL82" s="63"/>
      <c r="BM82" s="63"/>
      <c r="BN82" s="63"/>
      <c r="BO82" s="63"/>
      <c r="BP82" s="63"/>
      <c r="BQ82" s="60">
        <v>76</v>
      </c>
      <c r="BR82" s="65"/>
      <c r="BS82" s="602"/>
      <c r="BT82" s="602"/>
      <c r="BU82" s="602"/>
      <c r="BV82" s="602"/>
      <c r="BW82" s="602"/>
      <c r="BX82" s="602"/>
      <c r="BY82" s="602"/>
      <c r="BZ82" s="602"/>
      <c r="CA82" s="602"/>
      <c r="CB82" s="602"/>
      <c r="CC82" s="602"/>
      <c r="CD82" s="602"/>
      <c r="CE82" s="602"/>
      <c r="CF82" s="602"/>
      <c r="CG82" s="602"/>
      <c r="CH82" s="603"/>
      <c r="CI82" s="603"/>
      <c r="CJ82" s="603"/>
      <c r="CK82" s="603"/>
      <c r="CL82" s="603"/>
      <c r="CM82" s="603"/>
      <c r="CN82" s="603"/>
      <c r="CO82" s="603"/>
      <c r="CP82" s="603"/>
      <c r="CQ82" s="603"/>
      <c r="CR82" s="603"/>
      <c r="CS82" s="603"/>
      <c r="CT82" s="603"/>
      <c r="CU82" s="603"/>
      <c r="CV82" s="603"/>
      <c r="CW82" s="603"/>
      <c r="CX82" s="603"/>
      <c r="CY82" s="603"/>
      <c r="CZ82" s="603"/>
      <c r="DA82" s="603"/>
      <c r="DB82" s="603"/>
      <c r="DC82" s="603"/>
      <c r="DD82" s="603"/>
      <c r="DE82" s="603"/>
      <c r="DF82" s="603"/>
      <c r="DG82" s="603"/>
      <c r="DH82" s="603"/>
      <c r="DI82" s="603"/>
      <c r="DJ82" s="603"/>
      <c r="DK82" s="603"/>
      <c r="DL82" s="603"/>
      <c r="DM82" s="603"/>
      <c r="DN82" s="603"/>
      <c r="DO82" s="603"/>
      <c r="DP82" s="603"/>
      <c r="DQ82" s="603"/>
      <c r="DR82" s="603"/>
      <c r="DS82" s="603"/>
      <c r="DT82" s="603"/>
      <c r="DU82" s="603"/>
      <c r="DV82" s="604"/>
      <c r="DW82" s="604"/>
      <c r="DX82" s="604"/>
      <c r="DY82" s="604"/>
      <c r="DZ82" s="604"/>
      <c r="EA82" s="52"/>
    </row>
    <row r="83" spans="1:131" ht="26.25" customHeight="1" x14ac:dyDescent="0.15">
      <c r="A83" s="60">
        <v>16</v>
      </c>
      <c r="B83" s="617"/>
      <c r="C83" s="617"/>
      <c r="D83" s="617"/>
      <c r="E83" s="617"/>
      <c r="F83" s="617"/>
      <c r="G83" s="617"/>
      <c r="H83" s="617"/>
      <c r="I83" s="617"/>
      <c r="J83" s="617"/>
      <c r="K83" s="617"/>
      <c r="L83" s="617"/>
      <c r="M83" s="617"/>
      <c r="N83" s="617"/>
      <c r="O83" s="617"/>
      <c r="P83" s="617"/>
      <c r="Q83" s="618"/>
      <c r="R83" s="618"/>
      <c r="S83" s="618"/>
      <c r="T83" s="618"/>
      <c r="U83" s="618"/>
      <c r="V83" s="619"/>
      <c r="W83" s="619"/>
      <c r="X83" s="619"/>
      <c r="Y83" s="619"/>
      <c r="Z83" s="619"/>
      <c r="AA83" s="619"/>
      <c r="AB83" s="619"/>
      <c r="AC83" s="619"/>
      <c r="AD83" s="619"/>
      <c r="AE83" s="619"/>
      <c r="AF83" s="619"/>
      <c r="AG83" s="619"/>
      <c r="AH83" s="619"/>
      <c r="AI83" s="619"/>
      <c r="AJ83" s="619"/>
      <c r="AK83" s="619"/>
      <c r="AL83" s="619"/>
      <c r="AM83" s="619"/>
      <c r="AN83" s="619"/>
      <c r="AO83" s="619"/>
      <c r="AP83" s="619"/>
      <c r="AQ83" s="619"/>
      <c r="AR83" s="619"/>
      <c r="AS83" s="619"/>
      <c r="AT83" s="619"/>
      <c r="AU83" s="619"/>
      <c r="AV83" s="619"/>
      <c r="AW83" s="619"/>
      <c r="AX83" s="619"/>
      <c r="AY83" s="619"/>
      <c r="AZ83" s="620"/>
      <c r="BA83" s="620"/>
      <c r="BB83" s="620"/>
      <c r="BC83" s="620"/>
      <c r="BD83" s="620"/>
      <c r="BE83" s="63"/>
      <c r="BF83" s="63"/>
      <c r="BG83" s="63"/>
      <c r="BH83" s="63"/>
      <c r="BI83" s="63"/>
      <c r="BJ83" s="63"/>
      <c r="BK83" s="63"/>
      <c r="BL83" s="63"/>
      <c r="BM83" s="63"/>
      <c r="BN83" s="63"/>
      <c r="BO83" s="63"/>
      <c r="BP83" s="63"/>
      <c r="BQ83" s="60">
        <v>77</v>
      </c>
      <c r="BR83" s="65"/>
      <c r="BS83" s="602"/>
      <c r="BT83" s="602"/>
      <c r="BU83" s="602"/>
      <c r="BV83" s="602"/>
      <c r="BW83" s="602"/>
      <c r="BX83" s="602"/>
      <c r="BY83" s="602"/>
      <c r="BZ83" s="602"/>
      <c r="CA83" s="602"/>
      <c r="CB83" s="602"/>
      <c r="CC83" s="602"/>
      <c r="CD83" s="602"/>
      <c r="CE83" s="602"/>
      <c r="CF83" s="602"/>
      <c r="CG83" s="602"/>
      <c r="CH83" s="603"/>
      <c r="CI83" s="603"/>
      <c r="CJ83" s="603"/>
      <c r="CK83" s="603"/>
      <c r="CL83" s="603"/>
      <c r="CM83" s="603"/>
      <c r="CN83" s="603"/>
      <c r="CO83" s="603"/>
      <c r="CP83" s="603"/>
      <c r="CQ83" s="603"/>
      <c r="CR83" s="603"/>
      <c r="CS83" s="603"/>
      <c r="CT83" s="603"/>
      <c r="CU83" s="603"/>
      <c r="CV83" s="603"/>
      <c r="CW83" s="603"/>
      <c r="CX83" s="603"/>
      <c r="CY83" s="603"/>
      <c r="CZ83" s="603"/>
      <c r="DA83" s="603"/>
      <c r="DB83" s="603"/>
      <c r="DC83" s="603"/>
      <c r="DD83" s="603"/>
      <c r="DE83" s="603"/>
      <c r="DF83" s="603"/>
      <c r="DG83" s="603"/>
      <c r="DH83" s="603"/>
      <c r="DI83" s="603"/>
      <c r="DJ83" s="603"/>
      <c r="DK83" s="603"/>
      <c r="DL83" s="603"/>
      <c r="DM83" s="603"/>
      <c r="DN83" s="603"/>
      <c r="DO83" s="603"/>
      <c r="DP83" s="603"/>
      <c r="DQ83" s="603"/>
      <c r="DR83" s="603"/>
      <c r="DS83" s="603"/>
      <c r="DT83" s="603"/>
      <c r="DU83" s="603"/>
      <c r="DV83" s="604"/>
      <c r="DW83" s="604"/>
      <c r="DX83" s="604"/>
      <c r="DY83" s="604"/>
      <c r="DZ83" s="604"/>
      <c r="EA83" s="52"/>
    </row>
    <row r="84" spans="1:131" ht="26.25" customHeight="1" x14ac:dyDescent="0.15">
      <c r="A84" s="60">
        <v>17</v>
      </c>
      <c r="B84" s="617"/>
      <c r="C84" s="617"/>
      <c r="D84" s="617"/>
      <c r="E84" s="617"/>
      <c r="F84" s="617"/>
      <c r="G84" s="617"/>
      <c r="H84" s="617"/>
      <c r="I84" s="617"/>
      <c r="J84" s="617"/>
      <c r="K84" s="617"/>
      <c r="L84" s="617"/>
      <c r="M84" s="617"/>
      <c r="N84" s="617"/>
      <c r="O84" s="617"/>
      <c r="P84" s="617"/>
      <c r="Q84" s="618"/>
      <c r="R84" s="618"/>
      <c r="S84" s="618"/>
      <c r="T84" s="618"/>
      <c r="U84" s="618"/>
      <c r="V84" s="619"/>
      <c r="W84" s="619"/>
      <c r="X84" s="619"/>
      <c r="Y84" s="619"/>
      <c r="Z84" s="619"/>
      <c r="AA84" s="619"/>
      <c r="AB84" s="619"/>
      <c r="AC84" s="619"/>
      <c r="AD84" s="619"/>
      <c r="AE84" s="619"/>
      <c r="AF84" s="619"/>
      <c r="AG84" s="619"/>
      <c r="AH84" s="619"/>
      <c r="AI84" s="619"/>
      <c r="AJ84" s="619"/>
      <c r="AK84" s="619"/>
      <c r="AL84" s="619"/>
      <c r="AM84" s="619"/>
      <c r="AN84" s="619"/>
      <c r="AO84" s="619"/>
      <c r="AP84" s="619"/>
      <c r="AQ84" s="619"/>
      <c r="AR84" s="619"/>
      <c r="AS84" s="619"/>
      <c r="AT84" s="619"/>
      <c r="AU84" s="619"/>
      <c r="AV84" s="619"/>
      <c r="AW84" s="619"/>
      <c r="AX84" s="619"/>
      <c r="AY84" s="619"/>
      <c r="AZ84" s="620"/>
      <c r="BA84" s="620"/>
      <c r="BB84" s="620"/>
      <c r="BC84" s="620"/>
      <c r="BD84" s="620"/>
      <c r="BE84" s="63"/>
      <c r="BF84" s="63"/>
      <c r="BG84" s="63"/>
      <c r="BH84" s="63"/>
      <c r="BI84" s="63"/>
      <c r="BJ84" s="63"/>
      <c r="BK84" s="63"/>
      <c r="BL84" s="63"/>
      <c r="BM84" s="63"/>
      <c r="BN84" s="63"/>
      <c r="BO84" s="63"/>
      <c r="BP84" s="63"/>
      <c r="BQ84" s="60">
        <v>78</v>
      </c>
      <c r="BR84" s="65"/>
      <c r="BS84" s="602"/>
      <c r="BT84" s="602"/>
      <c r="BU84" s="602"/>
      <c r="BV84" s="602"/>
      <c r="BW84" s="602"/>
      <c r="BX84" s="602"/>
      <c r="BY84" s="602"/>
      <c r="BZ84" s="602"/>
      <c r="CA84" s="602"/>
      <c r="CB84" s="602"/>
      <c r="CC84" s="602"/>
      <c r="CD84" s="602"/>
      <c r="CE84" s="602"/>
      <c r="CF84" s="602"/>
      <c r="CG84" s="602"/>
      <c r="CH84" s="603"/>
      <c r="CI84" s="603"/>
      <c r="CJ84" s="603"/>
      <c r="CK84" s="603"/>
      <c r="CL84" s="603"/>
      <c r="CM84" s="603"/>
      <c r="CN84" s="603"/>
      <c r="CO84" s="603"/>
      <c r="CP84" s="603"/>
      <c r="CQ84" s="603"/>
      <c r="CR84" s="603"/>
      <c r="CS84" s="603"/>
      <c r="CT84" s="603"/>
      <c r="CU84" s="603"/>
      <c r="CV84" s="603"/>
      <c r="CW84" s="603"/>
      <c r="CX84" s="603"/>
      <c r="CY84" s="603"/>
      <c r="CZ84" s="603"/>
      <c r="DA84" s="603"/>
      <c r="DB84" s="603"/>
      <c r="DC84" s="603"/>
      <c r="DD84" s="603"/>
      <c r="DE84" s="603"/>
      <c r="DF84" s="603"/>
      <c r="DG84" s="603"/>
      <c r="DH84" s="603"/>
      <c r="DI84" s="603"/>
      <c r="DJ84" s="603"/>
      <c r="DK84" s="603"/>
      <c r="DL84" s="603"/>
      <c r="DM84" s="603"/>
      <c r="DN84" s="603"/>
      <c r="DO84" s="603"/>
      <c r="DP84" s="603"/>
      <c r="DQ84" s="603"/>
      <c r="DR84" s="603"/>
      <c r="DS84" s="603"/>
      <c r="DT84" s="603"/>
      <c r="DU84" s="603"/>
      <c r="DV84" s="604"/>
      <c r="DW84" s="604"/>
      <c r="DX84" s="604"/>
      <c r="DY84" s="604"/>
      <c r="DZ84" s="604"/>
      <c r="EA84" s="52"/>
    </row>
    <row r="85" spans="1:131" ht="26.25" customHeight="1" x14ac:dyDescent="0.15">
      <c r="A85" s="60">
        <v>18</v>
      </c>
      <c r="B85" s="617"/>
      <c r="C85" s="617"/>
      <c r="D85" s="617"/>
      <c r="E85" s="617"/>
      <c r="F85" s="617"/>
      <c r="G85" s="617"/>
      <c r="H85" s="617"/>
      <c r="I85" s="617"/>
      <c r="J85" s="617"/>
      <c r="K85" s="617"/>
      <c r="L85" s="617"/>
      <c r="M85" s="617"/>
      <c r="N85" s="617"/>
      <c r="O85" s="617"/>
      <c r="P85" s="617"/>
      <c r="Q85" s="618"/>
      <c r="R85" s="618"/>
      <c r="S85" s="618"/>
      <c r="T85" s="618"/>
      <c r="U85" s="618"/>
      <c r="V85" s="619"/>
      <c r="W85" s="619"/>
      <c r="X85" s="619"/>
      <c r="Y85" s="619"/>
      <c r="Z85" s="619"/>
      <c r="AA85" s="619"/>
      <c r="AB85" s="619"/>
      <c r="AC85" s="619"/>
      <c r="AD85" s="619"/>
      <c r="AE85" s="619"/>
      <c r="AF85" s="619"/>
      <c r="AG85" s="619"/>
      <c r="AH85" s="619"/>
      <c r="AI85" s="619"/>
      <c r="AJ85" s="619"/>
      <c r="AK85" s="619"/>
      <c r="AL85" s="619"/>
      <c r="AM85" s="619"/>
      <c r="AN85" s="619"/>
      <c r="AO85" s="619"/>
      <c r="AP85" s="619"/>
      <c r="AQ85" s="619"/>
      <c r="AR85" s="619"/>
      <c r="AS85" s="619"/>
      <c r="AT85" s="619"/>
      <c r="AU85" s="619"/>
      <c r="AV85" s="619"/>
      <c r="AW85" s="619"/>
      <c r="AX85" s="619"/>
      <c r="AY85" s="619"/>
      <c r="AZ85" s="620"/>
      <c r="BA85" s="620"/>
      <c r="BB85" s="620"/>
      <c r="BC85" s="620"/>
      <c r="BD85" s="620"/>
      <c r="BE85" s="63"/>
      <c r="BF85" s="63"/>
      <c r="BG85" s="63"/>
      <c r="BH85" s="63"/>
      <c r="BI85" s="63"/>
      <c r="BJ85" s="63"/>
      <c r="BK85" s="63"/>
      <c r="BL85" s="63"/>
      <c r="BM85" s="63"/>
      <c r="BN85" s="63"/>
      <c r="BO85" s="63"/>
      <c r="BP85" s="63"/>
      <c r="BQ85" s="60">
        <v>79</v>
      </c>
      <c r="BR85" s="65"/>
      <c r="BS85" s="602"/>
      <c r="BT85" s="602"/>
      <c r="BU85" s="602"/>
      <c r="BV85" s="602"/>
      <c r="BW85" s="602"/>
      <c r="BX85" s="602"/>
      <c r="BY85" s="602"/>
      <c r="BZ85" s="602"/>
      <c r="CA85" s="602"/>
      <c r="CB85" s="602"/>
      <c r="CC85" s="602"/>
      <c r="CD85" s="602"/>
      <c r="CE85" s="602"/>
      <c r="CF85" s="602"/>
      <c r="CG85" s="602"/>
      <c r="CH85" s="603"/>
      <c r="CI85" s="603"/>
      <c r="CJ85" s="603"/>
      <c r="CK85" s="603"/>
      <c r="CL85" s="603"/>
      <c r="CM85" s="603"/>
      <c r="CN85" s="603"/>
      <c r="CO85" s="603"/>
      <c r="CP85" s="603"/>
      <c r="CQ85" s="603"/>
      <c r="CR85" s="603"/>
      <c r="CS85" s="603"/>
      <c r="CT85" s="603"/>
      <c r="CU85" s="603"/>
      <c r="CV85" s="603"/>
      <c r="CW85" s="603"/>
      <c r="CX85" s="603"/>
      <c r="CY85" s="603"/>
      <c r="CZ85" s="603"/>
      <c r="DA85" s="603"/>
      <c r="DB85" s="603"/>
      <c r="DC85" s="603"/>
      <c r="DD85" s="603"/>
      <c r="DE85" s="603"/>
      <c r="DF85" s="603"/>
      <c r="DG85" s="603"/>
      <c r="DH85" s="603"/>
      <c r="DI85" s="603"/>
      <c r="DJ85" s="603"/>
      <c r="DK85" s="603"/>
      <c r="DL85" s="603"/>
      <c r="DM85" s="603"/>
      <c r="DN85" s="603"/>
      <c r="DO85" s="603"/>
      <c r="DP85" s="603"/>
      <c r="DQ85" s="603"/>
      <c r="DR85" s="603"/>
      <c r="DS85" s="603"/>
      <c r="DT85" s="603"/>
      <c r="DU85" s="603"/>
      <c r="DV85" s="604"/>
      <c r="DW85" s="604"/>
      <c r="DX85" s="604"/>
      <c r="DY85" s="604"/>
      <c r="DZ85" s="604"/>
      <c r="EA85" s="52"/>
    </row>
    <row r="86" spans="1:131" ht="26.25" customHeight="1" x14ac:dyDescent="0.15">
      <c r="A86" s="60">
        <v>19</v>
      </c>
      <c r="B86" s="617"/>
      <c r="C86" s="617"/>
      <c r="D86" s="617"/>
      <c r="E86" s="617"/>
      <c r="F86" s="617"/>
      <c r="G86" s="617"/>
      <c r="H86" s="617"/>
      <c r="I86" s="617"/>
      <c r="J86" s="617"/>
      <c r="K86" s="617"/>
      <c r="L86" s="617"/>
      <c r="M86" s="617"/>
      <c r="N86" s="617"/>
      <c r="O86" s="617"/>
      <c r="P86" s="617"/>
      <c r="Q86" s="618"/>
      <c r="R86" s="618"/>
      <c r="S86" s="618"/>
      <c r="T86" s="618"/>
      <c r="U86" s="618"/>
      <c r="V86" s="619"/>
      <c r="W86" s="619"/>
      <c r="X86" s="619"/>
      <c r="Y86" s="619"/>
      <c r="Z86" s="619"/>
      <c r="AA86" s="619"/>
      <c r="AB86" s="619"/>
      <c r="AC86" s="619"/>
      <c r="AD86" s="619"/>
      <c r="AE86" s="619"/>
      <c r="AF86" s="619"/>
      <c r="AG86" s="619"/>
      <c r="AH86" s="619"/>
      <c r="AI86" s="619"/>
      <c r="AJ86" s="619"/>
      <c r="AK86" s="619"/>
      <c r="AL86" s="619"/>
      <c r="AM86" s="619"/>
      <c r="AN86" s="619"/>
      <c r="AO86" s="619"/>
      <c r="AP86" s="619"/>
      <c r="AQ86" s="619"/>
      <c r="AR86" s="619"/>
      <c r="AS86" s="619"/>
      <c r="AT86" s="619"/>
      <c r="AU86" s="619"/>
      <c r="AV86" s="619"/>
      <c r="AW86" s="619"/>
      <c r="AX86" s="619"/>
      <c r="AY86" s="619"/>
      <c r="AZ86" s="620"/>
      <c r="BA86" s="620"/>
      <c r="BB86" s="620"/>
      <c r="BC86" s="620"/>
      <c r="BD86" s="620"/>
      <c r="BE86" s="63"/>
      <c r="BF86" s="63"/>
      <c r="BG86" s="63"/>
      <c r="BH86" s="63"/>
      <c r="BI86" s="63"/>
      <c r="BJ86" s="63"/>
      <c r="BK86" s="63"/>
      <c r="BL86" s="63"/>
      <c r="BM86" s="63"/>
      <c r="BN86" s="63"/>
      <c r="BO86" s="63"/>
      <c r="BP86" s="63"/>
      <c r="BQ86" s="60">
        <v>80</v>
      </c>
      <c r="BR86" s="65"/>
      <c r="BS86" s="602"/>
      <c r="BT86" s="602"/>
      <c r="BU86" s="602"/>
      <c r="BV86" s="602"/>
      <c r="BW86" s="602"/>
      <c r="BX86" s="602"/>
      <c r="BY86" s="602"/>
      <c r="BZ86" s="602"/>
      <c r="CA86" s="602"/>
      <c r="CB86" s="602"/>
      <c r="CC86" s="602"/>
      <c r="CD86" s="602"/>
      <c r="CE86" s="602"/>
      <c r="CF86" s="602"/>
      <c r="CG86" s="602"/>
      <c r="CH86" s="603"/>
      <c r="CI86" s="603"/>
      <c r="CJ86" s="603"/>
      <c r="CK86" s="603"/>
      <c r="CL86" s="603"/>
      <c r="CM86" s="603"/>
      <c r="CN86" s="603"/>
      <c r="CO86" s="603"/>
      <c r="CP86" s="603"/>
      <c r="CQ86" s="603"/>
      <c r="CR86" s="603"/>
      <c r="CS86" s="603"/>
      <c r="CT86" s="603"/>
      <c r="CU86" s="603"/>
      <c r="CV86" s="603"/>
      <c r="CW86" s="603"/>
      <c r="CX86" s="603"/>
      <c r="CY86" s="603"/>
      <c r="CZ86" s="603"/>
      <c r="DA86" s="603"/>
      <c r="DB86" s="603"/>
      <c r="DC86" s="603"/>
      <c r="DD86" s="603"/>
      <c r="DE86" s="603"/>
      <c r="DF86" s="603"/>
      <c r="DG86" s="603"/>
      <c r="DH86" s="603"/>
      <c r="DI86" s="603"/>
      <c r="DJ86" s="603"/>
      <c r="DK86" s="603"/>
      <c r="DL86" s="603"/>
      <c r="DM86" s="603"/>
      <c r="DN86" s="603"/>
      <c r="DO86" s="603"/>
      <c r="DP86" s="603"/>
      <c r="DQ86" s="603"/>
      <c r="DR86" s="603"/>
      <c r="DS86" s="603"/>
      <c r="DT86" s="603"/>
      <c r="DU86" s="603"/>
      <c r="DV86" s="604"/>
      <c r="DW86" s="604"/>
      <c r="DX86" s="604"/>
      <c r="DY86" s="604"/>
      <c r="DZ86" s="604"/>
      <c r="EA86" s="52"/>
    </row>
    <row r="87" spans="1:131" ht="26.25" customHeight="1" x14ac:dyDescent="0.15">
      <c r="A87" s="66">
        <v>20</v>
      </c>
      <c r="B87" s="613"/>
      <c r="C87" s="613"/>
      <c r="D87" s="613"/>
      <c r="E87" s="613"/>
      <c r="F87" s="613"/>
      <c r="G87" s="613"/>
      <c r="H87" s="613"/>
      <c r="I87" s="613"/>
      <c r="J87" s="613"/>
      <c r="K87" s="613"/>
      <c r="L87" s="613"/>
      <c r="M87" s="613"/>
      <c r="N87" s="613"/>
      <c r="O87" s="613"/>
      <c r="P87" s="613"/>
      <c r="Q87" s="614"/>
      <c r="R87" s="614"/>
      <c r="S87" s="614"/>
      <c r="T87" s="614"/>
      <c r="U87" s="614"/>
      <c r="V87" s="615"/>
      <c r="W87" s="615"/>
      <c r="X87" s="615"/>
      <c r="Y87" s="615"/>
      <c r="Z87" s="615"/>
      <c r="AA87" s="615"/>
      <c r="AB87" s="615"/>
      <c r="AC87" s="615"/>
      <c r="AD87" s="615"/>
      <c r="AE87" s="615"/>
      <c r="AF87" s="615"/>
      <c r="AG87" s="615"/>
      <c r="AH87" s="615"/>
      <c r="AI87" s="615"/>
      <c r="AJ87" s="615"/>
      <c r="AK87" s="615"/>
      <c r="AL87" s="615"/>
      <c r="AM87" s="615"/>
      <c r="AN87" s="615"/>
      <c r="AO87" s="615"/>
      <c r="AP87" s="615"/>
      <c r="AQ87" s="615"/>
      <c r="AR87" s="615"/>
      <c r="AS87" s="615"/>
      <c r="AT87" s="615"/>
      <c r="AU87" s="615"/>
      <c r="AV87" s="615"/>
      <c r="AW87" s="615"/>
      <c r="AX87" s="615"/>
      <c r="AY87" s="615"/>
      <c r="AZ87" s="616"/>
      <c r="BA87" s="616"/>
      <c r="BB87" s="616"/>
      <c r="BC87" s="616"/>
      <c r="BD87" s="616"/>
      <c r="BE87" s="63"/>
      <c r="BF87" s="63"/>
      <c r="BG87" s="63"/>
      <c r="BH87" s="63"/>
      <c r="BI87" s="63"/>
      <c r="BJ87" s="63"/>
      <c r="BK87" s="63"/>
      <c r="BL87" s="63"/>
      <c r="BM87" s="63"/>
      <c r="BN87" s="63"/>
      <c r="BO87" s="63"/>
      <c r="BP87" s="63"/>
      <c r="BQ87" s="60">
        <v>81</v>
      </c>
      <c r="BR87" s="65"/>
      <c r="BS87" s="602"/>
      <c r="BT87" s="602"/>
      <c r="BU87" s="602"/>
      <c r="BV87" s="602"/>
      <c r="BW87" s="602"/>
      <c r="BX87" s="602"/>
      <c r="BY87" s="602"/>
      <c r="BZ87" s="602"/>
      <c r="CA87" s="602"/>
      <c r="CB87" s="602"/>
      <c r="CC87" s="602"/>
      <c r="CD87" s="602"/>
      <c r="CE87" s="602"/>
      <c r="CF87" s="602"/>
      <c r="CG87" s="602"/>
      <c r="CH87" s="603"/>
      <c r="CI87" s="603"/>
      <c r="CJ87" s="603"/>
      <c r="CK87" s="603"/>
      <c r="CL87" s="603"/>
      <c r="CM87" s="603"/>
      <c r="CN87" s="603"/>
      <c r="CO87" s="603"/>
      <c r="CP87" s="603"/>
      <c r="CQ87" s="603"/>
      <c r="CR87" s="603"/>
      <c r="CS87" s="603"/>
      <c r="CT87" s="603"/>
      <c r="CU87" s="603"/>
      <c r="CV87" s="603"/>
      <c r="CW87" s="603"/>
      <c r="CX87" s="603"/>
      <c r="CY87" s="603"/>
      <c r="CZ87" s="603"/>
      <c r="DA87" s="603"/>
      <c r="DB87" s="603"/>
      <c r="DC87" s="603"/>
      <c r="DD87" s="603"/>
      <c r="DE87" s="603"/>
      <c r="DF87" s="603"/>
      <c r="DG87" s="603"/>
      <c r="DH87" s="603"/>
      <c r="DI87" s="603"/>
      <c r="DJ87" s="603"/>
      <c r="DK87" s="603"/>
      <c r="DL87" s="603"/>
      <c r="DM87" s="603"/>
      <c r="DN87" s="603"/>
      <c r="DO87" s="603"/>
      <c r="DP87" s="603"/>
      <c r="DQ87" s="603"/>
      <c r="DR87" s="603"/>
      <c r="DS87" s="603"/>
      <c r="DT87" s="603"/>
      <c r="DU87" s="603"/>
      <c r="DV87" s="604"/>
      <c r="DW87" s="604"/>
      <c r="DX87" s="604"/>
      <c r="DY87" s="604"/>
      <c r="DZ87" s="604"/>
      <c r="EA87" s="52"/>
    </row>
    <row r="88" spans="1:131" ht="26.25" customHeight="1" x14ac:dyDescent="0.15">
      <c r="A88" s="62" t="s">
        <v>290</v>
      </c>
      <c r="B88" s="605" t="s">
        <v>326</v>
      </c>
      <c r="C88" s="605"/>
      <c r="D88" s="605"/>
      <c r="E88" s="605"/>
      <c r="F88" s="605"/>
      <c r="G88" s="605"/>
      <c r="H88" s="605"/>
      <c r="I88" s="605"/>
      <c r="J88" s="605"/>
      <c r="K88" s="605"/>
      <c r="L88" s="605"/>
      <c r="M88" s="605"/>
      <c r="N88" s="605"/>
      <c r="O88" s="605"/>
      <c r="P88" s="605"/>
      <c r="Q88" s="609"/>
      <c r="R88" s="609"/>
      <c r="S88" s="609"/>
      <c r="T88" s="609"/>
      <c r="U88" s="609"/>
      <c r="V88" s="610"/>
      <c r="W88" s="610"/>
      <c r="X88" s="610"/>
      <c r="Y88" s="610"/>
      <c r="Z88" s="610"/>
      <c r="AA88" s="610"/>
      <c r="AB88" s="610"/>
      <c r="AC88" s="610"/>
      <c r="AD88" s="610"/>
      <c r="AE88" s="610"/>
      <c r="AF88" s="611">
        <v>17529</v>
      </c>
      <c r="AG88" s="611"/>
      <c r="AH88" s="611"/>
      <c r="AI88" s="611"/>
      <c r="AJ88" s="611"/>
      <c r="AK88" s="610"/>
      <c r="AL88" s="610"/>
      <c r="AM88" s="610"/>
      <c r="AN88" s="610"/>
      <c r="AO88" s="610"/>
      <c r="AP88" s="611"/>
      <c r="AQ88" s="611"/>
      <c r="AR88" s="611"/>
      <c r="AS88" s="611"/>
      <c r="AT88" s="611"/>
      <c r="AU88" s="611"/>
      <c r="AV88" s="611"/>
      <c r="AW88" s="611"/>
      <c r="AX88" s="611"/>
      <c r="AY88" s="611"/>
      <c r="AZ88" s="612"/>
      <c r="BA88" s="612"/>
      <c r="BB88" s="612"/>
      <c r="BC88" s="612"/>
      <c r="BD88" s="612"/>
      <c r="BE88" s="63"/>
      <c r="BF88" s="63"/>
      <c r="BG88" s="63"/>
      <c r="BH88" s="63"/>
      <c r="BI88" s="63"/>
      <c r="BJ88" s="63"/>
      <c r="BK88" s="63"/>
      <c r="BL88" s="63"/>
      <c r="BM88" s="63"/>
      <c r="BN88" s="63"/>
      <c r="BO88" s="63"/>
      <c r="BP88" s="63"/>
      <c r="BQ88" s="60">
        <v>82</v>
      </c>
      <c r="BR88" s="65"/>
      <c r="BS88" s="602"/>
      <c r="BT88" s="602"/>
      <c r="BU88" s="602"/>
      <c r="BV88" s="602"/>
      <c r="BW88" s="602"/>
      <c r="BX88" s="602"/>
      <c r="BY88" s="602"/>
      <c r="BZ88" s="602"/>
      <c r="CA88" s="602"/>
      <c r="CB88" s="602"/>
      <c r="CC88" s="602"/>
      <c r="CD88" s="602"/>
      <c r="CE88" s="602"/>
      <c r="CF88" s="602"/>
      <c r="CG88" s="602"/>
      <c r="CH88" s="603"/>
      <c r="CI88" s="603"/>
      <c r="CJ88" s="603"/>
      <c r="CK88" s="603"/>
      <c r="CL88" s="603"/>
      <c r="CM88" s="603"/>
      <c r="CN88" s="603"/>
      <c r="CO88" s="603"/>
      <c r="CP88" s="603"/>
      <c r="CQ88" s="603"/>
      <c r="CR88" s="603"/>
      <c r="CS88" s="603"/>
      <c r="CT88" s="603"/>
      <c r="CU88" s="603"/>
      <c r="CV88" s="603"/>
      <c r="CW88" s="603"/>
      <c r="CX88" s="603"/>
      <c r="CY88" s="603"/>
      <c r="CZ88" s="603"/>
      <c r="DA88" s="603"/>
      <c r="DB88" s="603"/>
      <c r="DC88" s="603"/>
      <c r="DD88" s="603"/>
      <c r="DE88" s="603"/>
      <c r="DF88" s="603"/>
      <c r="DG88" s="603"/>
      <c r="DH88" s="603"/>
      <c r="DI88" s="603"/>
      <c r="DJ88" s="603"/>
      <c r="DK88" s="603"/>
      <c r="DL88" s="603"/>
      <c r="DM88" s="603"/>
      <c r="DN88" s="603"/>
      <c r="DO88" s="603"/>
      <c r="DP88" s="603"/>
      <c r="DQ88" s="603"/>
      <c r="DR88" s="603"/>
      <c r="DS88" s="603"/>
      <c r="DT88" s="603"/>
      <c r="DU88" s="603"/>
      <c r="DV88" s="604"/>
      <c r="DW88" s="604"/>
      <c r="DX88" s="604"/>
      <c r="DY88" s="604"/>
      <c r="DZ88" s="604"/>
      <c r="EA88" s="52"/>
    </row>
    <row r="89" spans="1:131" ht="26.25" hidden="1" customHeight="1" x14ac:dyDescent="0.15">
      <c r="A89" s="67"/>
      <c r="B89" s="68"/>
      <c r="C89" s="68"/>
      <c r="D89" s="68"/>
      <c r="E89" s="68"/>
      <c r="F89" s="68"/>
      <c r="G89" s="68"/>
      <c r="H89" s="68"/>
      <c r="I89" s="68"/>
      <c r="J89" s="68"/>
      <c r="K89" s="68"/>
      <c r="L89" s="68"/>
      <c r="M89" s="68"/>
      <c r="N89" s="68"/>
      <c r="O89" s="68"/>
      <c r="P89" s="68"/>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70"/>
      <c r="BA89" s="70"/>
      <c r="BB89" s="70"/>
      <c r="BC89" s="70"/>
      <c r="BD89" s="70"/>
      <c r="BE89" s="63"/>
      <c r="BF89" s="63"/>
      <c r="BG89" s="63"/>
      <c r="BH89" s="63"/>
      <c r="BI89" s="63"/>
      <c r="BJ89" s="63"/>
      <c r="BK89" s="63"/>
      <c r="BL89" s="63"/>
      <c r="BM89" s="63"/>
      <c r="BN89" s="63"/>
      <c r="BO89" s="63"/>
      <c r="BP89" s="63"/>
      <c r="BQ89" s="60">
        <v>83</v>
      </c>
      <c r="BR89" s="65"/>
      <c r="BS89" s="602"/>
      <c r="BT89" s="602"/>
      <c r="BU89" s="602"/>
      <c r="BV89" s="602"/>
      <c r="BW89" s="602"/>
      <c r="BX89" s="602"/>
      <c r="BY89" s="602"/>
      <c r="BZ89" s="602"/>
      <c r="CA89" s="602"/>
      <c r="CB89" s="602"/>
      <c r="CC89" s="602"/>
      <c r="CD89" s="602"/>
      <c r="CE89" s="602"/>
      <c r="CF89" s="602"/>
      <c r="CG89" s="602"/>
      <c r="CH89" s="603"/>
      <c r="CI89" s="603"/>
      <c r="CJ89" s="603"/>
      <c r="CK89" s="603"/>
      <c r="CL89" s="603"/>
      <c r="CM89" s="603"/>
      <c r="CN89" s="603"/>
      <c r="CO89" s="603"/>
      <c r="CP89" s="603"/>
      <c r="CQ89" s="603"/>
      <c r="CR89" s="603"/>
      <c r="CS89" s="603"/>
      <c r="CT89" s="603"/>
      <c r="CU89" s="603"/>
      <c r="CV89" s="603"/>
      <c r="CW89" s="603"/>
      <c r="CX89" s="603"/>
      <c r="CY89" s="603"/>
      <c r="CZ89" s="603"/>
      <c r="DA89" s="603"/>
      <c r="DB89" s="603"/>
      <c r="DC89" s="603"/>
      <c r="DD89" s="603"/>
      <c r="DE89" s="603"/>
      <c r="DF89" s="603"/>
      <c r="DG89" s="603"/>
      <c r="DH89" s="603"/>
      <c r="DI89" s="603"/>
      <c r="DJ89" s="603"/>
      <c r="DK89" s="603"/>
      <c r="DL89" s="603"/>
      <c r="DM89" s="603"/>
      <c r="DN89" s="603"/>
      <c r="DO89" s="603"/>
      <c r="DP89" s="603"/>
      <c r="DQ89" s="603"/>
      <c r="DR89" s="603"/>
      <c r="DS89" s="603"/>
      <c r="DT89" s="603"/>
      <c r="DU89" s="603"/>
      <c r="DV89" s="604"/>
      <c r="DW89" s="604"/>
      <c r="DX89" s="604"/>
      <c r="DY89" s="604"/>
      <c r="DZ89" s="604"/>
      <c r="EA89" s="52"/>
    </row>
    <row r="90" spans="1:131" ht="26.25" hidden="1" customHeight="1" x14ac:dyDescent="0.15">
      <c r="A90" s="67"/>
      <c r="B90" s="68"/>
      <c r="C90" s="68"/>
      <c r="D90" s="68"/>
      <c r="E90" s="68"/>
      <c r="F90" s="68"/>
      <c r="G90" s="68"/>
      <c r="H90" s="68"/>
      <c r="I90" s="68"/>
      <c r="J90" s="68"/>
      <c r="K90" s="68"/>
      <c r="L90" s="68"/>
      <c r="M90" s="68"/>
      <c r="N90" s="68"/>
      <c r="O90" s="68"/>
      <c r="P90" s="68"/>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70"/>
      <c r="BA90" s="70"/>
      <c r="BB90" s="70"/>
      <c r="BC90" s="70"/>
      <c r="BD90" s="70"/>
      <c r="BE90" s="63"/>
      <c r="BF90" s="63"/>
      <c r="BG90" s="63"/>
      <c r="BH90" s="63"/>
      <c r="BI90" s="63"/>
      <c r="BJ90" s="63"/>
      <c r="BK90" s="63"/>
      <c r="BL90" s="63"/>
      <c r="BM90" s="63"/>
      <c r="BN90" s="63"/>
      <c r="BO90" s="63"/>
      <c r="BP90" s="63"/>
      <c r="BQ90" s="60">
        <v>84</v>
      </c>
      <c r="BR90" s="65"/>
      <c r="BS90" s="602"/>
      <c r="BT90" s="602"/>
      <c r="BU90" s="602"/>
      <c r="BV90" s="602"/>
      <c r="BW90" s="602"/>
      <c r="BX90" s="602"/>
      <c r="BY90" s="602"/>
      <c r="BZ90" s="602"/>
      <c r="CA90" s="602"/>
      <c r="CB90" s="602"/>
      <c r="CC90" s="602"/>
      <c r="CD90" s="602"/>
      <c r="CE90" s="602"/>
      <c r="CF90" s="602"/>
      <c r="CG90" s="602"/>
      <c r="CH90" s="603"/>
      <c r="CI90" s="603"/>
      <c r="CJ90" s="603"/>
      <c r="CK90" s="603"/>
      <c r="CL90" s="603"/>
      <c r="CM90" s="603"/>
      <c r="CN90" s="603"/>
      <c r="CO90" s="603"/>
      <c r="CP90" s="603"/>
      <c r="CQ90" s="603"/>
      <c r="CR90" s="603"/>
      <c r="CS90" s="603"/>
      <c r="CT90" s="603"/>
      <c r="CU90" s="603"/>
      <c r="CV90" s="603"/>
      <c r="CW90" s="603"/>
      <c r="CX90" s="603"/>
      <c r="CY90" s="603"/>
      <c r="CZ90" s="603"/>
      <c r="DA90" s="603"/>
      <c r="DB90" s="603"/>
      <c r="DC90" s="603"/>
      <c r="DD90" s="603"/>
      <c r="DE90" s="603"/>
      <c r="DF90" s="603"/>
      <c r="DG90" s="603"/>
      <c r="DH90" s="603"/>
      <c r="DI90" s="603"/>
      <c r="DJ90" s="603"/>
      <c r="DK90" s="603"/>
      <c r="DL90" s="603"/>
      <c r="DM90" s="603"/>
      <c r="DN90" s="603"/>
      <c r="DO90" s="603"/>
      <c r="DP90" s="603"/>
      <c r="DQ90" s="603"/>
      <c r="DR90" s="603"/>
      <c r="DS90" s="603"/>
      <c r="DT90" s="603"/>
      <c r="DU90" s="603"/>
      <c r="DV90" s="604"/>
      <c r="DW90" s="604"/>
      <c r="DX90" s="604"/>
      <c r="DY90" s="604"/>
      <c r="DZ90" s="604"/>
      <c r="EA90" s="52"/>
    </row>
    <row r="91" spans="1:131" ht="26.25" hidden="1" customHeight="1" x14ac:dyDescent="0.15">
      <c r="A91" s="67"/>
      <c r="B91" s="68"/>
      <c r="C91" s="68"/>
      <c r="D91" s="68"/>
      <c r="E91" s="68"/>
      <c r="F91" s="68"/>
      <c r="G91" s="68"/>
      <c r="H91" s="68"/>
      <c r="I91" s="68"/>
      <c r="J91" s="68"/>
      <c r="K91" s="68"/>
      <c r="L91" s="68"/>
      <c r="M91" s="68"/>
      <c r="N91" s="68"/>
      <c r="O91" s="68"/>
      <c r="P91" s="68"/>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70"/>
      <c r="BA91" s="70"/>
      <c r="BB91" s="70"/>
      <c r="BC91" s="70"/>
      <c r="BD91" s="70"/>
      <c r="BE91" s="63"/>
      <c r="BF91" s="63"/>
      <c r="BG91" s="63"/>
      <c r="BH91" s="63"/>
      <c r="BI91" s="63"/>
      <c r="BJ91" s="63"/>
      <c r="BK91" s="63"/>
      <c r="BL91" s="63"/>
      <c r="BM91" s="63"/>
      <c r="BN91" s="63"/>
      <c r="BO91" s="63"/>
      <c r="BP91" s="63"/>
      <c r="BQ91" s="60">
        <v>85</v>
      </c>
      <c r="BR91" s="65"/>
      <c r="BS91" s="602"/>
      <c r="BT91" s="602"/>
      <c r="BU91" s="602"/>
      <c r="BV91" s="602"/>
      <c r="BW91" s="602"/>
      <c r="BX91" s="602"/>
      <c r="BY91" s="602"/>
      <c r="BZ91" s="602"/>
      <c r="CA91" s="602"/>
      <c r="CB91" s="602"/>
      <c r="CC91" s="602"/>
      <c r="CD91" s="602"/>
      <c r="CE91" s="602"/>
      <c r="CF91" s="602"/>
      <c r="CG91" s="602"/>
      <c r="CH91" s="603"/>
      <c r="CI91" s="603"/>
      <c r="CJ91" s="603"/>
      <c r="CK91" s="603"/>
      <c r="CL91" s="603"/>
      <c r="CM91" s="603"/>
      <c r="CN91" s="603"/>
      <c r="CO91" s="603"/>
      <c r="CP91" s="603"/>
      <c r="CQ91" s="603"/>
      <c r="CR91" s="603"/>
      <c r="CS91" s="603"/>
      <c r="CT91" s="603"/>
      <c r="CU91" s="603"/>
      <c r="CV91" s="603"/>
      <c r="CW91" s="603"/>
      <c r="CX91" s="603"/>
      <c r="CY91" s="603"/>
      <c r="CZ91" s="603"/>
      <c r="DA91" s="603"/>
      <c r="DB91" s="603"/>
      <c r="DC91" s="603"/>
      <c r="DD91" s="603"/>
      <c r="DE91" s="603"/>
      <c r="DF91" s="603"/>
      <c r="DG91" s="603"/>
      <c r="DH91" s="603"/>
      <c r="DI91" s="603"/>
      <c r="DJ91" s="603"/>
      <c r="DK91" s="603"/>
      <c r="DL91" s="603"/>
      <c r="DM91" s="603"/>
      <c r="DN91" s="603"/>
      <c r="DO91" s="603"/>
      <c r="DP91" s="603"/>
      <c r="DQ91" s="603"/>
      <c r="DR91" s="603"/>
      <c r="DS91" s="603"/>
      <c r="DT91" s="603"/>
      <c r="DU91" s="603"/>
      <c r="DV91" s="604"/>
      <c r="DW91" s="604"/>
      <c r="DX91" s="604"/>
      <c r="DY91" s="604"/>
      <c r="DZ91" s="604"/>
      <c r="EA91" s="52"/>
    </row>
    <row r="92" spans="1:131" ht="26.25" hidden="1" customHeight="1" x14ac:dyDescent="0.15">
      <c r="A92" s="67"/>
      <c r="B92" s="68"/>
      <c r="C92" s="68"/>
      <c r="D92" s="68"/>
      <c r="E92" s="68"/>
      <c r="F92" s="68"/>
      <c r="G92" s="68"/>
      <c r="H92" s="68"/>
      <c r="I92" s="68"/>
      <c r="J92" s="68"/>
      <c r="K92" s="68"/>
      <c r="L92" s="68"/>
      <c r="M92" s="68"/>
      <c r="N92" s="68"/>
      <c r="O92" s="68"/>
      <c r="P92" s="68"/>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70"/>
      <c r="BA92" s="70"/>
      <c r="BB92" s="70"/>
      <c r="BC92" s="70"/>
      <c r="BD92" s="70"/>
      <c r="BE92" s="63"/>
      <c r="BF92" s="63"/>
      <c r="BG92" s="63"/>
      <c r="BH92" s="63"/>
      <c r="BI92" s="63"/>
      <c r="BJ92" s="63"/>
      <c r="BK92" s="63"/>
      <c r="BL92" s="63"/>
      <c r="BM92" s="63"/>
      <c r="BN92" s="63"/>
      <c r="BO92" s="63"/>
      <c r="BP92" s="63"/>
      <c r="BQ92" s="60">
        <v>86</v>
      </c>
      <c r="BR92" s="65"/>
      <c r="BS92" s="602"/>
      <c r="BT92" s="602"/>
      <c r="BU92" s="602"/>
      <c r="BV92" s="602"/>
      <c r="BW92" s="602"/>
      <c r="BX92" s="602"/>
      <c r="BY92" s="602"/>
      <c r="BZ92" s="602"/>
      <c r="CA92" s="602"/>
      <c r="CB92" s="602"/>
      <c r="CC92" s="602"/>
      <c r="CD92" s="602"/>
      <c r="CE92" s="602"/>
      <c r="CF92" s="602"/>
      <c r="CG92" s="602"/>
      <c r="CH92" s="603"/>
      <c r="CI92" s="603"/>
      <c r="CJ92" s="603"/>
      <c r="CK92" s="603"/>
      <c r="CL92" s="603"/>
      <c r="CM92" s="603"/>
      <c r="CN92" s="603"/>
      <c r="CO92" s="603"/>
      <c r="CP92" s="603"/>
      <c r="CQ92" s="603"/>
      <c r="CR92" s="603"/>
      <c r="CS92" s="603"/>
      <c r="CT92" s="603"/>
      <c r="CU92" s="603"/>
      <c r="CV92" s="603"/>
      <c r="CW92" s="603"/>
      <c r="CX92" s="603"/>
      <c r="CY92" s="603"/>
      <c r="CZ92" s="603"/>
      <c r="DA92" s="603"/>
      <c r="DB92" s="603"/>
      <c r="DC92" s="603"/>
      <c r="DD92" s="603"/>
      <c r="DE92" s="603"/>
      <c r="DF92" s="603"/>
      <c r="DG92" s="603"/>
      <c r="DH92" s="603"/>
      <c r="DI92" s="603"/>
      <c r="DJ92" s="603"/>
      <c r="DK92" s="603"/>
      <c r="DL92" s="603"/>
      <c r="DM92" s="603"/>
      <c r="DN92" s="603"/>
      <c r="DO92" s="603"/>
      <c r="DP92" s="603"/>
      <c r="DQ92" s="603"/>
      <c r="DR92" s="603"/>
      <c r="DS92" s="603"/>
      <c r="DT92" s="603"/>
      <c r="DU92" s="603"/>
      <c r="DV92" s="604"/>
      <c r="DW92" s="604"/>
      <c r="DX92" s="604"/>
      <c r="DY92" s="604"/>
      <c r="DZ92" s="604"/>
      <c r="EA92" s="52"/>
    </row>
    <row r="93" spans="1:131" ht="26.25" hidden="1" customHeight="1" x14ac:dyDescent="0.15">
      <c r="A93" s="67"/>
      <c r="B93" s="68"/>
      <c r="C93" s="68"/>
      <c r="D93" s="68"/>
      <c r="E93" s="68"/>
      <c r="F93" s="68"/>
      <c r="G93" s="68"/>
      <c r="H93" s="68"/>
      <c r="I93" s="68"/>
      <c r="J93" s="68"/>
      <c r="K93" s="68"/>
      <c r="L93" s="68"/>
      <c r="M93" s="68"/>
      <c r="N93" s="68"/>
      <c r="O93" s="68"/>
      <c r="P93" s="68"/>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70"/>
      <c r="BA93" s="70"/>
      <c r="BB93" s="70"/>
      <c r="BC93" s="70"/>
      <c r="BD93" s="70"/>
      <c r="BE93" s="63"/>
      <c r="BF93" s="63"/>
      <c r="BG93" s="63"/>
      <c r="BH93" s="63"/>
      <c r="BI93" s="63"/>
      <c r="BJ93" s="63"/>
      <c r="BK93" s="63"/>
      <c r="BL93" s="63"/>
      <c r="BM93" s="63"/>
      <c r="BN93" s="63"/>
      <c r="BO93" s="63"/>
      <c r="BP93" s="63"/>
      <c r="BQ93" s="60">
        <v>87</v>
      </c>
      <c r="BR93" s="65"/>
      <c r="BS93" s="602"/>
      <c r="BT93" s="602"/>
      <c r="BU93" s="602"/>
      <c r="BV93" s="602"/>
      <c r="BW93" s="602"/>
      <c r="BX93" s="602"/>
      <c r="BY93" s="602"/>
      <c r="BZ93" s="602"/>
      <c r="CA93" s="602"/>
      <c r="CB93" s="602"/>
      <c r="CC93" s="602"/>
      <c r="CD93" s="602"/>
      <c r="CE93" s="602"/>
      <c r="CF93" s="602"/>
      <c r="CG93" s="602"/>
      <c r="CH93" s="603"/>
      <c r="CI93" s="603"/>
      <c r="CJ93" s="603"/>
      <c r="CK93" s="603"/>
      <c r="CL93" s="603"/>
      <c r="CM93" s="603"/>
      <c r="CN93" s="603"/>
      <c r="CO93" s="603"/>
      <c r="CP93" s="603"/>
      <c r="CQ93" s="603"/>
      <c r="CR93" s="603"/>
      <c r="CS93" s="603"/>
      <c r="CT93" s="603"/>
      <c r="CU93" s="603"/>
      <c r="CV93" s="603"/>
      <c r="CW93" s="603"/>
      <c r="CX93" s="603"/>
      <c r="CY93" s="603"/>
      <c r="CZ93" s="603"/>
      <c r="DA93" s="603"/>
      <c r="DB93" s="603"/>
      <c r="DC93" s="603"/>
      <c r="DD93" s="603"/>
      <c r="DE93" s="603"/>
      <c r="DF93" s="603"/>
      <c r="DG93" s="603"/>
      <c r="DH93" s="603"/>
      <c r="DI93" s="603"/>
      <c r="DJ93" s="603"/>
      <c r="DK93" s="603"/>
      <c r="DL93" s="603"/>
      <c r="DM93" s="603"/>
      <c r="DN93" s="603"/>
      <c r="DO93" s="603"/>
      <c r="DP93" s="603"/>
      <c r="DQ93" s="603"/>
      <c r="DR93" s="603"/>
      <c r="DS93" s="603"/>
      <c r="DT93" s="603"/>
      <c r="DU93" s="603"/>
      <c r="DV93" s="604"/>
      <c r="DW93" s="604"/>
      <c r="DX93" s="604"/>
      <c r="DY93" s="604"/>
      <c r="DZ93" s="604"/>
      <c r="EA93" s="52"/>
    </row>
    <row r="94" spans="1:131" ht="26.25" hidden="1" customHeight="1" x14ac:dyDescent="0.15">
      <c r="A94" s="67"/>
      <c r="B94" s="68"/>
      <c r="C94" s="68"/>
      <c r="D94" s="68"/>
      <c r="E94" s="68"/>
      <c r="F94" s="68"/>
      <c r="G94" s="68"/>
      <c r="H94" s="68"/>
      <c r="I94" s="68"/>
      <c r="J94" s="68"/>
      <c r="K94" s="68"/>
      <c r="L94" s="68"/>
      <c r="M94" s="68"/>
      <c r="N94" s="68"/>
      <c r="O94" s="68"/>
      <c r="P94" s="68"/>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70"/>
      <c r="BA94" s="70"/>
      <c r="BB94" s="70"/>
      <c r="BC94" s="70"/>
      <c r="BD94" s="70"/>
      <c r="BE94" s="63"/>
      <c r="BF94" s="63"/>
      <c r="BG94" s="63"/>
      <c r="BH94" s="63"/>
      <c r="BI94" s="63"/>
      <c r="BJ94" s="63"/>
      <c r="BK94" s="63"/>
      <c r="BL94" s="63"/>
      <c r="BM94" s="63"/>
      <c r="BN94" s="63"/>
      <c r="BO94" s="63"/>
      <c r="BP94" s="63"/>
      <c r="BQ94" s="60">
        <v>88</v>
      </c>
      <c r="BR94" s="65"/>
      <c r="BS94" s="602"/>
      <c r="BT94" s="602"/>
      <c r="BU94" s="602"/>
      <c r="BV94" s="602"/>
      <c r="BW94" s="602"/>
      <c r="BX94" s="602"/>
      <c r="BY94" s="602"/>
      <c r="BZ94" s="602"/>
      <c r="CA94" s="602"/>
      <c r="CB94" s="602"/>
      <c r="CC94" s="602"/>
      <c r="CD94" s="602"/>
      <c r="CE94" s="602"/>
      <c r="CF94" s="602"/>
      <c r="CG94" s="602"/>
      <c r="CH94" s="603"/>
      <c r="CI94" s="603"/>
      <c r="CJ94" s="603"/>
      <c r="CK94" s="603"/>
      <c r="CL94" s="603"/>
      <c r="CM94" s="603"/>
      <c r="CN94" s="603"/>
      <c r="CO94" s="603"/>
      <c r="CP94" s="603"/>
      <c r="CQ94" s="603"/>
      <c r="CR94" s="603"/>
      <c r="CS94" s="603"/>
      <c r="CT94" s="603"/>
      <c r="CU94" s="603"/>
      <c r="CV94" s="603"/>
      <c r="CW94" s="603"/>
      <c r="CX94" s="603"/>
      <c r="CY94" s="603"/>
      <c r="CZ94" s="603"/>
      <c r="DA94" s="603"/>
      <c r="DB94" s="603"/>
      <c r="DC94" s="603"/>
      <c r="DD94" s="603"/>
      <c r="DE94" s="603"/>
      <c r="DF94" s="603"/>
      <c r="DG94" s="603"/>
      <c r="DH94" s="603"/>
      <c r="DI94" s="603"/>
      <c r="DJ94" s="603"/>
      <c r="DK94" s="603"/>
      <c r="DL94" s="603"/>
      <c r="DM94" s="603"/>
      <c r="DN94" s="603"/>
      <c r="DO94" s="603"/>
      <c r="DP94" s="603"/>
      <c r="DQ94" s="603"/>
      <c r="DR94" s="603"/>
      <c r="DS94" s="603"/>
      <c r="DT94" s="603"/>
      <c r="DU94" s="603"/>
      <c r="DV94" s="604"/>
      <c r="DW94" s="604"/>
      <c r="DX94" s="604"/>
      <c r="DY94" s="604"/>
      <c r="DZ94" s="604"/>
      <c r="EA94" s="52"/>
    </row>
    <row r="95" spans="1:131" ht="26.25" hidden="1" customHeight="1" x14ac:dyDescent="0.15">
      <c r="A95" s="67"/>
      <c r="B95" s="68"/>
      <c r="C95" s="68"/>
      <c r="D95" s="68"/>
      <c r="E95" s="68"/>
      <c r="F95" s="68"/>
      <c r="G95" s="68"/>
      <c r="H95" s="68"/>
      <c r="I95" s="68"/>
      <c r="J95" s="68"/>
      <c r="K95" s="68"/>
      <c r="L95" s="68"/>
      <c r="M95" s="68"/>
      <c r="N95" s="68"/>
      <c r="O95" s="68"/>
      <c r="P95" s="68"/>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70"/>
      <c r="BA95" s="70"/>
      <c r="BB95" s="70"/>
      <c r="BC95" s="70"/>
      <c r="BD95" s="70"/>
      <c r="BE95" s="63"/>
      <c r="BF95" s="63"/>
      <c r="BG95" s="63"/>
      <c r="BH95" s="63"/>
      <c r="BI95" s="63"/>
      <c r="BJ95" s="63"/>
      <c r="BK95" s="63"/>
      <c r="BL95" s="63"/>
      <c r="BM95" s="63"/>
      <c r="BN95" s="63"/>
      <c r="BO95" s="63"/>
      <c r="BP95" s="63"/>
      <c r="BQ95" s="60">
        <v>89</v>
      </c>
      <c r="BR95" s="65"/>
      <c r="BS95" s="602"/>
      <c r="BT95" s="602"/>
      <c r="BU95" s="602"/>
      <c r="BV95" s="602"/>
      <c r="BW95" s="602"/>
      <c r="BX95" s="602"/>
      <c r="BY95" s="602"/>
      <c r="BZ95" s="602"/>
      <c r="CA95" s="602"/>
      <c r="CB95" s="602"/>
      <c r="CC95" s="602"/>
      <c r="CD95" s="602"/>
      <c r="CE95" s="602"/>
      <c r="CF95" s="602"/>
      <c r="CG95" s="602"/>
      <c r="CH95" s="603"/>
      <c r="CI95" s="603"/>
      <c r="CJ95" s="603"/>
      <c r="CK95" s="603"/>
      <c r="CL95" s="603"/>
      <c r="CM95" s="603"/>
      <c r="CN95" s="603"/>
      <c r="CO95" s="603"/>
      <c r="CP95" s="603"/>
      <c r="CQ95" s="603"/>
      <c r="CR95" s="603"/>
      <c r="CS95" s="603"/>
      <c r="CT95" s="603"/>
      <c r="CU95" s="603"/>
      <c r="CV95" s="603"/>
      <c r="CW95" s="603"/>
      <c r="CX95" s="603"/>
      <c r="CY95" s="603"/>
      <c r="CZ95" s="603"/>
      <c r="DA95" s="603"/>
      <c r="DB95" s="603"/>
      <c r="DC95" s="603"/>
      <c r="DD95" s="603"/>
      <c r="DE95" s="603"/>
      <c r="DF95" s="603"/>
      <c r="DG95" s="603"/>
      <c r="DH95" s="603"/>
      <c r="DI95" s="603"/>
      <c r="DJ95" s="603"/>
      <c r="DK95" s="603"/>
      <c r="DL95" s="603"/>
      <c r="DM95" s="603"/>
      <c r="DN95" s="603"/>
      <c r="DO95" s="603"/>
      <c r="DP95" s="603"/>
      <c r="DQ95" s="603"/>
      <c r="DR95" s="603"/>
      <c r="DS95" s="603"/>
      <c r="DT95" s="603"/>
      <c r="DU95" s="603"/>
      <c r="DV95" s="604"/>
      <c r="DW95" s="604"/>
      <c r="DX95" s="604"/>
      <c r="DY95" s="604"/>
      <c r="DZ95" s="604"/>
      <c r="EA95" s="52"/>
    </row>
    <row r="96" spans="1:131" ht="26.25" hidden="1" customHeight="1" x14ac:dyDescent="0.15">
      <c r="A96" s="67"/>
      <c r="B96" s="68"/>
      <c r="C96" s="68"/>
      <c r="D96" s="68"/>
      <c r="E96" s="68"/>
      <c r="F96" s="68"/>
      <c r="G96" s="68"/>
      <c r="H96" s="68"/>
      <c r="I96" s="68"/>
      <c r="J96" s="68"/>
      <c r="K96" s="68"/>
      <c r="L96" s="68"/>
      <c r="M96" s="68"/>
      <c r="N96" s="68"/>
      <c r="O96" s="68"/>
      <c r="P96" s="68"/>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70"/>
      <c r="BA96" s="70"/>
      <c r="BB96" s="70"/>
      <c r="BC96" s="70"/>
      <c r="BD96" s="70"/>
      <c r="BE96" s="63"/>
      <c r="BF96" s="63"/>
      <c r="BG96" s="63"/>
      <c r="BH96" s="63"/>
      <c r="BI96" s="63"/>
      <c r="BJ96" s="63"/>
      <c r="BK96" s="63"/>
      <c r="BL96" s="63"/>
      <c r="BM96" s="63"/>
      <c r="BN96" s="63"/>
      <c r="BO96" s="63"/>
      <c r="BP96" s="63"/>
      <c r="BQ96" s="60">
        <v>90</v>
      </c>
      <c r="BR96" s="65"/>
      <c r="BS96" s="602"/>
      <c r="BT96" s="602"/>
      <c r="BU96" s="602"/>
      <c r="BV96" s="602"/>
      <c r="BW96" s="602"/>
      <c r="BX96" s="602"/>
      <c r="BY96" s="602"/>
      <c r="BZ96" s="602"/>
      <c r="CA96" s="602"/>
      <c r="CB96" s="602"/>
      <c r="CC96" s="602"/>
      <c r="CD96" s="602"/>
      <c r="CE96" s="602"/>
      <c r="CF96" s="602"/>
      <c r="CG96" s="602"/>
      <c r="CH96" s="603"/>
      <c r="CI96" s="603"/>
      <c r="CJ96" s="603"/>
      <c r="CK96" s="603"/>
      <c r="CL96" s="603"/>
      <c r="CM96" s="603"/>
      <c r="CN96" s="603"/>
      <c r="CO96" s="603"/>
      <c r="CP96" s="603"/>
      <c r="CQ96" s="603"/>
      <c r="CR96" s="603"/>
      <c r="CS96" s="603"/>
      <c r="CT96" s="603"/>
      <c r="CU96" s="603"/>
      <c r="CV96" s="603"/>
      <c r="CW96" s="603"/>
      <c r="CX96" s="603"/>
      <c r="CY96" s="603"/>
      <c r="CZ96" s="603"/>
      <c r="DA96" s="603"/>
      <c r="DB96" s="603"/>
      <c r="DC96" s="603"/>
      <c r="DD96" s="603"/>
      <c r="DE96" s="603"/>
      <c r="DF96" s="603"/>
      <c r="DG96" s="603"/>
      <c r="DH96" s="603"/>
      <c r="DI96" s="603"/>
      <c r="DJ96" s="603"/>
      <c r="DK96" s="603"/>
      <c r="DL96" s="603"/>
      <c r="DM96" s="603"/>
      <c r="DN96" s="603"/>
      <c r="DO96" s="603"/>
      <c r="DP96" s="603"/>
      <c r="DQ96" s="603"/>
      <c r="DR96" s="603"/>
      <c r="DS96" s="603"/>
      <c r="DT96" s="603"/>
      <c r="DU96" s="603"/>
      <c r="DV96" s="604"/>
      <c r="DW96" s="604"/>
      <c r="DX96" s="604"/>
      <c r="DY96" s="604"/>
      <c r="DZ96" s="604"/>
      <c r="EA96" s="52"/>
    </row>
    <row r="97" spans="1:131" ht="26.25" hidden="1" customHeight="1" x14ac:dyDescent="0.15">
      <c r="A97" s="67"/>
      <c r="B97" s="68"/>
      <c r="C97" s="68"/>
      <c r="D97" s="68"/>
      <c r="E97" s="68"/>
      <c r="F97" s="68"/>
      <c r="G97" s="68"/>
      <c r="H97" s="68"/>
      <c r="I97" s="68"/>
      <c r="J97" s="68"/>
      <c r="K97" s="68"/>
      <c r="L97" s="68"/>
      <c r="M97" s="68"/>
      <c r="N97" s="68"/>
      <c r="O97" s="68"/>
      <c r="P97" s="68"/>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70"/>
      <c r="BA97" s="70"/>
      <c r="BB97" s="70"/>
      <c r="BC97" s="70"/>
      <c r="BD97" s="70"/>
      <c r="BE97" s="63"/>
      <c r="BF97" s="63"/>
      <c r="BG97" s="63"/>
      <c r="BH97" s="63"/>
      <c r="BI97" s="63"/>
      <c r="BJ97" s="63"/>
      <c r="BK97" s="63"/>
      <c r="BL97" s="63"/>
      <c r="BM97" s="63"/>
      <c r="BN97" s="63"/>
      <c r="BO97" s="63"/>
      <c r="BP97" s="63"/>
      <c r="BQ97" s="60">
        <v>91</v>
      </c>
      <c r="BR97" s="65"/>
      <c r="BS97" s="602"/>
      <c r="BT97" s="602"/>
      <c r="BU97" s="602"/>
      <c r="BV97" s="602"/>
      <c r="BW97" s="602"/>
      <c r="BX97" s="602"/>
      <c r="BY97" s="602"/>
      <c r="BZ97" s="602"/>
      <c r="CA97" s="602"/>
      <c r="CB97" s="602"/>
      <c r="CC97" s="602"/>
      <c r="CD97" s="602"/>
      <c r="CE97" s="602"/>
      <c r="CF97" s="602"/>
      <c r="CG97" s="602"/>
      <c r="CH97" s="603"/>
      <c r="CI97" s="603"/>
      <c r="CJ97" s="603"/>
      <c r="CK97" s="603"/>
      <c r="CL97" s="603"/>
      <c r="CM97" s="603"/>
      <c r="CN97" s="603"/>
      <c r="CO97" s="603"/>
      <c r="CP97" s="603"/>
      <c r="CQ97" s="603"/>
      <c r="CR97" s="603"/>
      <c r="CS97" s="603"/>
      <c r="CT97" s="603"/>
      <c r="CU97" s="603"/>
      <c r="CV97" s="603"/>
      <c r="CW97" s="603"/>
      <c r="CX97" s="603"/>
      <c r="CY97" s="603"/>
      <c r="CZ97" s="603"/>
      <c r="DA97" s="603"/>
      <c r="DB97" s="603"/>
      <c r="DC97" s="603"/>
      <c r="DD97" s="603"/>
      <c r="DE97" s="603"/>
      <c r="DF97" s="603"/>
      <c r="DG97" s="603"/>
      <c r="DH97" s="603"/>
      <c r="DI97" s="603"/>
      <c r="DJ97" s="603"/>
      <c r="DK97" s="603"/>
      <c r="DL97" s="603"/>
      <c r="DM97" s="603"/>
      <c r="DN97" s="603"/>
      <c r="DO97" s="603"/>
      <c r="DP97" s="603"/>
      <c r="DQ97" s="603"/>
      <c r="DR97" s="603"/>
      <c r="DS97" s="603"/>
      <c r="DT97" s="603"/>
      <c r="DU97" s="603"/>
      <c r="DV97" s="604"/>
      <c r="DW97" s="604"/>
      <c r="DX97" s="604"/>
      <c r="DY97" s="604"/>
      <c r="DZ97" s="604"/>
      <c r="EA97" s="52"/>
    </row>
    <row r="98" spans="1:131" ht="26.25" hidden="1" customHeight="1" x14ac:dyDescent="0.15">
      <c r="A98" s="67"/>
      <c r="B98" s="68"/>
      <c r="C98" s="68"/>
      <c r="D98" s="68"/>
      <c r="E98" s="68"/>
      <c r="F98" s="68"/>
      <c r="G98" s="68"/>
      <c r="H98" s="68"/>
      <c r="I98" s="68"/>
      <c r="J98" s="68"/>
      <c r="K98" s="68"/>
      <c r="L98" s="68"/>
      <c r="M98" s="68"/>
      <c r="N98" s="68"/>
      <c r="O98" s="68"/>
      <c r="P98" s="68"/>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70"/>
      <c r="BA98" s="70"/>
      <c r="BB98" s="70"/>
      <c r="BC98" s="70"/>
      <c r="BD98" s="70"/>
      <c r="BE98" s="63"/>
      <c r="BF98" s="63"/>
      <c r="BG98" s="63"/>
      <c r="BH98" s="63"/>
      <c r="BI98" s="63"/>
      <c r="BJ98" s="63"/>
      <c r="BK98" s="63"/>
      <c r="BL98" s="63"/>
      <c r="BM98" s="63"/>
      <c r="BN98" s="63"/>
      <c r="BO98" s="63"/>
      <c r="BP98" s="63"/>
      <c r="BQ98" s="60">
        <v>92</v>
      </c>
      <c r="BR98" s="65"/>
      <c r="BS98" s="602"/>
      <c r="BT98" s="602"/>
      <c r="BU98" s="602"/>
      <c r="BV98" s="602"/>
      <c r="BW98" s="602"/>
      <c r="BX98" s="602"/>
      <c r="BY98" s="602"/>
      <c r="BZ98" s="602"/>
      <c r="CA98" s="602"/>
      <c r="CB98" s="602"/>
      <c r="CC98" s="602"/>
      <c r="CD98" s="602"/>
      <c r="CE98" s="602"/>
      <c r="CF98" s="602"/>
      <c r="CG98" s="602"/>
      <c r="CH98" s="603"/>
      <c r="CI98" s="603"/>
      <c r="CJ98" s="603"/>
      <c r="CK98" s="603"/>
      <c r="CL98" s="603"/>
      <c r="CM98" s="603"/>
      <c r="CN98" s="603"/>
      <c r="CO98" s="603"/>
      <c r="CP98" s="603"/>
      <c r="CQ98" s="603"/>
      <c r="CR98" s="603"/>
      <c r="CS98" s="603"/>
      <c r="CT98" s="603"/>
      <c r="CU98" s="603"/>
      <c r="CV98" s="603"/>
      <c r="CW98" s="603"/>
      <c r="CX98" s="603"/>
      <c r="CY98" s="603"/>
      <c r="CZ98" s="603"/>
      <c r="DA98" s="603"/>
      <c r="DB98" s="603"/>
      <c r="DC98" s="603"/>
      <c r="DD98" s="603"/>
      <c r="DE98" s="603"/>
      <c r="DF98" s="603"/>
      <c r="DG98" s="603"/>
      <c r="DH98" s="603"/>
      <c r="DI98" s="603"/>
      <c r="DJ98" s="603"/>
      <c r="DK98" s="603"/>
      <c r="DL98" s="603"/>
      <c r="DM98" s="603"/>
      <c r="DN98" s="603"/>
      <c r="DO98" s="603"/>
      <c r="DP98" s="603"/>
      <c r="DQ98" s="603"/>
      <c r="DR98" s="603"/>
      <c r="DS98" s="603"/>
      <c r="DT98" s="603"/>
      <c r="DU98" s="603"/>
      <c r="DV98" s="604"/>
      <c r="DW98" s="604"/>
      <c r="DX98" s="604"/>
      <c r="DY98" s="604"/>
      <c r="DZ98" s="604"/>
      <c r="EA98" s="52"/>
    </row>
    <row r="99" spans="1:131" ht="26.25" hidden="1" customHeight="1" x14ac:dyDescent="0.15">
      <c r="A99" s="67"/>
      <c r="B99" s="68"/>
      <c r="C99" s="68"/>
      <c r="D99" s="68"/>
      <c r="E99" s="68"/>
      <c r="F99" s="68"/>
      <c r="G99" s="68"/>
      <c r="H99" s="68"/>
      <c r="I99" s="68"/>
      <c r="J99" s="68"/>
      <c r="K99" s="68"/>
      <c r="L99" s="68"/>
      <c r="M99" s="68"/>
      <c r="N99" s="68"/>
      <c r="O99" s="68"/>
      <c r="P99" s="68"/>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70"/>
      <c r="BA99" s="70"/>
      <c r="BB99" s="70"/>
      <c r="BC99" s="70"/>
      <c r="BD99" s="70"/>
      <c r="BE99" s="63"/>
      <c r="BF99" s="63"/>
      <c r="BG99" s="63"/>
      <c r="BH99" s="63"/>
      <c r="BI99" s="63"/>
      <c r="BJ99" s="63"/>
      <c r="BK99" s="63"/>
      <c r="BL99" s="63"/>
      <c r="BM99" s="63"/>
      <c r="BN99" s="63"/>
      <c r="BO99" s="63"/>
      <c r="BP99" s="63"/>
      <c r="BQ99" s="60">
        <v>93</v>
      </c>
      <c r="BR99" s="65"/>
      <c r="BS99" s="602"/>
      <c r="BT99" s="602"/>
      <c r="BU99" s="602"/>
      <c r="BV99" s="602"/>
      <c r="BW99" s="602"/>
      <c r="BX99" s="602"/>
      <c r="BY99" s="602"/>
      <c r="BZ99" s="602"/>
      <c r="CA99" s="602"/>
      <c r="CB99" s="602"/>
      <c r="CC99" s="602"/>
      <c r="CD99" s="602"/>
      <c r="CE99" s="602"/>
      <c r="CF99" s="602"/>
      <c r="CG99" s="602"/>
      <c r="CH99" s="603"/>
      <c r="CI99" s="603"/>
      <c r="CJ99" s="603"/>
      <c r="CK99" s="603"/>
      <c r="CL99" s="603"/>
      <c r="CM99" s="603"/>
      <c r="CN99" s="603"/>
      <c r="CO99" s="603"/>
      <c r="CP99" s="603"/>
      <c r="CQ99" s="603"/>
      <c r="CR99" s="603"/>
      <c r="CS99" s="603"/>
      <c r="CT99" s="603"/>
      <c r="CU99" s="603"/>
      <c r="CV99" s="603"/>
      <c r="CW99" s="603"/>
      <c r="CX99" s="603"/>
      <c r="CY99" s="603"/>
      <c r="CZ99" s="603"/>
      <c r="DA99" s="603"/>
      <c r="DB99" s="603"/>
      <c r="DC99" s="603"/>
      <c r="DD99" s="603"/>
      <c r="DE99" s="603"/>
      <c r="DF99" s="603"/>
      <c r="DG99" s="603"/>
      <c r="DH99" s="603"/>
      <c r="DI99" s="603"/>
      <c r="DJ99" s="603"/>
      <c r="DK99" s="603"/>
      <c r="DL99" s="603"/>
      <c r="DM99" s="603"/>
      <c r="DN99" s="603"/>
      <c r="DO99" s="603"/>
      <c r="DP99" s="603"/>
      <c r="DQ99" s="603"/>
      <c r="DR99" s="603"/>
      <c r="DS99" s="603"/>
      <c r="DT99" s="603"/>
      <c r="DU99" s="603"/>
      <c r="DV99" s="604"/>
      <c r="DW99" s="604"/>
      <c r="DX99" s="604"/>
      <c r="DY99" s="604"/>
      <c r="DZ99" s="604"/>
      <c r="EA99" s="52"/>
    </row>
    <row r="100" spans="1:131" ht="26.25" hidden="1" customHeight="1" x14ac:dyDescent="0.15">
      <c r="A100" s="67"/>
      <c r="B100" s="68"/>
      <c r="C100" s="68"/>
      <c r="D100" s="68"/>
      <c r="E100" s="68"/>
      <c r="F100" s="68"/>
      <c r="G100" s="68"/>
      <c r="H100" s="68"/>
      <c r="I100" s="68"/>
      <c r="J100" s="68"/>
      <c r="K100" s="68"/>
      <c r="L100" s="68"/>
      <c r="M100" s="68"/>
      <c r="N100" s="68"/>
      <c r="O100" s="68"/>
      <c r="P100" s="68"/>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70"/>
      <c r="BA100" s="70"/>
      <c r="BB100" s="70"/>
      <c r="BC100" s="70"/>
      <c r="BD100" s="70"/>
      <c r="BE100" s="63"/>
      <c r="BF100" s="63"/>
      <c r="BG100" s="63"/>
      <c r="BH100" s="63"/>
      <c r="BI100" s="63"/>
      <c r="BJ100" s="63"/>
      <c r="BK100" s="63"/>
      <c r="BL100" s="63"/>
      <c r="BM100" s="63"/>
      <c r="BN100" s="63"/>
      <c r="BO100" s="63"/>
      <c r="BP100" s="63"/>
      <c r="BQ100" s="60">
        <v>94</v>
      </c>
      <c r="BR100" s="65"/>
      <c r="BS100" s="602"/>
      <c r="BT100" s="602"/>
      <c r="BU100" s="602"/>
      <c r="BV100" s="602"/>
      <c r="BW100" s="602"/>
      <c r="BX100" s="602"/>
      <c r="BY100" s="602"/>
      <c r="BZ100" s="602"/>
      <c r="CA100" s="602"/>
      <c r="CB100" s="602"/>
      <c r="CC100" s="602"/>
      <c r="CD100" s="602"/>
      <c r="CE100" s="602"/>
      <c r="CF100" s="602"/>
      <c r="CG100" s="602"/>
      <c r="CH100" s="603"/>
      <c r="CI100" s="603"/>
      <c r="CJ100" s="603"/>
      <c r="CK100" s="603"/>
      <c r="CL100" s="603"/>
      <c r="CM100" s="603"/>
      <c r="CN100" s="603"/>
      <c r="CO100" s="603"/>
      <c r="CP100" s="603"/>
      <c r="CQ100" s="603"/>
      <c r="CR100" s="603"/>
      <c r="CS100" s="603"/>
      <c r="CT100" s="603"/>
      <c r="CU100" s="603"/>
      <c r="CV100" s="603"/>
      <c r="CW100" s="603"/>
      <c r="CX100" s="603"/>
      <c r="CY100" s="603"/>
      <c r="CZ100" s="603"/>
      <c r="DA100" s="603"/>
      <c r="DB100" s="603"/>
      <c r="DC100" s="603"/>
      <c r="DD100" s="603"/>
      <c r="DE100" s="603"/>
      <c r="DF100" s="603"/>
      <c r="DG100" s="603"/>
      <c r="DH100" s="603"/>
      <c r="DI100" s="603"/>
      <c r="DJ100" s="603"/>
      <c r="DK100" s="603"/>
      <c r="DL100" s="603"/>
      <c r="DM100" s="603"/>
      <c r="DN100" s="603"/>
      <c r="DO100" s="603"/>
      <c r="DP100" s="603"/>
      <c r="DQ100" s="603"/>
      <c r="DR100" s="603"/>
      <c r="DS100" s="603"/>
      <c r="DT100" s="603"/>
      <c r="DU100" s="603"/>
      <c r="DV100" s="604"/>
      <c r="DW100" s="604"/>
      <c r="DX100" s="604"/>
      <c r="DY100" s="604"/>
      <c r="DZ100" s="604"/>
      <c r="EA100" s="52"/>
    </row>
    <row r="101" spans="1:131" ht="26.25" hidden="1" customHeight="1" x14ac:dyDescent="0.15">
      <c r="A101" s="67"/>
      <c r="B101" s="68"/>
      <c r="C101" s="68"/>
      <c r="D101" s="68"/>
      <c r="E101" s="68"/>
      <c r="F101" s="68"/>
      <c r="G101" s="68"/>
      <c r="H101" s="68"/>
      <c r="I101" s="68"/>
      <c r="J101" s="68"/>
      <c r="K101" s="68"/>
      <c r="L101" s="68"/>
      <c r="M101" s="68"/>
      <c r="N101" s="68"/>
      <c r="O101" s="68"/>
      <c r="P101" s="68"/>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70"/>
      <c r="BA101" s="70"/>
      <c r="BB101" s="70"/>
      <c r="BC101" s="70"/>
      <c r="BD101" s="70"/>
      <c r="BE101" s="63"/>
      <c r="BF101" s="63"/>
      <c r="BG101" s="63"/>
      <c r="BH101" s="63"/>
      <c r="BI101" s="63"/>
      <c r="BJ101" s="63"/>
      <c r="BK101" s="63"/>
      <c r="BL101" s="63"/>
      <c r="BM101" s="63"/>
      <c r="BN101" s="63"/>
      <c r="BO101" s="63"/>
      <c r="BP101" s="63"/>
      <c r="BQ101" s="60">
        <v>95</v>
      </c>
      <c r="BR101" s="65"/>
      <c r="BS101" s="602"/>
      <c r="BT101" s="602"/>
      <c r="BU101" s="602"/>
      <c r="BV101" s="602"/>
      <c r="BW101" s="602"/>
      <c r="BX101" s="602"/>
      <c r="BY101" s="602"/>
      <c r="BZ101" s="602"/>
      <c r="CA101" s="602"/>
      <c r="CB101" s="602"/>
      <c r="CC101" s="602"/>
      <c r="CD101" s="602"/>
      <c r="CE101" s="602"/>
      <c r="CF101" s="602"/>
      <c r="CG101" s="602"/>
      <c r="CH101" s="603"/>
      <c r="CI101" s="603"/>
      <c r="CJ101" s="603"/>
      <c r="CK101" s="603"/>
      <c r="CL101" s="603"/>
      <c r="CM101" s="603"/>
      <c r="CN101" s="603"/>
      <c r="CO101" s="603"/>
      <c r="CP101" s="603"/>
      <c r="CQ101" s="603"/>
      <c r="CR101" s="603"/>
      <c r="CS101" s="603"/>
      <c r="CT101" s="603"/>
      <c r="CU101" s="603"/>
      <c r="CV101" s="603"/>
      <c r="CW101" s="603"/>
      <c r="CX101" s="603"/>
      <c r="CY101" s="603"/>
      <c r="CZ101" s="603"/>
      <c r="DA101" s="603"/>
      <c r="DB101" s="603"/>
      <c r="DC101" s="603"/>
      <c r="DD101" s="603"/>
      <c r="DE101" s="603"/>
      <c r="DF101" s="603"/>
      <c r="DG101" s="603"/>
      <c r="DH101" s="603"/>
      <c r="DI101" s="603"/>
      <c r="DJ101" s="603"/>
      <c r="DK101" s="603"/>
      <c r="DL101" s="603"/>
      <c r="DM101" s="603"/>
      <c r="DN101" s="603"/>
      <c r="DO101" s="603"/>
      <c r="DP101" s="603"/>
      <c r="DQ101" s="603"/>
      <c r="DR101" s="603"/>
      <c r="DS101" s="603"/>
      <c r="DT101" s="603"/>
      <c r="DU101" s="603"/>
      <c r="DV101" s="604"/>
      <c r="DW101" s="604"/>
      <c r="DX101" s="604"/>
      <c r="DY101" s="604"/>
      <c r="DZ101" s="604"/>
      <c r="EA101" s="52"/>
    </row>
    <row r="102" spans="1:131" ht="26.25" customHeight="1" x14ac:dyDescent="0.15">
      <c r="A102" s="67"/>
      <c r="B102" s="68"/>
      <c r="C102" s="68"/>
      <c r="D102" s="68"/>
      <c r="E102" s="68"/>
      <c r="F102" s="68"/>
      <c r="G102" s="68"/>
      <c r="H102" s="68"/>
      <c r="I102" s="68"/>
      <c r="J102" s="68"/>
      <c r="K102" s="68"/>
      <c r="L102" s="68"/>
      <c r="M102" s="68"/>
      <c r="N102" s="68"/>
      <c r="O102" s="68"/>
      <c r="P102" s="68"/>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70"/>
      <c r="BA102" s="70"/>
      <c r="BB102" s="70"/>
      <c r="BC102" s="70"/>
      <c r="BD102" s="70"/>
      <c r="BE102" s="63"/>
      <c r="BF102" s="63"/>
      <c r="BG102" s="63"/>
      <c r="BH102" s="63"/>
      <c r="BI102" s="63"/>
      <c r="BJ102" s="63"/>
      <c r="BK102" s="63"/>
      <c r="BL102" s="63"/>
      <c r="BM102" s="63"/>
      <c r="BN102" s="63"/>
      <c r="BO102" s="63"/>
      <c r="BP102" s="63"/>
      <c r="BQ102" s="62" t="s">
        <v>290</v>
      </c>
      <c r="BR102" s="605" t="s">
        <v>327</v>
      </c>
      <c r="BS102" s="605"/>
      <c r="BT102" s="605"/>
      <c r="BU102" s="605"/>
      <c r="BV102" s="605"/>
      <c r="BW102" s="605"/>
      <c r="BX102" s="605"/>
      <c r="BY102" s="605"/>
      <c r="BZ102" s="605"/>
      <c r="CA102" s="605"/>
      <c r="CB102" s="605"/>
      <c r="CC102" s="605"/>
      <c r="CD102" s="605"/>
      <c r="CE102" s="605"/>
      <c r="CF102" s="605"/>
      <c r="CG102" s="605"/>
      <c r="CH102" s="606"/>
      <c r="CI102" s="606"/>
      <c r="CJ102" s="606"/>
      <c r="CK102" s="606"/>
      <c r="CL102" s="606"/>
      <c r="CM102" s="606"/>
      <c r="CN102" s="606"/>
      <c r="CO102" s="606"/>
      <c r="CP102" s="606"/>
      <c r="CQ102" s="606"/>
      <c r="CR102" s="607"/>
      <c r="CS102" s="607"/>
      <c r="CT102" s="607"/>
      <c r="CU102" s="607"/>
      <c r="CV102" s="607"/>
      <c r="CW102" s="607"/>
      <c r="CX102" s="607"/>
      <c r="CY102" s="607"/>
      <c r="CZ102" s="607"/>
      <c r="DA102" s="607"/>
      <c r="DB102" s="607"/>
      <c r="DC102" s="607"/>
      <c r="DD102" s="607"/>
      <c r="DE102" s="607"/>
      <c r="DF102" s="607"/>
      <c r="DG102" s="607"/>
      <c r="DH102" s="607"/>
      <c r="DI102" s="607"/>
      <c r="DJ102" s="607"/>
      <c r="DK102" s="607"/>
      <c r="DL102" s="607"/>
      <c r="DM102" s="607"/>
      <c r="DN102" s="607"/>
      <c r="DO102" s="607"/>
      <c r="DP102" s="607"/>
      <c r="DQ102" s="607"/>
      <c r="DR102" s="607"/>
      <c r="DS102" s="607"/>
      <c r="DT102" s="607"/>
      <c r="DU102" s="607"/>
      <c r="DV102" s="608"/>
      <c r="DW102" s="608"/>
      <c r="DX102" s="608"/>
      <c r="DY102" s="608"/>
      <c r="DZ102" s="608"/>
      <c r="EA102" s="52"/>
    </row>
    <row r="103" spans="1:131" ht="26.25" customHeight="1" x14ac:dyDescent="0.15">
      <c r="A103" s="67"/>
      <c r="B103" s="68"/>
      <c r="C103" s="68"/>
      <c r="D103" s="68"/>
      <c r="E103" s="68"/>
      <c r="F103" s="68"/>
      <c r="G103" s="68"/>
      <c r="H103" s="68"/>
      <c r="I103" s="68"/>
      <c r="J103" s="68"/>
      <c r="K103" s="68"/>
      <c r="L103" s="68"/>
      <c r="M103" s="68"/>
      <c r="N103" s="68"/>
      <c r="O103" s="68"/>
      <c r="P103" s="68"/>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70"/>
      <c r="BA103" s="70"/>
      <c r="BB103" s="70"/>
      <c r="BC103" s="70"/>
      <c r="BD103" s="70"/>
      <c r="BE103" s="63"/>
      <c r="BF103" s="63"/>
      <c r="BG103" s="63"/>
      <c r="BH103" s="63"/>
      <c r="BI103" s="63"/>
      <c r="BJ103" s="63"/>
      <c r="BK103" s="63"/>
      <c r="BL103" s="63"/>
      <c r="BM103" s="63"/>
      <c r="BN103" s="63"/>
      <c r="BO103" s="63"/>
      <c r="BP103" s="63"/>
      <c r="BQ103" s="598" t="s">
        <v>328</v>
      </c>
      <c r="BR103" s="598"/>
      <c r="BS103" s="598"/>
      <c r="BT103" s="598"/>
      <c r="BU103" s="598"/>
      <c r="BV103" s="598"/>
      <c r="BW103" s="598"/>
      <c r="BX103" s="598"/>
      <c r="BY103" s="598"/>
      <c r="BZ103" s="598"/>
      <c r="CA103" s="598"/>
      <c r="CB103" s="598"/>
      <c r="CC103" s="598"/>
      <c r="CD103" s="598"/>
      <c r="CE103" s="598"/>
      <c r="CF103" s="598"/>
      <c r="CG103" s="598"/>
      <c r="CH103" s="598"/>
      <c r="CI103" s="598"/>
      <c r="CJ103" s="598"/>
      <c r="CK103" s="598"/>
      <c r="CL103" s="598"/>
      <c r="CM103" s="598"/>
      <c r="CN103" s="598"/>
      <c r="CO103" s="598"/>
      <c r="CP103" s="598"/>
      <c r="CQ103" s="598"/>
      <c r="CR103" s="598"/>
      <c r="CS103" s="598"/>
      <c r="CT103" s="598"/>
      <c r="CU103" s="598"/>
      <c r="CV103" s="598"/>
      <c r="CW103" s="598"/>
      <c r="CX103" s="598"/>
      <c r="CY103" s="598"/>
      <c r="CZ103" s="598"/>
      <c r="DA103" s="598"/>
      <c r="DB103" s="598"/>
      <c r="DC103" s="598"/>
      <c r="DD103" s="598"/>
      <c r="DE103" s="598"/>
      <c r="DF103" s="598"/>
      <c r="DG103" s="598"/>
      <c r="DH103" s="598"/>
      <c r="DI103" s="598"/>
      <c r="DJ103" s="598"/>
      <c r="DK103" s="598"/>
      <c r="DL103" s="598"/>
      <c r="DM103" s="598"/>
      <c r="DN103" s="598"/>
      <c r="DO103" s="598"/>
      <c r="DP103" s="598"/>
      <c r="DQ103" s="598"/>
      <c r="DR103" s="598"/>
      <c r="DS103" s="598"/>
      <c r="DT103" s="598"/>
      <c r="DU103" s="598"/>
      <c r="DV103" s="598"/>
      <c r="DW103" s="598"/>
      <c r="DX103" s="598"/>
      <c r="DY103" s="598"/>
      <c r="DZ103" s="598"/>
      <c r="EA103" s="52"/>
    </row>
    <row r="104" spans="1:131" ht="26.25" customHeight="1" x14ac:dyDescent="0.15">
      <c r="A104" s="67"/>
      <c r="B104" s="68"/>
      <c r="C104" s="68"/>
      <c r="D104" s="68"/>
      <c r="E104" s="68"/>
      <c r="F104" s="68"/>
      <c r="G104" s="68"/>
      <c r="H104" s="68"/>
      <c r="I104" s="68"/>
      <c r="J104" s="68"/>
      <c r="K104" s="68"/>
      <c r="L104" s="68"/>
      <c r="M104" s="68"/>
      <c r="N104" s="68"/>
      <c r="O104" s="68"/>
      <c r="P104" s="68"/>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70"/>
      <c r="BA104" s="70"/>
      <c r="BB104" s="70"/>
      <c r="BC104" s="70"/>
      <c r="BD104" s="70"/>
      <c r="BE104" s="63"/>
      <c r="BF104" s="63"/>
      <c r="BG104" s="63"/>
      <c r="BH104" s="63"/>
      <c r="BI104" s="63"/>
      <c r="BJ104" s="63"/>
      <c r="BK104" s="63"/>
      <c r="BL104" s="63"/>
      <c r="BM104" s="63"/>
      <c r="BN104" s="63"/>
      <c r="BO104" s="63"/>
      <c r="BP104" s="63"/>
      <c r="BQ104" s="599" t="s">
        <v>329</v>
      </c>
      <c r="BR104" s="599"/>
      <c r="BS104" s="599"/>
      <c r="BT104" s="599"/>
      <c r="BU104" s="599"/>
      <c r="BV104" s="599"/>
      <c r="BW104" s="599"/>
      <c r="BX104" s="599"/>
      <c r="BY104" s="599"/>
      <c r="BZ104" s="599"/>
      <c r="CA104" s="599"/>
      <c r="CB104" s="599"/>
      <c r="CC104" s="599"/>
      <c r="CD104" s="599"/>
      <c r="CE104" s="599"/>
      <c r="CF104" s="599"/>
      <c r="CG104" s="599"/>
      <c r="CH104" s="599"/>
      <c r="CI104" s="599"/>
      <c r="CJ104" s="599"/>
      <c r="CK104" s="599"/>
      <c r="CL104" s="599"/>
      <c r="CM104" s="599"/>
      <c r="CN104" s="599"/>
      <c r="CO104" s="599"/>
      <c r="CP104" s="599"/>
      <c r="CQ104" s="599"/>
      <c r="CR104" s="599"/>
      <c r="CS104" s="599"/>
      <c r="CT104" s="599"/>
      <c r="CU104" s="599"/>
      <c r="CV104" s="599"/>
      <c r="CW104" s="599"/>
      <c r="CX104" s="599"/>
      <c r="CY104" s="599"/>
      <c r="CZ104" s="599"/>
      <c r="DA104" s="599"/>
      <c r="DB104" s="599"/>
      <c r="DC104" s="599"/>
      <c r="DD104" s="599"/>
      <c r="DE104" s="599"/>
      <c r="DF104" s="599"/>
      <c r="DG104" s="599"/>
      <c r="DH104" s="599"/>
      <c r="DI104" s="599"/>
      <c r="DJ104" s="599"/>
      <c r="DK104" s="599"/>
      <c r="DL104" s="599"/>
      <c r="DM104" s="599"/>
      <c r="DN104" s="599"/>
      <c r="DO104" s="599"/>
      <c r="DP104" s="599"/>
      <c r="DQ104" s="599"/>
      <c r="DR104" s="599"/>
      <c r="DS104" s="599"/>
      <c r="DT104" s="599"/>
      <c r="DU104" s="599"/>
      <c r="DV104" s="599"/>
      <c r="DW104" s="599"/>
      <c r="DX104" s="599"/>
      <c r="DY104" s="599"/>
      <c r="DZ104" s="599"/>
      <c r="EA104" s="52"/>
    </row>
    <row r="105" spans="1:131" ht="11.25" customHeight="1" x14ac:dyDescent="0.1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ht="11.25" customHeight="1" x14ac:dyDescent="0.15">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s="52" customFormat="1" ht="26.25" customHeight="1" x14ac:dyDescent="0.15">
      <c r="A107" s="55" t="s">
        <v>330</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55" t="s">
        <v>331</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2" customFormat="1" ht="26.25" customHeight="1" x14ac:dyDescent="0.15">
      <c r="A108" s="600" t="s">
        <v>332</v>
      </c>
      <c r="B108" s="600"/>
      <c r="C108" s="600"/>
      <c r="D108" s="600"/>
      <c r="E108" s="600"/>
      <c r="F108" s="600"/>
      <c r="G108" s="600"/>
      <c r="H108" s="600"/>
      <c r="I108" s="600"/>
      <c r="J108" s="600"/>
      <c r="K108" s="600"/>
      <c r="L108" s="600"/>
      <c r="M108" s="600"/>
      <c r="N108" s="600"/>
      <c r="O108" s="600"/>
      <c r="P108" s="600"/>
      <c r="Q108" s="600"/>
      <c r="R108" s="600"/>
      <c r="S108" s="600"/>
      <c r="T108" s="600"/>
      <c r="U108" s="600"/>
      <c r="V108" s="600"/>
      <c r="W108" s="600"/>
      <c r="X108" s="600"/>
      <c r="Y108" s="600"/>
      <c r="Z108" s="600"/>
      <c r="AA108" s="600"/>
      <c r="AB108" s="600"/>
      <c r="AC108" s="600"/>
      <c r="AD108" s="600"/>
      <c r="AE108" s="600"/>
      <c r="AF108" s="600"/>
      <c r="AG108" s="600"/>
      <c r="AH108" s="600"/>
      <c r="AI108" s="600"/>
      <c r="AJ108" s="600"/>
      <c r="AK108" s="600"/>
      <c r="AL108" s="600"/>
      <c r="AM108" s="600"/>
      <c r="AN108" s="600"/>
      <c r="AO108" s="600"/>
      <c r="AP108" s="600"/>
      <c r="AQ108" s="600"/>
      <c r="AR108" s="600"/>
      <c r="AS108" s="600"/>
      <c r="AT108" s="600"/>
      <c r="AU108" s="600" t="s">
        <v>333</v>
      </c>
      <c r="AV108" s="600"/>
      <c r="AW108" s="600"/>
      <c r="AX108" s="600"/>
      <c r="AY108" s="600"/>
      <c r="AZ108" s="600"/>
      <c r="BA108" s="600"/>
      <c r="BB108" s="600"/>
      <c r="BC108" s="600"/>
      <c r="BD108" s="600"/>
      <c r="BE108" s="600"/>
      <c r="BF108" s="600"/>
      <c r="BG108" s="600"/>
      <c r="BH108" s="600"/>
      <c r="BI108" s="600"/>
      <c r="BJ108" s="600"/>
      <c r="BK108" s="600"/>
      <c r="BL108" s="600"/>
      <c r="BM108" s="600"/>
      <c r="BN108" s="600"/>
      <c r="BO108" s="600"/>
      <c r="BP108" s="600"/>
      <c r="BQ108" s="600"/>
      <c r="BR108" s="600"/>
      <c r="BS108" s="600"/>
      <c r="BT108" s="600"/>
      <c r="BU108" s="600"/>
      <c r="BV108" s="600"/>
      <c r="BW108" s="600"/>
      <c r="BX108" s="600"/>
      <c r="BY108" s="600"/>
      <c r="BZ108" s="600"/>
      <c r="CA108" s="600"/>
      <c r="CB108" s="600"/>
      <c r="CC108" s="600"/>
      <c r="CD108" s="600"/>
      <c r="CE108" s="600"/>
      <c r="CF108" s="600"/>
      <c r="CG108" s="600"/>
      <c r="CH108" s="600"/>
      <c r="CI108" s="600"/>
      <c r="CJ108" s="600"/>
      <c r="CK108" s="600"/>
      <c r="CL108" s="600"/>
      <c r="CM108" s="600"/>
      <c r="CN108" s="600"/>
      <c r="CO108" s="600"/>
      <c r="CP108" s="600"/>
      <c r="CQ108" s="600"/>
      <c r="CR108" s="600"/>
      <c r="CS108" s="600"/>
      <c r="CT108" s="600"/>
      <c r="CU108" s="600"/>
      <c r="CV108" s="600"/>
      <c r="CW108" s="600"/>
      <c r="CX108" s="600"/>
      <c r="CY108" s="600"/>
      <c r="CZ108" s="600"/>
      <c r="DA108" s="600"/>
      <c r="DB108" s="600"/>
      <c r="DC108" s="600"/>
      <c r="DD108" s="600"/>
      <c r="DE108" s="600"/>
      <c r="DF108" s="600"/>
      <c r="DG108" s="600"/>
      <c r="DH108" s="600"/>
      <c r="DI108" s="600"/>
      <c r="DJ108" s="600"/>
      <c r="DK108" s="600"/>
      <c r="DL108" s="600"/>
      <c r="DM108" s="600"/>
      <c r="DN108" s="600"/>
      <c r="DO108" s="600"/>
      <c r="DP108" s="600"/>
      <c r="DQ108" s="600"/>
      <c r="DR108" s="600"/>
      <c r="DS108" s="600"/>
      <c r="DT108" s="600"/>
      <c r="DU108" s="600"/>
      <c r="DV108" s="600"/>
      <c r="DW108" s="600"/>
      <c r="DX108" s="600"/>
      <c r="DY108" s="600"/>
      <c r="DZ108" s="600"/>
    </row>
    <row r="109" spans="1:131" s="52" customFormat="1" ht="26.25" customHeight="1" x14ac:dyDescent="0.15">
      <c r="A109" s="581" t="s">
        <v>7</v>
      </c>
      <c r="B109" s="581"/>
      <c r="C109" s="581"/>
      <c r="D109" s="581"/>
      <c r="E109" s="581"/>
      <c r="F109" s="581"/>
      <c r="G109" s="581"/>
      <c r="H109" s="581"/>
      <c r="I109" s="581"/>
      <c r="J109" s="581"/>
      <c r="K109" s="581"/>
      <c r="L109" s="581"/>
      <c r="M109" s="581"/>
      <c r="N109" s="581"/>
      <c r="O109" s="581"/>
      <c r="P109" s="581"/>
      <c r="Q109" s="581"/>
      <c r="R109" s="581"/>
      <c r="S109" s="581"/>
      <c r="T109" s="581"/>
      <c r="U109" s="581"/>
      <c r="V109" s="581"/>
      <c r="W109" s="581"/>
      <c r="X109" s="581"/>
      <c r="Y109" s="581"/>
      <c r="Z109" s="581"/>
      <c r="AA109" s="582" t="s">
        <v>334</v>
      </c>
      <c r="AB109" s="582"/>
      <c r="AC109" s="582"/>
      <c r="AD109" s="582"/>
      <c r="AE109" s="582"/>
      <c r="AF109" s="582" t="s">
        <v>212</v>
      </c>
      <c r="AG109" s="582"/>
      <c r="AH109" s="582"/>
      <c r="AI109" s="582"/>
      <c r="AJ109" s="582"/>
      <c r="AK109" s="582" t="s">
        <v>125</v>
      </c>
      <c r="AL109" s="582"/>
      <c r="AM109" s="582"/>
      <c r="AN109" s="582"/>
      <c r="AO109" s="582"/>
      <c r="AP109" s="601" t="s">
        <v>335</v>
      </c>
      <c r="AQ109" s="601"/>
      <c r="AR109" s="601"/>
      <c r="AS109" s="601"/>
      <c r="AT109" s="601"/>
      <c r="AU109" s="581" t="s">
        <v>7</v>
      </c>
      <c r="AV109" s="581"/>
      <c r="AW109" s="581"/>
      <c r="AX109" s="581"/>
      <c r="AY109" s="581"/>
      <c r="AZ109" s="581"/>
      <c r="BA109" s="581"/>
      <c r="BB109" s="581"/>
      <c r="BC109" s="581"/>
      <c r="BD109" s="581"/>
      <c r="BE109" s="581"/>
      <c r="BF109" s="581"/>
      <c r="BG109" s="581"/>
      <c r="BH109" s="581"/>
      <c r="BI109" s="581"/>
      <c r="BJ109" s="581"/>
      <c r="BK109" s="581"/>
      <c r="BL109" s="581"/>
      <c r="BM109" s="581"/>
      <c r="BN109" s="581"/>
      <c r="BO109" s="581"/>
      <c r="BP109" s="581"/>
      <c r="BQ109" s="582" t="s">
        <v>334</v>
      </c>
      <c r="BR109" s="582"/>
      <c r="BS109" s="582"/>
      <c r="BT109" s="582"/>
      <c r="BU109" s="582"/>
      <c r="BV109" s="582" t="s">
        <v>212</v>
      </c>
      <c r="BW109" s="582"/>
      <c r="BX109" s="582"/>
      <c r="BY109" s="582"/>
      <c r="BZ109" s="582"/>
      <c r="CA109" s="582" t="s">
        <v>125</v>
      </c>
      <c r="CB109" s="582"/>
      <c r="CC109" s="582"/>
      <c r="CD109" s="582"/>
      <c r="CE109" s="582"/>
      <c r="CF109" s="582" t="s">
        <v>335</v>
      </c>
      <c r="CG109" s="582"/>
      <c r="CH109" s="582"/>
      <c r="CI109" s="582"/>
      <c r="CJ109" s="582"/>
      <c r="CK109" s="582" t="s">
        <v>209</v>
      </c>
      <c r="CL109" s="582"/>
      <c r="CM109" s="582"/>
      <c r="CN109" s="582"/>
      <c r="CO109" s="582"/>
      <c r="CP109" s="582"/>
      <c r="CQ109" s="582"/>
      <c r="CR109" s="582"/>
      <c r="CS109" s="582"/>
      <c r="CT109" s="582"/>
      <c r="CU109" s="582"/>
      <c r="CV109" s="582"/>
      <c r="CW109" s="582"/>
      <c r="CX109" s="582"/>
      <c r="CY109" s="582"/>
      <c r="CZ109" s="582"/>
      <c r="DA109" s="582"/>
      <c r="DB109" s="582"/>
      <c r="DC109" s="582"/>
      <c r="DD109" s="582"/>
      <c r="DE109" s="582"/>
      <c r="DF109" s="582"/>
      <c r="DG109" s="582" t="s">
        <v>334</v>
      </c>
      <c r="DH109" s="582"/>
      <c r="DI109" s="582"/>
      <c r="DJ109" s="582"/>
      <c r="DK109" s="582"/>
      <c r="DL109" s="582" t="s">
        <v>212</v>
      </c>
      <c r="DM109" s="582"/>
      <c r="DN109" s="582"/>
      <c r="DO109" s="582"/>
      <c r="DP109" s="582"/>
      <c r="DQ109" s="582" t="s">
        <v>125</v>
      </c>
      <c r="DR109" s="582"/>
      <c r="DS109" s="582"/>
      <c r="DT109" s="582"/>
      <c r="DU109" s="582"/>
      <c r="DV109" s="601" t="s">
        <v>335</v>
      </c>
      <c r="DW109" s="601"/>
      <c r="DX109" s="601"/>
      <c r="DY109" s="601"/>
      <c r="DZ109" s="601"/>
    </row>
    <row r="110" spans="1:131" s="52" customFormat="1" ht="26.25" customHeight="1" x14ac:dyDescent="0.15">
      <c r="A110" s="545" t="s">
        <v>210</v>
      </c>
      <c r="B110" s="545"/>
      <c r="C110" s="545"/>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67">
        <v>318257</v>
      </c>
      <c r="AB110" s="567"/>
      <c r="AC110" s="567"/>
      <c r="AD110" s="567"/>
      <c r="AE110" s="567"/>
      <c r="AF110" s="568">
        <v>355007</v>
      </c>
      <c r="AG110" s="568"/>
      <c r="AH110" s="568"/>
      <c r="AI110" s="568"/>
      <c r="AJ110" s="568"/>
      <c r="AK110" s="568">
        <v>390520</v>
      </c>
      <c r="AL110" s="568"/>
      <c r="AM110" s="568"/>
      <c r="AN110" s="568"/>
      <c r="AO110" s="568"/>
      <c r="AP110" s="569">
        <v>13.3</v>
      </c>
      <c r="AQ110" s="569"/>
      <c r="AR110" s="569"/>
      <c r="AS110" s="569"/>
      <c r="AT110" s="569"/>
      <c r="AU110" s="595" t="s">
        <v>336</v>
      </c>
      <c r="AV110" s="595"/>
      <c r="AW110" s="595"/>
      <c r="AX110" s="595"/>
      <c r="AY110" s="595"/>
      <c r="AZ110" s="566" t="s">
        <v>337</v>
      </c>
      <c r="BA110" s="566"/>
      <c r="BB110" s="566"/>
      <c r="BC110" s="566"/>
      <c r="BD110" s="566"/>
      <c r="BE110" s="566"/>
      <c r="BF110" s="566"/>
      <c r="BG110" s="566"/>
      <c r="BH110" s="566"/>
      <c r="BI110" s="566"/>
      <c r="BJ110" s="566"/>
      <c r="BK110" s="566"/>
      <c r="BL110" s="566"/>
      <c r="BM110" s="566"/>
      <c r="BN110" s="566"/>
      <c r="BO110" s="566"/>
      <c r="BP110" s="566"/>
      <c r="BQ110" s="567">
        <v>3404295</v>
      </c>
      <c r="BR110" s="567"/>
      <c r="BS110" s="567"/>
      <c r="BT110" s="567"/>
      <c r="BU110" s="567"/>
      <c r="BV110" s="568">
        <v>3569569</v>
      </c>
      <c r="BW110" s="568"/>
      <c r="BX110" s="568"/>
      <c r="BY110" s="568"/>
      <c r="BZ110" s="568"/>
      <c r="CA110" s="568">
        <v>3359266</v>
      </c>
      <c r="CB110" s="568"/>
      <c r="CC110" s="568"/>
      <c r="CD110" s="568"/>
      <c r="CE110" s="568"/>
      <c r="CF110" s="576">
        <v>114.8</v>
      </c>
      <c r="CG110" s="576"/>
      <c r="CH110" s="576"/>
      <c r="CI110" s="576"/>
      <c r="CJ110" s="576"/>
      <c r="CK110" s="596" t="s">
        <v>338</v>
      </c>
      <c r="CL110" s="596"/>
      <c r="CM110" s="566" t="s">
        <v>339</v>
      </c>
      <c r="CN110" s="566"/>
      <c r="CO110" s="566"/>
      <c r="CP110" s="566"/>
      <c r="CQ110" s="566"/>
      <c r="CR110" s="566"/>
      <c r="CS110" s="566"/>
      <c r="CT110" s="566"/>
      <c r="CU110" s="566"/>
      <c r="CV110" s="566"/>
      <c r="CW110" s="566"/>
      <c r="CX110" s="566"/>
      <c r="CY110" s="566"/>
      <c r="CZ110" s="566"/>
      <c r="DA110" s="566"/>
      <c r="DB110" s="566"/>
      <c r="DC110" s="566"/>
      <c r="DD110" s="566"/>
      <c r="DE110" s="566"/>
      <c r="DF110" s="566"/>
      <c r="DG110" s="567" t="s">
        <v>46</v>
      </c>
      <c r="DH110" s="567"/>
      <c r="DI110" s="567"/>
      <c r="DJ110" s="567"/>
      <c r="DK110" s="567"/>
      <c r="DL110" s="568" t="s">
        <v>46</v>
      </c>
      <c r="DM110" s="568"/>
      <c r="DN110" s="568"/>
      <c r="DO110" s="568"/>
      <c r="DP110" s="568"/>
      <c r="DQ110" s="568" t="s">
        <v>46</v>
      </c>
      <c r="DR110" s="568"/>
      <c r="DS110" s="568"/>
      <c r="DT110" s="568"/>
      <c r="DU110" s="568"/>
      <c r="DV110" s="569" t="s">
        <v>46</v>
      </c>
      <c r="DW110" s="569"/>
      <c r="DX110" s="569"/>
      <c r="DY110" s="569"/>
      <c r="DZ110" s="569"/>
    </row>
    <row r="111" spans="1:131" s="52" customFormat="1" ht="26.25" customHeight="1" x14ac:dyDescent="0.15">
      <c r="A111" s="597" t="s">
        <v>340</v>
      </c>
      <c r="B111" s="597"/>
      <c r="C111" s="597"/>
      <c r="D111" s="597"/>
      <c r="E111" s="597"/>
      <c r="F111" s="597"/>
      <c r="G111" s="597"/>
      <c r="H111" s="597"/>
      <c r="I111" s="597"/>
      <c r="J111" s="597"/>
      <c r="K111" s="597"/>
      <c r="L111" s="597"/>
      <c r="M111" s="597"/>
      <c r="N111" s="597"/>
      <c r="O111" s="597"/>
      <c r="P111" s="597"/>
      <c r="Q111" s="597"/>
      <c r="R111" s="597"/>
      <c r="S111" s="597"/>
      <c r="T111" s="597"/>
      <c r="U111" s="597"/>
      <c r="V111" s="597"/>
      <c r="W111" s="597"/>
      <c r="X111" s="597"/>
      <c r="Y111" s="597"/>
      <c r="Z111" s="597"/>
      <c r="AA111" s="591" t="s">
        <v>46</v>
      </c>
      <c r="AB111" s="591"/>
      <c r="AC111" s="591"/>
      <c r="AD111" s="591"/>
      <c r="AE111" s="591"/>
      <c r="AF111" s="592" t="s">
        <v>46</v>
      </c>
      <c r="AG111" s="592"/>
      <c r="AH111" s="592"/>
      <c r="AI111" s="592"/>
      <c r="AJ111" s="592"/>
      <c r="AK111" s="592" t="s">
        <v>46</v>
      </c>
      <c r="AL111" s="592"/>
      <c r="AM111" s="592"/>
      <c r="AN111" s="592"/>
      <c r="AO111" s="592"/>
      <c r="AP111" s="593" t="s">
        <v>46</v>
      </c>
      <c r="AQ111" s="593"/>
      <c r="AR111" s="593"/>
      <c r="AS111" s="593"/>
      <c r="AT111" s="593"/>
      <c r="AU111" s="595"/>
      <c r="AV111" s="595"/>
      <c r="AW111" s="595"/>
      <c r="AX111" s="595"/>
      <c r="AY111" s="595"/>
      <c r="AZ111" s="559" t="s">
        <v>341</v>
      </c>
      <c r="BA111" s="559"/>
      <c r="BB111" s="559"/>
      <c r="BC111" s="559"/>
      <c r="BD111" s="559"/>
      <c r="BE111" s="559"/>
      <c r="BF111" s="559"/>
      <c r="BG111" s="559"/>
      <c r="BH111" s="559"/>
      <c r="BI111" s="559"/>
      <c r="BJ111" s="559"/>
      <c r="BK111" s="559"/>
      <c r="BL111" s="559"/>
      <c r="BM111" s="559"/>
      <c r="BN111" s="559"/>
      <c r="BO111" s="559"/>
      <c r="BP111" s="559"/>
      <c r="BQ111" s="526" t="s">
        <v>46</v>
      </c>
      <c r="BR111" s="526"/>
      <c r="BS111" s="526"/>
      <c r="BT111" s="526"/>
      <c r="BU111" s="526"/>
      <c r="BV111" s="527" t="s">
        <v>46</v>
      </c>
      <c r="BW111" s="527"/>
      <c r="BX111" s="527"/>
      <c r="BY111" s="527"/>
      <c r="BZ111" s="527"/>
      <c r="CA111" s="527" t="s">
        <v>46</v>
      </c>
      <c r="CB111" s="527"/>
      <c r="CC111" s="527"/>
      <c r="CD111" s="527"/>
      <c r="CE111" s="527"/>
      <c r="CF111" s="580" t="s">
        <v>46</v>
      </c>
      <c r="CG111" s="580"/>
      <c r="CH111" s="580"/>
      <c r="CI111" s="580"/>
      <c r="CJ111" s="580"/>
      <c r="CK111" s="596"/>
      <c r="CL111" s="596"/>
      <c r="CM111" s="559" t="s">
        <v>342</v>
      </c>
      <c r="CN111" s="559"/>
      <c r="CO111" s="559"/>
      <c r="CP111" s="559"/>
      <c r="CQ111" s="559"/>
      <c r="CR111" s="559"/>
      <c r="CS111" s="559"/>
      <c r="CT111" s="559"/>
      <c r="CU111" s="559"/>
      <c r="CV111" s="559"/>
      <c r="CW111" s="559"/>
      <c r="CX111" s="559"/>
      <c r="CY111" s="559"/>
      <c r="CZ111" s="559"/>
      <c r="DA111" s="559"/>
      <c r="DB111" s="559"/>
      <c r="DC111" s="559"/>
      <c r="DD111" s="559"/>
      <c r="DE111" s="559"/>
      <c r="DF111" s="559"/>
      <c r="DG111" s="526" t="s">
        <v>46</v>
      </c>
      <c r="DH111" s="526"/>
      <c r="DI111" s="526"/>
      <c r="DJ111" s="526"/>
      <c r="DK111" s="526"/>
      <c r="DL111" s="527" t="s">
        <v>46</v>
      </c>
      <c r="DM111" s="527"/>
      <c r="DN111" s="527"/>
      <c r="DO111" s="527"/>
      <c r="DP111" s="527"/>
      <c r="DQ111" s="527" t="s">
        <v>46</v>
      </c>
      <c r="DR111" s="527"/>
      <c r="DS111" s="527"/>
      <c r="DT111" s="527"/>
      <c r="DU111" s="527"/>
      <c r="DV111" s="554" t="s">
        <v>46</v>
      </c>
      <c r="DW111" s="554"/>
      <c r="DX111" s="554"/>
      <c r="DY111" s="554"/>
      <c r="DZ111" s="554"/>
    </row>
    <row r="112" spans="1:131" s="52" customFormat="1" ht="26.25" customHeight="1" x14ac:dyDescent="0.15">
      <c r="A112" s="589" t="s">
        <v>343</v>
      </c>
      <c r="B112" s="589"/>
      <c r="C112" s="590" t="s">
        <v>344</v>
      </c>
      <c r="D112" s="590"/>
      <c r="E112" s="590"/>
      <c r="F112" s="590"/>
      <c r="G112" s="590"/>
      <c r="H112" s="590"/>
      <c r="I112" s="590"/>
      <c r="J112" s="590"/>
      <c r="K112" s="590"/>
      <c r="L112" s="590"/>
      <c r="M112" s="590"/>
      <c r="N112" s="590"/>
      <c r="O112" s="590"/>
      <c r="P112" s="590"/>
      <c r="Q112" s="590"/>
      <c r="R112" s="590"/>
      <c r="S112" s="590"/>
      <c r="T112" s="590"/>
      <c r="U112" s="590"/>
      <c r="V112" s="590"/>
      <c r="W112" s="590"/>
      <c r="X112" s="590"/>
      <c r="Y112" s="590"/>
      <c r="Z112" s="590"/>
      <c r="AA112" s="526" t="s">
        <v>46</v>
      </c>
      <c r="AB112" s="526"/>
      <c r="AC112" s="526"/>
      <c r="AD112" s="526"/>
      <c r="AE112" s="526"/>
      <c r="AF112" s="527" t="s">
        <v>46</v>
      </c>
      <c r="AG112" s="527"/>
      <c r="AH112" s="527"/>
      <c r="AI112" s="527"/>
      <c r="AJ112" s="527"/>
      <c r="AK112" s="527" t="s">
        <v>46</v>
      </c>
      <c r="AL112" s="527"/>
      <c r="AM112" s="527"/>
      <c r="AN112" s="527"/>
      <c r="AO112" s="527"/>
      <c r="AP112" s="554" t="s">
        <v>46</v>
      </c>
      <c r="AQ112" s="554"/>
      <c r="AR112" s="554"/>
      <c r="AS112" s="554"/>
      <c r="AT112" s="554"/>
      <c r="AU112" s="595"/>
      <c r="AV112" s="595"/>
      <c r="AW112" s="595"/>
      <c r="AX112" s="595"/>
      <c r="AY112" s="595"/>
      <c r="AZ112" s="559" t="s">
        <v>345</v>
      </c>
      <c r="BA112" s="559"/>
      <c r="BB112" s="559"/>
      <c r="BC112" s="559"/>
      <c r="BD112" s="559"/>
      <c r="BE112" s="559"/>
      <c r="BF112" s="559"/>
      <c r="BG112" s="559"/>
      <c r="BH112" s="559"/>
      <c r="BI112" s="559"/>
      <c r="BJ112" s="559"/>
      <c r="BK112" s="559"/>
      <c r="BL112" s="559"/>
      <c r="BM112" s="559"/>
      <c r="BN112" s="559"/>
      <c r="BO112" s="559"/>
      <c r="BP112" s="559"/>
      <c r="BQ112" s="526">
        <v>1682819</v>
      </c>
      <c r="BR112" s="526"/>
      <c r="BS112" s="526"/>
      <c r="BT112" s="526"/>
      <c r="BU112" s="526"/>
      <c r="BV112" s="527">
        <v>1584476</v>
      </c>
      <c r="BW112" s="527"/>
      <c r="BX112" s="527"/>
      <c r="BY112" s="527"/>
      <c r="BZ112" s="527"/>
      <c r="CA112" s="527">
        <v>1734748</v>
      </c>
      <c r="CB112" s="527"/>
      <c r="CC112" s="527"/>
      <c r="CD112" s="527"/>
      <c r="CE112" s="527"/>
      <c r="CF112" s="580">
        <v>59.3</v>
      </c>
      <c r="CG112" s="580"/>
      <c r="CH112" s="580"/>
      <c r="CI112" s="580"/>
      <c r="CJ112" s="580"/>
      <c r="CK112" s="596"/>
      <c r="CL112" s="596"/>
      <c r="CM112" s="559" t="s">
        <v>346</v>
      </c>
      <c r="CN112" s="559"/>
      <c r="CO112" s="559"/>
      <c r="CP112" s="559"/>
      <c r="CQ112" s="559"/>
      <c r="CR112" s="559"/>
      <c r="CS112" s="559"/>
      <c r="CT112" s="559"/>
      <c r="CU112" s="559"/>
      <c r="CV112" s="559"/>
      <c r="CW112" s="559"/>
      <c r="CX112" s="559"/>
      <c r="CY112" s="559"/>
      <c r="CZ112" s="559"/>
      <c r="DA112" s="559"/>
      <c r="DB112" s="559"/>
      <c r="DC112" s="559"/>
      <c r="DD112" s="559"/>
      <c r="DE112" s="559"/>
      <c r="DF112" s="559"/>
      <c r="DG112" s="526" t="s">
        <v>46</v>
      </c>
      <c r="DH112" s="526"/>
      <c r="DI112" s="526"/>
      <c r="DJ112" s="526"/>
      <c r="DK112" s="526"/>
      <c r="DL112" s="527" t="s">
        <v>46</v>
      </c>
      <c r="DM112" s="527"/>
      <c r="DN112" s="527"/>
      <c r="DO112" s="527"/>
      <c r="DP112" s="527"/>
      <c r="DQ112" s="527" t="s">
        <v>46</v>
      </c>
      <c r="DR112" s="527"/>
      <c r="DS112" s="527"/>
      <c r="DT112" s="527"/>
      <c r="DU112" s="527"/>
      <c r="DV112" s="554" t="s">
        <v>46</v>
      </c>
      <c r="DW112" s="554"/>
      <c r="DX112" s="554"/>
      <c r="DY112" s="554"/>
      <c r="DZ112" s="554"/>
    </row>
    <row r="113" spans="1:130" s="52" customFormat="1" ht="26.25" customHeight="1" x14ac:dyDescent="0.15">
      <c r="A113" s="589"/>
      <c r="B113" s="589"/>
      <c r="C113" s="594" t="s">
        <v>347</v>
      </c>
      <c r="D113" s="594"/>
      <c r="E113" s="594"/>
      <c r="F113" s="594"/>
      <c r="G113" s="594"/>
      <c r="H113" s="594"/>
      <c r="I113" s="594"/>
      <c r="J113" s="594"/>
      <c r="K113" s="594"/>
      <c r="L113" s="594"/>
      <c r="M113" s="594"/>
      <c r="N113" s="594"/>
      <c r="O113" s="594"/>
      <c r="P113" s="594"/>
      <c r="Q113" s="594"/>
      <c r="R113" s="594"/>
      <c r="S113" s="594"/>
      <c r="T113" s="594"/>
      <c r="U113" s="594"/>
      <c r="V113" s="594"/>
      <c r="W113" s="594"/>
      <c r="X113" s="594"/>
      <c r="Y113" s="594"/>
      <c r="Z113" s="594"/>
      <c r="AA113" s="591">
        <v>152098</v>
      </c>
      <c r="AB113" s="591"/>
      <c r="AC113" s="591"/>
      <c r="AD113" s="591"/>
      <c r="AE113" s="591"/>
      <c r="AF113" s="592">
        <v>152951</v>
      </c>
      <c r="AG113" s="592"/>
      <c r="AH113" s="592"/>
      <c r="AI113" s="592"/>
      <c r="AJ113" s="592"/>
      <c r="AK113" s="592">
        <v>235902</v>
      </c>
      <c r="AL113" s="592"/>
      <c r="AM113" s="592"/>
      <c r="AN113" s="592"/>
      <c r="AO113" s="592"/>
      <c r="AP113" s="593">
        <v>8.1</v>
      </c>
      <c r="AQ113" s="593"/>
      <c r="AR113" s="593"/>
      <c r="AS113" s="593"/>
      <c r="AT113" s="593"/>
      <c r="AU113" s="595"/>
      <c r="AV113" s="595"/>
      <c r="AW113" s="595"/>
      <c r="AX113" s="595"/>
      <c r="AY113" s="595"/>
      <c r="AZ113" s="559" t="s">
        <v>348</v>
      </c>
      <c r="BA113" s="559"/>
      <c r="BB113" s="559"/>
      <c r="BC113" s="559"/>
      <c r="BD113" s="559"/>
      <c r="BE113" s="559"/>
      <c r="BF113" s="559"/>
      <c r="BG113" s="559"/>
      <c r="BH113" s="559"/>
      <c r="BI113" s="559"/>
      <c r="BJ113" s="559"/>
      <c r="BK113" s="559"/>
      <c r="BL113" s="559"/>
      <c r="BM113" s="559"/>
      <c r="BN113" s="559"/>
      <c r="BO113" s="559"/>
      <c r="BP113" s="559"/>
      <c r="BQ113" s="526">
        <v>56739</v>
      </c>
      <c r="BR113" s="526"/>
      <c r="BS113" s="526"/>
      <c r="BT113" s="526"/>
      <c r="BU113" s="526"/>
      <c r="BV113" s="527">
        <v>69483</v>
      </c>
      <c r="BW113" s="527"/>
      <c r="BX113" s="527"/>
      <c r="BY113" s="527"/>
      <c r="BZ113" s="527"/>
      <c r="CA113" s="527">
        <v>62429</v>
      </c>
      <c r="CB113" s="527"/>
      <c r="CC113" s="527"/>
      <c r="CD113" s="527"/>
      <c r="CE113" s="527"/>
      <c r="CF113" s="580">
        <v>2.1</v>
      </c>
      <c r="CG113" s="580"/>
      <c r="CH113" s="580"/>
      <c r="CI113" s="580"/>
      <c r="CJ113" s="580"/>
      <c r="CK113" s="596"/>
      <c r="CL113" s="596"/>
      <c r="CM113" s="559" t="s">
        <v>349</v>
      </c>
      <c r="CN113" s="559"/>
      <c r="CO113" s="559"/>
      <c r="CP113" s="559"/>
      <c r="CQ113" s="559"/>
      <c r="CR113" s="559"/>
      <c r="CS113" s="559"/>
      <c r="CT113" s="559"/>
      <c r="CU113" s="559"/>
      <c r="CV113" s="559"/>
      <c r="CW113" s="559"/>
      <c r="CX113" s="559"/>
      <c r="CY113" s="559"/>
      <c r="CZ113" s="559"/>
      <c r="DA113" s="559"/>
      <c r="DB113" s="559"/>
      <c r="DC113" s="559"/>
      <c r="DD113" s="559"/>
      <c r="DE113" s="559"/>
      <c r="DF113" s="559"/>
      <c r="DG113" s="526" t="s">
        <v>46</v>
      </c>
      <c r="DH113" s="526"/>
      <c r="DI113" s="526"/>
      <c r="DJ113" s="526"/>
      <c r="DK113" s="526"/>
      <c r="DL113" s="527" t="s">
        <v>46</v>
      </c>
      <c r="DM113" s="527"/>
      <c r="DN113" s="527"/>
      <c r="DO113" s="527"/>
      <c r="DP113" s="527"/>
      <c r="DQ113" s="527" t="s">
        <v>46</v>
      </c>
      <c r="DR113" s="527"/>
      <c r="DS113" s="527"/>
      <c r="DT113" s="527"/>
      <c r="DU113" s="527"/>
      <c r="DV113" s="554" t="s">
        <v>46</v>
      </c>
      <c r="DW113" s="554"/>
      <c r="DX113" s="554"/>
      <c r="DY113" s="554"/>
      <c r="DZ113" s="554"/>
    </row>
    <row r="114" spans="1:130" s="52" customFormat="1" ht="26.25" customHeight="1" x14ac:dyDescent="0.15">
      <c r="A114" s="589"/>
      <c r="B114" s="589"/>
      <c r="C114" s="594" t="s">
        <v>350</v>
      </c>
      <c r="D114" s="594"/>
      <c r="E114" s="594"/>
      <c r="F114" s="594"/>
      <c r="G114" s="594"/>
      <c r="H114" s="594"/>
      <c r="I114" s="594"/>
      <c r="J114" s="594"/>
      <c r="K114" s="594"/>
      <c r="L114" s="594"/>
      <c r="M114" s="594"/>
      <c r="N114" s="594"/>
      <c r="O114" s="594"/>
      <c r="P114" s="594"/>
      <c r="Q114" s="594"/>
      <c r="R114" s="594"/>
      <c r="S114" s="594"/>
      <c r="T114" s="594"/>
      <c r="U114" s="594"/>
      <c r="V114" s="594"/>
      <c r="W114" s="594"/>
      <c r="X114" s="594"/>
      <c r="Y114" s="594"/>
      <c r="Z114" s="594"/>
      <c r="AA114" s="526">
        <v>25004</v>
      </c>
      <c r="AB114" s="526"/>
      <c r="AC114" s="526"/>
      <c r="AD114" s="526"/>
      <c r="AE114" s="526"/>
      <c r="AF114" s="527">
        <v>20550</v>
      </c>
      <c r="AG114" s="527"/>
      <c r="AH114" s="527"/>
      <c r="AI114" s="527"/>
      <c r="AJ114" s="527"/>
      <c r="AK114" s="527">
        <v>19609</v>
      </c>
      <c r="AL114" s="527"/>
      <c r="AM114" s="527"/>
      <c r="AN114" s="527"/>
      <c r="AO114" s="527"/>
      <c r="AP114" s="554">
        <v>0.7</v>
      </c>
      <c r="AQ114" s="554"/>
      <c r="AR114" s="554"/>
      <c r="AS114" s="554"/>
      <c r="AT114" s="554"/>
      <c r="AU114" s="595"/>
      <c r="AV114" s="595"/>
      <c r="AW114" s="595"/>
      <c r="AX114" s="595"/>
      <c r="AY114" s="595"/>
      <c r="AZ114" s="559" t="s">
        <v>351</v>
      </c>
      <c r="BA114" s="559"/>
      <c r="BB114" s="559"/>
      <c r="BC114" s="559"/>
      <c r="BD114" s="559"/>
      <c r="BE114" s="559"/>
      <c r="BF114" s="559"/>
      <c r="BG114" s="559"/>
      <c r="BH114" s="559"/>
      <c r="BI114" s="559"/>
      <c r="BJ114" s="559"/>
      <c r="BK114" s="559"/>
      <c r="BL114" s="559"/>
      <c r="BM114" s="559"/>
      <c r="BN114" s="559"/>
      <c r="BO114" s="559"/>
      <c r="BP114" s="559"/>
      <c r="BQ114" s="526">
        <v>458625</v>
      </c>
      <c r="BR114" s="526"/>
      <c r="BS114" s="526"/>
      <c r="BT114" s="526"/>
      <c r="BU114" s="526"/>
      <c r="BV114" s="527">
        <v>408504</v>
      </c>
      <c r="BW114" s="527"/>
      <c r="BX114" s="527"/>
      <c r="BY114" s="527"/>
      <c r="BZ114" s="527"/>
      <c r="CA114" s="527">
        <v>456180</v>
      </c>
      <c r="CB114" s="527"/>
      <c r="CC114" s="527"/>
      <c r="CD114" s="527"/>
      <c r="CE114" s="527"/>
      <c r="CF114" s="580">
        <v>15.6</v>
      </c>
      <c r="CG114" s="580"/>
      <c r="CH114" s="580"/>
      <c r="CI114" s="580"/>
      <c r="CJ114" s="580"/>
      <c r="CK114" s="596"/>
      <c r="CL114" s="596"/>
      <c r="CM114" s="559" t="s">
        <v>352</v>
      </c>
      <c r="CN114" s="559"/>
      <c r="CO114" s="559"/>
      <c r="CP114" s="559"/>
      <c r="CQ114" s="559"/>
      <c r="CR114" s="559"/>
      <c r="CS114" s="559"/>
      <c r="CT114" s="559"/>
      <c r="CU114" s="559"/>
      <c r="CV114" s="559"/>
      <c r="CW114" s="559"/>
      <c r="CX114" s="559"/>
      <c r="CY114" s="559"/>
      <c r="CZ114" s="559"/>
      <c r="DA114" s="559"/>
      <c r="DB114" s="559"/>
      <c r="DC114" s="559"/>
      <c r="DD114" s="559"/>
      <c r="DE114" s="559"/>
      <c r="DF114" s="559"/>
      <c r="DG114" s="526" t="s">
        <v>46</v>
      </c>
      <c r="DH114" s="526"/>
      <c r="DI114" s="526"/>
      <c r="DJ114" s="526"/>
      <c r="DK114" s="526"/>
      <c r="DL114" s="527" t="s">
        <v>46</v>
      </c>
      <c r="DM114" s="527"/>
      <c r="DN114" s="527"/>
      <c r="DO114" s="527"/>
      <c r="DP114" s="527"/>
      <c r="DQ114" s="527" t="s">
        <v>46</v>
      </c>
      <c r="DR114" s="527"/>
      <c r="DS114" s="527"/>
      <c r="DT114" s="527"/>
      <c r="DU114" s="527"/>
      <c r="DV114" s="554" t="s">
        <v>46</v>
      </c>
      <c r="DW114" s="554"/>
      <c r="DX114" s="554"/>
      <c r="DY114" s="554"/>
      <c r="DZ114" s="554"/>
    </row>
    <row r="115" spans="1:130" s="52" customFormat="1" ht="26.25" customHeight="1" x14ac:dyDescent="0.15">
      <c r="A115" s="589"/>
      <c r="B115" s="589"/>
      <c r="C115" s="590" t="s">
        <v>353</v>
      </c>
      <c r="D115" s="590"/>
      <c r="E115" s="590"/>
      <c r="F115" s="590"/>
      <c r="G115" s="590"/>
      <c r="H115" s="590"/>
      <c r="I115" s="590"/>
      <c r="J115" s="590"/>
      <c r="K115" s="590"/>
      <c r="L115" s="590"/>
      <c r="M115" s="590"/>
      <c r="N115" s="590"/>
      <c r="O115" s="590"/>
      <c r="P115" s="590"/>
      <c r="Q115" s="590"/>
      <c r="R115" s="590"/>
      <c r="S115" s="590"/>
      <c r="T115" s="590"/>
      <c r="U115" s="590"/>
      <c r="V115" s="590"/>
      <c r="W115" s="590"/>
      <c r="X115" s="590"/>
      <c r="Y115" s="590"/>
      <c r="Z115" s="590"/>
      <c r="AA115" s="591" t="s">
        <v>46</v>
      </c>
      <c r="AB115" s="591"/>
      <c r="AC115" s="591"/>
      <c r="AD115" s="591"/>
      <c r="AE115" s="591"/>
      <c r="AF115" s="592" t="s">
        <v>46</v>
      </c>
      <c r="AG115" s="592"/>
      <c r="AH115" s="592"/>
      <c r="AI115" s="592"/>
      <c r="AJ115" s="592"/>
      <c r="AK115" s="592" t="s">
        <v>46</v>
      </c>
      <c r="AL115" s="592"/>
      <c r="AM115" s="592"/>
      <c r="AN115" s="592"/>
      <c r="AO115" s="592"/>
      <c r="AP115" s="593" t="s">
        <v>46</v>
      </c>
      <c r="AQ115" s="593"/>
      <c r="AR115" s="593"/>
      <c r="AS115" s="593"/>
      <c r="AT115" s="593"/>
      <c r="AU115" s="595"/>
      <c r="AV115" s="595"/>
      <c r="AW115" s="595"/>
      <c r="AX115" s="595"/>
      <c r="AY115" s="595"/>
      <c r="AZ115" s="559" t="s">
        <v>354</v>
      </c>
      <c r="BA115" s="559"/>
      <c r="BB115" s="559"/>
      <c r="BC115" s="559"/>
      <c r="BD115" s="559"/>
      <c r="BE115" s="559"/>
      <c r="BF115" s="559"/>
      <c r="BG115" s="559"/>
      <c r="BH115" s="559"/>
      <c r="BI115" s="559"/>
      <c r="BJ115" s="559"/>
      <c r="BK115" s="559"/>
      <c r="BL115" s="559"/>
      <c r="BM115" s="559"/>
      <c r="BN115" s="559"/>
      <c r="BO115" s="559"/>
      <c r="BP115" s="559"/>
      <c r="BQ115" s="526" t="s">
        <v>46</v>
      </c>
      <c r="BR115" s="526"/>
      <c r="BS115" s="526"/>
      <c r="BT115" s="526"/>
      <c r="BU115" s="526"/>
      <c r="BV115" s="527" t="s">
        <v>46</v>
      </c>
      <c r="BW115" s="527"/>
      <c r="BX115" s="527"/>
      <c r="BY115" s="527"/>
      <c r="BZ115" s="527"/>
      <c r="CA115" s="527" t="s">
        <v>46</v>
      </c>
      <c r="CB115" s="527"/>
      <c r="CC115" s="527"/>
      <c r="CD115" s="527"/>
      <c r="CE115" s="527"/>
      <c r="CF115" s="580" t="s">
        <v>46</v>
      </c>
      <c r="CG115" s="580"/>
      <c r="CH115" s="580"/>
      <c r="CI115" s="580"/>
      <c r="CJ115" s="580"/>
      <c r="CK115" s="596"/>
      <c r="CL115" s="596"/>
      <c r="CM115" s="559" t="s">
        <v>355</v>
      </c>
      <c r="CN115" s="559"/>
      <c r="CO115" s="559"/>
      <c r="CP115" s="559"/>
      <c r="CQ115" s="559"/>
      <c r="CR115" s="559"/>
      <c r="CS115" s="559"/>
      <c r="CT115" s="559"/>
      <c r="CU115" s="559"/>
      <c r="CV115" s="559"/>
      <c r="CW115" s="559"/>
      <c r="CX115" s="559"/>
      <c r="CY115" s="559"/>
      <c r="CZ115" s="559"/>
      <c r="DA115" s="559"/>
      <c r="DB115" s="559"/>
      <c r="DC115" s="559"/>
      <c r="DD115" s="559"/>
      <c r="DE115" s="559"/>
      <c r="DF115" s="559"/>
      <c r="DG115" s="526" t="s">
        <v>46</v>
      </c>
      <c r="DH115" s="526"/>
      <c r="DI115" s="526"/>
      <c r="DJ115" s="526"/>
      <c r="DK115" s="526"/>
      <c r="DL115" s="527" t="s">
        <v>46</v>
      </c>
      <c r="DM115" s="527"/>
      <c r="DN115" s="527"/>
      <c r="DO115" s="527"/>
      <c r="DP115" s="527"/>
      <c r="DQ115" s="527" t="s">
        <v>46</v>
      </c>
      <c r="DR115" s="527"/>
      <c r="DS115" s="527"/>
      <c r="DT115" s="527"/>
      <c r="DU115" s="527"/>
      <c r="DV115" s="554" t="s">
        <v>46</v>
      </c>
      <c r="DW115" s="554"/>
      <c r="DX115" s="554"/>
      <c r="DY115" s="554"/>
      <c r="DZ115" s="554"/>
    </row>
    <row r="116" spans="1:130" s="52" customFormat="1" ht="26.25" customHeight="1" x14ac:dyDescent="0.15">
      <c r="A116" s="589"/>
      <c r="B116" s="589"/>
      <c r="C116" s="585" t="s">
        <v>356</v>
      </c>
      <c r="D116" s="585"/>
      <c r="E116" s="585"/>
      <c r="F116" s="585"/>
      <c r="G116" s="585"/>
      <c r="H116" s="585"/>
      <c r="I116" s="585"/>
      <c r="J116" s="585"/>
      <c r="K116" s="585"/>
      <c r="L116" s="585"/>
      <c r="M116" s="585"/>
      <c r="N116" s="585"/>
      <c r="O116" s="585"/>
      <c r="P116" s="585"/>
      <c r="Q116" s="585"/>
      <c r="R116" s="585"/>
      <c r="S116" s="585"/>
      <c r="T116" s="585"/>
      <c r="U116" s="585"/>
      <c r="V116" s="585"/>
      <c r="W116" s="585"/>
      <c r="X116" s="585"/>
      <c r="Y116" s="585"/>
      <c r="Z116" s="585"/>
      <c r="AA116" s="526" t="s">
        <v>46</v>
      </c>
      <c r="AB116" s="526"/>
      <c r="AC116" s="526"/>
      <c r="AD116" s="526"/>
      <c r="AE116" s="526"/>
      <c r="AF116" s="527" t="s">
        <v>46</v>
      </c>
      <c r="AG116" s="527"/>
      <c r="AH116" s="527"/>
      <c r="AI116" s="527"/>
      <c r="AJ116" s="527"/>
      <c r="AK116" s="527" t="s">
        <v>46</v>
      </c>
      <c r="AL116" s="527"/>
      <c r="AM116" s="527"/>
      <c r="AN116" s="527"/>
      <c r="AO116" s="527"/>
      <c r="AP116" s="554" t="s">
        <v>46</v>
      </c>
      <c r="AQ116" s="554"/>
      <c r="AR116" s="554"/>
      <c r="AS116" s="554"/>
      <c r="AT116" s="554"/>
      <c r="AU116" s="595"/>
      <c r="AV116" s="595"/>
      <c r="AW116" s="595"/>
      <c r="AX116" s="595"/>
      <c r="AY116" s="595"/>
      <c r="AZ116" s="586" t="s">
        <v>357</v>
      </c>
      <c r="BA116" s="586"/>
      <c r="BB116" s="586"/>
      <c r="BC116" s="586"/>
      <c r="BD116" s="586"/>
      <c r="BE116" s="586"/>
      <c r="BF116" s="586"/>
      <c r="BG116" s="586"/>
      <c r="BH116" s="586"/>
      <c r="BI116" s="586"/>
      <c r="BJ116" s="586"/>
      <c r="BK116" s="586"/>
      <c r="BL116" s="586"/>
      <c r="BM116" s="586"/>
      <c r="BN116" s="586"/>
      <c r="BO116" s="586"/>
      <c r="BP116" s="586"/>
      <c r="BQ116" s="526" t="s">
        <v>46</v>
      </c>
      <c r="BR116" s="526"/>
      <c r="BS116" s="526"/>
      <c r="BT116" s="526"/>
      <c r="BU116" s="526"/>
      <c r="BV116" s="527" t="s">
        <v>46</v>
      </c>
      <c r="BW116" s="527"/>
      <c r="BX116" s="527"/>
      <c r="BY116" s="527"/>
      <c r="BZ116" s="527"/>
      <c r="CA116" s="527" t="s">
        <v>46</v>
      </c>
      <c r="CB116" s="527"/>
      <c r="CC116" s="527"/>
      <c r="CD116" s="527"/>
      <c r="CE116" s="527"/>
      <c r="CF116" s="580" t="s">
        <v>46</v>
      </c>
      <c r="CG116" s="580"/>
      <c r="CH116" s="580"/>
      <c r="CI116" s="580"/>
      <c r="CJ116" s="580"/>
      <c r="CK116" s="596"/>
      <c r="CL116" s="596"/>
      <c r="CM116" s="559" t="s">
        <v>358</v>
      </c>
      <c r="CN116" s="559"/>
      <c r="CO116" s="559"/>
      <c r="CP116" s="559"/>
      <c r="CQ116" s="559"/>
      <c r="CR116" s="559"/>
      <c r="CS116" s="559"/>
      <c r="CT116" s="559"/>
      <c r="CU116" s="559"/>
      <c r="CV116" s="559"/>
      <c r="CW116" s="559"/>
      <c r="CX116" s="559"/>
      <c r="CY116" s="559"/>
      <c r="CZ116" s="559"/>
      <c r="DA116" s="559"/>
      <c r="DB116" s="559"/>
      <c r="DC116" s="559"/>
      <c r="DD116" s="559"/>
      <c r="DE116" s="559"/>
      <c r="DF116" s="559"/>
      <c r="DG116" s="526" t="s">
        <v>46</v>
      </c>
      <c r="DH116" s="526"/>
      <c r="DI116" s="526"/>
      <c r="DJ116" s="526"/>
      <c r="DK116" s="526"/>
      <c r="DL116" s="527" t="s">
        <v>46</v>
      </c>
      <c r="DM116" s="527"/>
      <c r="DN116" s="527"/>
      <c r="DO116" s="527"/>
      <c r="DP116" s="527"/>
      <c r="DQ116" s="527" t="s">
        <v>46</v>
      </c>
      <c r="DR116" s="527"/>
      <c r="DS116" s="527"/>
      <c r="DT116" s="527"/>
      <c r="DU116" s="527"/>
      <c r="DV116" s="554" t="s">
        <v>46</v>
      </c>
      <c r="DW116" s="554"/>
      <c r="DX116" s="554"/>
      <c r="DY116" s="554"/>
      <c r="DZ116" s="554"/>
    </row>
    <row r="117" spans="1:130" s="52" customFormat="1" ht="26.25" customHeight="1" x14ac:dyDescent="0.15">
      <c r="A117" s="587" t="s">
        <v>101</v>
      </c>
      <c r="B117" s="587"/>
      <c r="C117" s="587"/>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71" t="s">
        <v>359</v>
      </c>
      <c r="Z117" s="571"/>
      <c r="AA117" s="572">
        <v>495359</v>
      </c>
      <c r="AB117" s="572"/>
      <c r="AC117" s="572"/>
      <c r="AD117" s="572"/>
      <c r="AE117" s="572"/>
      <c r="AF117" s="573">
        <v>528508</v>
      </c>
      <c r="AG117" s="573"/>
      <c r="AH117" s="573"/>
      <c r="AI117" s="573"/>
      <c r="AJ117" s="573"/>
      <c r="AK117" s="573">
        <v>646031</v>
      </c>
      <c r="AL117" s="573"/>
      <c r="AM117" s="573"/>
      <c r="AN117" s="573"/>
      <c r="AO117" s="573"/>
      <c r="AP117" s="588"/>
      <c r="AQ117" s="588"/>
      <c r="AR117" s="588"/>
      <c r="AS117" s="588"/>
      <c r="AT117" s="588"/>
      <c r="AU117" s="595"/>
      <c r="AV117" s="595"/>
      <c r="AW117" s="595"/>
      <c r="AX117" s="595"/>
      <c r="AY117" s="595"/>
      <c r="AZ117" s="579" t="s">
        <v>360</v>
      </c>
      <c r="BA117" s="579"/>
      <c r="BB117" s="579"/>
      <c r="BC117" s="579"/>
      <c r="BD117" s="579"/>
      <c r="BE117" s="579"/>
      <c r="BF117" s="579"/>
      <c r="BG117" s="579"/>
      <c r="BH117" s="579"/>
      <c r="BI117" s="579"/>
      <c r="BJ117" s="579"/>
      <c r="BK117" s="579"/>
      <c r="BL117" s="579"/>
      <c r="BM117" s="579"/>
      <c r="BN117" s="579"/>
      <c r="BO117" s="579"/>
      <c r="BP117" s="579"/>
      <c r="BQ117" s="526" t="s">
        <v>46</v>
      </c>
      <c r="BR117" s="526"/>
      <c r="BS117" s="526"/>
      <c r="BT117" s="526"/>
      <c r="BU117" s="526"/>
      <c r="BV117" s="527" t="s">
        <v>46</v>
      </c>
      <c r="BW117" s="527"/>
      <c r="BX117" s="527"/>
      <c r="BY117" s="527"/>
      <c r="BZ117" s="527"/>
      <c r="CA117" s="527" t="s">
        <v>46</v>
      </c>
      <c r="CB117" s="527"/>
      <c r="CC117" s="527"/>
      <c r="CD117" s="527"/>
      <c r="CE117" s="527"/>
      <c r="CF117" s="580" t="s">
        <v>46</v>
      </c>
      <c r="CG117" s="580"/>
      <c r="CH117" s="580"/>
      <c r="CI117" s="580"/>
      <c r="CJ117" s="580"/>
      <c r="CK117" s="596"/>
      <c r="CL117" s="596"/>
      <c r="CM117" s="559" t="s">
        <v>361</v>
      </c>
      <c r="CN117" s="559"/>
      <c r="CO117" s="559"/>
      <c r="CP117" s="559"/>
      <c r="CQ117" s="559"/>
      <c r="CR117" s="559"/>
      <c r="CS117" s="559"/>
      <c r="CT117" s="559"/>
      <c r="CU117" s="559"/>
      <c r="CV117" s="559"/>
      <c r="CW117" s="559"/>
      <c r="CX117" s="559"/>
      <c r="CY117" s="559"/>
      <c r="CZ117" s="559"/>
      <c r="DA117" s="559"/>
      <c r="DB117" s="559"/>
      <c r="DC117" s="559"/>
      <c r="DD117" s="559"/>
      <c r="DE117" s="559"/>
      <c r="DF117" s="559"/>
      <c r="DG117" s="526" t="s">
        <v>46</v>
      </c>
      <c r="DH117" s="526"/>
      <c r="DI117" s="526"/>
      <c r="DJ117" s="526"/>
      <c r="DK117" s="526"/>
      <c r="DL117" s="527" t="s">
        <v>46</v>
      </c>
      <c r="DM117" s="527"/>
      <c r="DN117" s="527"/>
      <c r="DO117" s="527"/>
      <c r="DP117" s="527"/>
      <c r="DQ117" s="527" t="s">
        <v>46</v>
      </c>
      <c r="DR117" s="527"/>
      <c r="DS117" s="527"/>
      <c r="DT117" s="527"/>
      <c r="DU117" s="527"/>
      <c r="DV117" s="554" t="s">
        <v>46</v>
      </c>
      <c r="DW117" s="554"/>
      <c r="DX117" s="554"/>
      <c r="DY117" s="554"/>
      <c r="DZ117" s="554"/>
    </row>
    <row r="118" spans="1:130" s="52" customFormat="1" ht="26.25" customHeight="1" x14ac:dyDescent="0.15">
      <c r="A118" s="581" t="s">
        <v>209</v>
      </c>
      <c r="B118" s="581"/>
      <c r="C118" s="581"/>
      <c r="D118" s="581"/>
      <c r="E118" s="581"/>
      <c r="F118" s="581"/>
      <c r="G118" s="581"/>
      <c r="H118" s="581"/>
      <c r="I118" s="581"/>
      <c r="J118" s="581"/>
      <c r="K118" s="581"/>
      <c r="L118" s="581"/>
      <c r="M118" s="581"/>
      <c r="N118" s="581"/>
      <c r="O118" s="581"/>
      <c r="P118" s="581"/>
      <c r="Q118" s="581"/>
      <c r="R118" s="581"/>
      <c r="S118" s="581"/>
      <c r="T118" s="581"/>
      <c r="U118" s="581"/>
      <c r="V118" s="581"/>
      <c r="W118" s="581"/>
      <c r="X118" s="581"/>
      <c r="Y118" s="581"/>
      <c r="Z118" s="581"/>
      <c r="AA118" s="582" t="s">
        <v>334</v>
      </c>
      <c r="AB118" s="582"/>
      <c r="AC118" s="582"/>
      <c r="AD118" s="582"/>
      <c r="AE118" s="582"/>
      <c r="AF118" s="582" t="s">
        <v>212</v>
      </c>
      <c r="AG118" s="582"/>
      <c r="AH118" s="582"/>
      <c r="AI118" s="582"/>
      <c r="AJ118" s="582"/>
      <c r="AK118" s="582" t="s">
        <v>125</v>
      </c>
      <c r="AL118" s="582"/>
      <c r="AM118" s="582"/>
      <c r="AN118" s="582"/>
      <c r="AO118" s="582"/>
      <c r="AP118" s="583" t="s">
        <v>335</v>
      </c>
      <c r="AQ118" s="583"/>
      <c r="AR118" s="583"/>
      <c r="AS118" s="583"/>
      <c r="AT118" s="583"/>
      <c r="AU118" s="595"/>
      <c r="AV118" s="595"/>
      <c r="AW118" s="595"/>
      <c r="AX118" s="595"/>
      <c r="AY118" s="595"/>
      <c r="AZ118" s="555" t="s">
        <v>362</v>
      </c>
      <c r="BA118" s="555"/>
      <c r="BB118" s="555"/>
      <c r="BC118" s="555"/>
      <c r="BD118" s="555"/>
      <c r="BE118" s="555"/>
      <c r="BF118" s="555"/>
      <c r="BG118" s="555"/>
      <c r="BH118" s="555"/>
      <c r="BI118" s="555"/>
      <c r="BJ118" s="555"/>
      <c r="BK118" s="555"/>
      <c r="BL118" s="555"/>
      <c r="BM118" s="555"/>
      <c r="BN118" s="555"/>
      <c r="BO118" s="555"/>
      <c r="BP118" s="555"/>
      <c r="BQ118" s="534" t="s">
        <v>46</v>
      </c>
      <c r="BR118" s="534"/>
      <c r="BS118" s="534"/>
      <c r="BT118" s="534"/>
      <c r="BU118" s="534"/>
      <c r="BV118" s="535" t="s">
        <v>46</v>
      </c>
      <c r="BW118" s="535"/>
      <c r="BX118" s="535"/>
      <c r="BY118" s="535"/>
      <c r="BZ118" s="535"/>
      <c r="CA118" s="535" t="s">
        <v>46</v>
      </c>
      <c r="CB118" s="535"/>
      <c r="CC118" s="535"/>
      <c r="CD118" s="535"/>
      <c r="CE118" s="535"/>
      <c r="CF118" s="580" t="s">
        <v>46</v>
      </c>
      <c r="CG118" s="580"/>
      <c r="CH118" s="580"/>
      <c r="CI118" s="580"/>
      <c r="CJ118" s="580"/>
      <c r="CK118" s="596"/>
      <c r="CL118" s="596"/>
      <c r="CM118" s="559" t="s">
        <v>363</v>
      </c>
      <c r="CN118" s="559"/>
      <c r="CO118" s="559"/>
      <c r="CP118" s="559"/>
      <c r="CQ118" s="559"/>
      <c r="CR118" s="559"/>
      <c r="CS118" s="559"/>
      <c r="CT118" s="559"/>
      <c r="CU118" s="559"/>
      <c r="CV118" s="559"/>
      <c r="CW118" s="559"/>
      <c r="CX118" s="559"/>
      <c r="CY118" s="559"/>
      <c r="CZ118" s="559"/>
      <c r="DA118" s="559"/>
      <c r="DB118" s="559"/>
      <c r="DC118" s="559"/>
      <c r="DD118" s="559"/>
      <c r="DE118" s="559"/>
      <c r="DF118" s="559"/>
      <c r="DG118" s="526" t="s">
        <v>46</v>
      </c>
      <c r="DH118" s="526"/>
      <c r="DI118" s="526"/>
      <c r="DJ118" s="526"/>
      <c r="DK118" s="526"/>
      <c r="DL118" s="527" t="s">
        <v>46</v>
      </c>
      <c r="DM118" s="527"/>
      <c r="DN118" s="527"/>
      <c r="DO118" s="527"/>
      <c r="DP118" s="527"/>
      <c r="DQ118" s="527" t="s">
        <v>46</v>
      </c>
      <c r="DR118" s="527"/>
      <c r="DS118" s="527"/>
      <c r="DT118" s="527"/>
      <c r="DU118" s="527"/>
      <c r="DV118" s="554" t="s">
        <v>46</v>
      </c>
      <c r="DW118" s="554"/>
      <c r="DX118" s="554"/>
      <c r="DY118" s="554"/>
      <c r="DZ118" s="554"/>
    </row>
    <row r="119" spans="1:130" s="52" customFormat="1" ht="26.25" customHeight="1" x14ac:dyDescent="0.15">
      <c r="A119" s="584" t="s">
        <v>338</v>
      </c>
      <c r="B119" s="584"/>
      <c r="C119" s="566" t="s">
        <v>339</v>
      </c>
      <c r="D119" s="566"/>
      <c r="E119" s="566"/>
      <c r="F119" s="566"/>
      <c r="G119" s="566"/>
      <c r="H119" s="566"/>
      <c r="I119" s="566"/>
      <c r="J119" s="566"/>
      <c r="K119" s="566"/>
      <c r="L119" s="566"/>
      <c r="M119" s="566"/>
      <c r="N119" s="566"/>
      <c r="O119" s="566"/>
      <c r="P119" s="566"/>
      <c r="Q119" s="566"/>
      <c r="R119" s="566"/>
      <c r="S119" s="566"/>
      <c r="T119" s="566"/>
      <c r="U119" s="566"/>
      <c r="V119" s="566"/>
      <c r="W119" s="566"/>
      <c r="X119" s="566"/>
      <c r="Y119" s="566"/>
      <c r="Z119" s="566"/>
      <c r="AA119" s="567" t="s">
        <v>46</v>
      </c>
      <c r="AB119" s="567"/>
      <c r="AC119" s="567"/>
      <c r="AD119" s="567"/>
      <c r="AE119" s="567"/>
      <c r="AF119" s="568" t="s">
        <v>46</v>
      </c>
      <c r="AG119" s="568"/>
      <c r="AH119" s="568"/>
      <c r="AI119" s="568"/>
      <c r="AJ119" s="568"/>
      <c r="AK119" s="568" t="s">
        <v>46</v>
      </c>
      <c r="AL119" s="568"/>
      <c r="AM119" s="568"/>
      <c r="AN119" s="568"/>
      <c r="AO119" s="568"/>
      <c r="AP119" s="569" t="s">
        <v>46</v>
      </c>
      <c r="AQ119" s="569"/>
      <c r="AR119" s="569"/>
      <c r="AS119" s="569"/>
      <c r="AT119" s="569"/>
      <c r="AU119" s="595"/>
      <c r="AV119" s="595"/>
      <c r="AW119" s="595"/>
      <c r="AX119" s="595"/>
      <c r="AY119" s="595"/>
      <c r="AZ119" s="72" t="s">
        <v>101</v>
      </c>
      <c r="BA119" s="72"/>
      <c r="BB119" s="72"/>
      <c r="BC119" s="72"/>
      <c r="BD119" s="72"/>
      <c r="BE119" s="72"/>
      <c r="BF119" s="72"/>
      <c r="BG119" s="72"/>
      <c r="BH119" s="72"/>
      <c r="BI119" s="72"/>
      <c r="BJ119" s="72"/>
      <c r="BK119" s="72"/>
      <c r="BL119" s="72"/>
      <c r="BM119" s="72"/>
      <c r="BN119" s="72"/>
      <c r="BO119" s="571" t="s">
        <v>364</v>
      </c>
      <c r="BP119" s="571"/>
      <c r="BQ119" s="534">
        <v>5602478</v>
      </c>
      <c r="BR119" s="534"/>
      <c r="BS119" s="534"/>
      <c r="BT119" s="534"/>
      <c r="BU119" s="534"/>
      <c r="BV119" s="535">
        <v>5632032</v>
      </c>
      <c r="BW119" s="535"/>
      <c r="BX119" s="535"/>
      <c r="BY119" s="535"/>
      <c r="BZ119" s="535"/>
      <c r="CA119" s="535">
        <v>5612623</v>
      </c>
      <c r="CB119" s="535"/>
      <c r="CC119" s="535"/>
      <c r="CD119" s="535"/>
      <c r="CE119" s="535"/>
      <c r="CF119" s="574"/>
      <c r="CG119" s="574"/>
      <c r="CH119" s="574"/>
      <c r="CI119" s="574"/>
      <c r="CJ119" s="574"/>
      <c r="CK119" s="596"/>
      <c r="CL119" s="596"/>
      <c r="CM119" s="555" t="s">
        <v>365</v>
      </c>
      <c r="CN119" s="555"/>
      <c r="CO119" s="555"/>
      <c r="CP119" s="555"/>
      <c r="CQ119" s="555"/>
      <c r="CR119" s="555"/>
      <c r="CS119" s="555"/>
      <c r="CT119" s="555"/>
      <c r="CU119" s="555"/>
      <c r="CV119" s="555"/>
      <c r="CW119" s="555"/>
      <c r="CX119" s="555"/>
      <c r="CY119" s="555"/>
      <c r="CZ119" s="555"/>
      <c r="DA119" s="555"/>
      <c r="DB119" s="555"/>
      <c r="DC119" s="555"/>
      <c r="DD119" s="555"/>
      <c r="DE119" s="555"/>
      <c r="DF119" s="555"/>
      <c r="DG119" s="534" t="s">
        <v>46</v>
      </c>
      <c r="DH119" s="534"/>
      <c r="DI119" s="534"/>
      <c r="DJ119" s="534"/>
      <c r="DK119" s="534"/>
      <c r="DL119" s="535" t="s">
        <v>46</v>
      </c>
      <c r="DM119" s="535"/>
      <c r="DN119" s="535"/>
      <c r="DO119" s="535"/>
      <c r="DP119" s="535"/>
      <c r="DQ119" s="535" t="s">
        <v>46</v>
      </c>
      <c r="DR119" s="535"/>
      <c r="DS119" s="535"/>
      <c r="DT119" s="535"/>
      <c r="DU119" s="535"/>
      <c r="DV119" s="564" t="s">
        <v>46</v>
      </c>
      <c r="DW119" s="564"/>
      <c r="DX119" s="564"/>
      <c r="DY119" s="564"/>
      <c r="DZ119" s="564"/>
    </row>
    <row r="120" spans="1:130" s="52" customFormat="1" ht="26.25" customHeight="1" x14ac:dyDescent="0.15">
      <c r="A120" s="584"/>
      <c r="B120" s="584"/>
      <c r="C120" s="559" t="s">
        <v>342</v>
      </c>
      <c r="D120" s="559"/>
      <c r="E120" s="559"/>
      <c r="F120" s="559"/>
      <c r="G120" s="559"/>
      <c r="H120" s="559"/>
      <c r="I120" s="559"/>
      <c r="J120" s="559"/>
      <c r="K120" s="559"/>
      <c r="L120" s="559"/>
      <c r="M120" s="559"/>
      <c r="N120" s="559"/>
      <c r="O120" s="559"/>
      <c r="P120" s="559"/>
      <c r="Q120" s="559"/>
      <c r="R120" s="559"/>
      <c r="S120" s="559"/>
      <c r="T120" s="559"/>
      <c r="U120" s="559"/>
      <c r="V120" s="559"/>
      <c r="W120" s="559"/>
      <c r="X120" s="559"/>
      <c r="Y120" s="559"/>
      <c r="Z120" s="559"/>
      <c r="AA120" s="526" t="s">
        <v>46</v>
      </c>
      <c r="AB120" s="526"/>
      <c r="AC120" s="526"/>
      <c r="AD120" s="526"/>
      <c r="AE120" s="526"/>
      <c r="AF120" s="527" t="s">
        <v>46</v>
      </c>
      <c r="AG120" s="527"/>
      <c r="AH120" s="527"/>
      <c r="AI120" s="527"/>
      <c r="AJ120" s="527"/>
      <c r="AK120" s="527" t="s">
        <v>46</v>
      </c>
      <c r="AL120" s="527"/>
      <c r="AM120" s="527"/>
      <c r="AN120" s="527"/>
      <c r="AO120" s="527"/>
      <c r="AP120" s="554" t="s">
        <v>46</v>
      </c>
      <c r="AQ120" s="554"/>
      <c r="AR120" s="554"/>
      <c r="AS120" s="554"/>
      <c r="AT120" s="554"/>
      <c r="AU120" s="575" t="s">
        <v>366</v>
      </c>
      <c r="AV120" s="575"/>
      <c r="AW120" s="575"/>
      <c r="AX120" s="575"/>
      <c r="AY120" s="575"/>
      <c r="AZ120" s="566" t="s">
        <v>367</v>
      </c>
      <c r="BA120" s="566"/>
      <c r="BB120" s="566"/>
      <c r="BC120" s="566"/>
      <c r="BD120" s="566"/>
      <c r="BE120" s="566"/>
      <c r="BF120" s="566"/>
      <c r="BG120" s="566"/>
      <c r="BH120" s="566"/>
      <c r="BI120" s="566"/>
      <c r="BJ120" s="566"/>
      <c r="BK120" s="566"/>
      <c r="BL120" s="566"/>
      <c r="BM120" s="566"/>
      <c r="BN120" s="566"/>
      <c r="BO120" s="566"/>
      <c r="BP120" s="566"/>
      <c r="BQ120" s="567">
        <v>3657394</v>
      </c>
      <c r="BR120" s="567"/>
      <c r="BS120" s="567"/>
      <c r="BT120" s="567"/>
      <c r="BU120" s="567"/>
      <c r="BV120" s="568">
        <v>3836057</v>
      </c>
      <c r="BW120" s="568"/>
      <c r="BX120" s="568"/>
      <c r="BY120" s="568"/>
      <c r="BZ120" s="568"/>
      <c r="CA120" s="568">
        <v>3952270</v>
      </c>
      <c r="CB120" s="568"/>
      <c r="CC120" s="568"/>
      <c r="CD120" s="568"/>
      <c r="CE120" s="568"/>
      <c r="CF120" s="576">
        <v>135.1</v>
      </c>
      <c r="CG120" s="576"/>
      <c r="CH120" s="576"/>
      <c r="CI120" s="576"/>
      <c r="CJ120" s="576"/>
      <c r="CK120" s="577" t="s">
        <v>368</v>
      </c>
      <c r="CL120" s="577"/>
      <c r="CM120" s="577"/>
      <c r="CN120" s="577"/>
      <c r="CO120" s="577"/>
      <c r="CP120" s="578" t="s">
        <v>305</v>
      </c>
      <c r="CQ120" s="578"/>
      <c r="CR120" s="578"/>
      <c r="CS120" s="578"/>
      <c r="CT120" s="578"/>
      <c r="CU120" s="578"/>
      <c r="CV120" s="578"/>
      <c r="CW120" s="578"/>
      <c r="CX120" s="578"/>
      <c r="CY120" s="578"/>
      <c r="CZ120" s="578"/>
      <c r="DA120" s="578"/>
      <c r="DB120" s="578"/>
      <c r="DC120" s="578"/>
      <c r="DD120" s="578"/>
      <c r="DE120" s="578"/>
      <c r="DF120" s="578"/>
      <c r="DG120" s="567">
        <v>1679154</v>
      </c>
      <c r="DH120" s="567"/>
      <c r="DI120" s="567"/>
      <c r="DJ120" s="567"/>
      <c r="DK120" s="567"/>
      <c r="DL120" s="568">
        <v>1581167</v>
      </c>
      <c r="DM120" s="568"/>
      <c r="DN120" s="568"/>
      <c r="DO120" s="568"/>
      <c r="DP120" s="568"/>
      <c r="DQ120" s="568">
        <v>1734748</v>
      </c>
      <c r="DR120" s="568"/>
      <c r="DS120" s="568"/>
      <c r="DT120" s="568"/>
      <c r="DU120" s="568"/>
      <c r="DV120" s="569">
        <v>59.3</v>
      </c>
      <c r="DW120" s="569"/>
      <c r="DX120" s="569"/>
      <c r="DY120" s="569"/>
      <c r="DZ120" s="569"/>
    </row>
    <row r="121" spans="1:130" s="52" customFormat="1" ht="26.25" customHeight="1" x14ac:dyDescent="0.15">
      <c r="A121" s="584"/>
      <c r="B121" s="584"/>
      <c r="C121" s="579" t="s">
        <v>369</v>
      </c>
      <c r="D121" s="579"/>
      <c r="E121" s="579"/>
      <c r="F121" s="579"/>
      <c r="G121" s="579"/>
      <c r="H121" s="579"/>
      <c r="I121" s="579"/>
      <c r="J121" s="579"/>
      <c r="K121" s="579"/>
      <c r="L121" s="579"/>
      <c r="M121" s="579"/>
      <c r="N121" s="579"/>
      <c r="O121" s="579"/>
      <c r="P121" s="579"/>
      <c r="Q121" s="579"/>
      <c r="R121" s="579"/>
      <c r="S121" s="579"/>
      <c r="T121" s="579"/>
      <c r="U121" s="579"/>
      <c r="V121" s="579"/>
      <c r="W121" s="579"/>
      <c r="X121" s="579"/>
      <c r="Y121" s="579"/>
      <c r="Z121" s="579"/>
      <c r="AA121" s="526" t="s">
        <v>46</v>
      </c>
      <c r="AB121" s="526"/>
      <c r="AC121" s="526"/>
      <c r="AD121" s="526"/>
      <c r="AE121" s="526"/>
      <c r="AF121" s="527" t="s">
        <v>46</v>
      </c>
      <c r="AG121" s="527"/>
      <c r="AH121" s="527"/>
      <c r="AI121" s="527"/>
      <c r="AJ121" s="527"/>
      <c r="AK121" s="527" t="s">
        <v>46</v>
      </c>
      <c r="AL121" s="527"/>
      <c r="AM121" s="527"/>
      <c r="AN121" s="527"/>
      <c r="AO121" s="527"/>
      <c r="AP121" s="554" t="s">
        <v>46</v>
      </c>
      <c r="AQ121" s="554"/>
      <c r="AR121" s="554"/>
      <c r="AS121" s="554"/>
      <c r="AT121" s="554"/>
      <c r="AU121" s="575"/>
      <c r="AV121" s="575"/>
      <c r="AW121" s="575"/>
      <c r="AX121" s="575"/>
      <c r="AY121" s="575"/>
      <c r="AZ121" s="559" t="s">
        <v>370</v>
      </c>
      <c r="BA121" s="559"/>
      <c r="BB121" s="559"/>
      <c r="BC121" s="559"/>
      <c r="BD121" s="559"/>
      <c r="BE121" s="559"/>
      <c r="BF121" s="559"/>
      <c r="BG121" s="559"/>
      <c r="BH121" s="559"/>
      <c r="BI121" s="559"/>
      <c r="BJ121" s="559"/>
      <c r="BK121" s="559"/>
      <c r="BL121" s="559"/>
      <c r="BM121" s="559"/>
      <c r="BN121" s="559"/>
      <c r="BO121" s="559"/>
      <c r="BP121" s="559"/>
      <c r="BQ121" s="526" t="s">
        <v>46</v>
      </c>
      <c r="BR121" s="526"/>
      <c r="BS121" s="526"/>
      <c r="BT121" s="526"/>
      <c r="BU121" s="526"/>
      <c r="BV121" s="527" t="s">
        <v>46</v>
      </c>
      <c r="BW121" s="527"/>
      <c r="BX121" s="527"/>
      <c r="BY121" s="527"/>
      <c r="BZ121" s="527"/>
      <c r="CA121" s="527" t="s">
        <v>46</v>
      </c>
      <c r="CB121" s="527"/>
      <c r="CC121" s="527"/>
      <c r="CD121" s="527"/>
      <c r="CE121" s="527"/>
      <c r="CF121" s="580" t="s">
        <v>46</v>
      </c>
      <c r="CG121" s="580"/>
      <c r="CH121" s="580"/>
      <c r="CI121" s="580"/>
      <c r="CJ121" s="580"/>
      <c r="CK121" s="577"/>
      <c r="CL121" s="577"/>
      <c r="CM121" s="577"/>
      <c r="CN121" s="577"/>
      <c r="CO121" s="577"/>
      <c r="CP121" s="563" t="s">
        <v>302</v>
      </c>
      <c r="CQ121" s="563"/>
      <c r="CR121" s="563"/>
      <c r="CS121" s="563"/>
      <c r="CT121" s="563"/>
      <c r="CU121" s="563"/>
      <c r="CV121" s="563"/>
      <c r="CW121" s="563"/>
      <c r="CX121" s="563"/>
      <c r="CY121" s="563"/>
      <c r="CZ121" s="563"/>
      <c r="DA121" s="563"/>
      <c r="DB121" s="563"/>
      <c r="DC121" s="563"/>
      <c r="DD121" s="563"/>
      <c r="DE121" s="563"/>
      <c r="DF121" s="563"/>
      <c r="DG121" s="526" t="s">
        <v>46</v>
      </c>
      <c r="DH121" s="526"/>
      <c r="DI121" s="526"/>
      <c r="DJ121" s="526"/>
      <c r="DK121" s="526"/>
      <c r="DL121" s="527" t="s">
        <v>46</v>
      </c>
      <c r="DM121" s="527"/>
      <c r="DN121" s="527"/>
      <c r="DO121" s="527"/>
      <c r="DP121" s="527"/>
      <c r="DQ121" s="527" t="s">
        <v>46</v>
      </c>
      <c r="DR121" s="527"/>
      <c r="DS121" s="527"/>
      <c r="DT121" s="527"/>
      <c r="DU121" s="527"/>
      <c r="DV121" s="554" t="s">
        <v>46</v>
      </c>
      <c r="DW121" s="554"/>
      <c r="DX121" s="554"/>
      <c r="DY121" s="554"/>
      <c r="DZ121" s="554"/>
    </row>
    <row r="122" spans="1:130" s="52" customFormat="1" ht="26.25" customHeight="1" x14ac:dyDescent="0.15">
      <c r="A122" s="584"/>
      <c r="B122" s="584"/>
      <c r="C122" s="559" t="s">
        <v>352</v>
      </c>
      <c r="D122" s="559"/>
      <c r="E122" s="559"/>
      <c r="F122" s="559"/>
      <c r="G122" s="559"/>
      <c r="H122" s="559"/>
      <c r="I122" s="559"/>
      <c r="J122" s="559"/>
      <c r="K122" s="559"/>
      <c r="L122" s="559"/>
      <c r="M122" s="559"/>
      <c r="N122" s="559"/>
      <c r="O122" s="559"/>
      <c r="P122" s="559"/>
      <c r="Q122" s="559"/>
      <c r="R122" s="559"/>
      <c r="S122" s="559"/>
      <c r="T122" s="559"/>
      <c r="U122" s="559"/>
      <c r="V122" s="559"/>
      <c r="W122" s="559"/>
      <c r="X122" s="559"/>
      <c r="Y122" s="559"/>
      <c r="Z122" s="559"/>
      <c r="AA122" s="526" t="s">
        <v>46</v>
      </c>
      <c r="AB122" s="526"/>
      <c r="AC122" s="526"/>
      <c r="AD122" s="526"/>
      <c r="AE122" s="526"/>
      <c r="AF122" s="527" t="s">
        <v>46</v>
      </c>
      <c r="AG122" s="527"/>
      <c r="AH122" s="527"/>
      <c r="AI122" s="527"/>
      <c r="AJ122" s="527"/>
      <c r="AK122" s="527" t="s">
        <v>46</v>
      </c>
      <c r="AL122" s="527"/>
      <c r="AM122" s="527"/>
      <c r="AN122" s="527"/>
      <c r="AO122" s="527"/>
      <c r="AP122" s="554" t="s">
        <v>46</v>
      </c>
      <c r="AQ122" s="554"/>
      <c r="AR122" s="554"/>
      <c r="AS122" s="554"/>
      <c r="AT122" s="554"/>
      <c r="AU122" s="575"/>
      <c r="AV122" s="575"/>
      <c r="AW122" s="575"/>
      <c r="AX122" s="575"/>
      <c r="AY122" s="575"/>
      <c r="AZ122" s="555" t="s">
        <v>371</v>
      </c>
      <c r="BA122" s="555"/>
      <c r="BB122" s="555"/>
      <c r="BC122" s="555"/>
      <c r="BD122" s="555"/>
      <c r="BE122" s="555"/>
      <c r="BF122" s="555"/>
      <c r="BG122" s="555"/>
      <c r="BH122" s="555"/>
      <c r="BI122" s="555"/>
      <c r="BJ122" s="555"/>
      <c r="BK122" s="555"/>
      <c r="BL122" s="555"/>
      <c r="BM122" s="555"/>
      <c r="BN122" s="555"/>
      <c r="BO122" s="555"/>
      <c r="BP122" s="555"/>
      <c r="BQ122" s="534">
        <v>4535520</v>
      </c>
      <c r="BR122" s="534"/>
      <c r="BS122" s="534"/>
      <c r="BT122" s="534"/>
      <c r="BU122" s="534"/>
      <c r="BV122" s="535">
        <v>4545931</v>
      </c>
      <c r="BW122" s="535"/>
      <c r="BX122" s="535"/>
      <c r="BY122" s="535"/>
      <c r="BZ122" s="535"/>
      <c r="CA122" s="535">
        <v>4338127</v>
      </c>
      <c r="CB122" s="535"/>
      <c r="CC122" s="535"/>
      <c r="CD122" s="535"/>
      <c r="CE122" s="535"/>
      <c r="CF122" s="570">
        <v>148.30000000000001</v>
      </c>
      <c r="CG122" s="570"/>
      <c r="CH122" s="570"/>
      <c r="CI122" s="570"/>
      <c r="CJ122" s="570"/>
      <c r="CK122" s="577"/>
      <c r="CL122" s="577"/>
      <c r="CM122" s="577"/>
      <c r="CN122" s="577"/>
      <c r="CO122" s="577"/>
      <c r="CP122" s="563" t="s">
        <v>301</v>
      </c>
      <c r="CQ122" s="563"/>
      <c r="CR122" s="563"/>
      <c r="CS122" s="563"/>
      <c r="CT122" s="563"/>
      <c r="CU122" s="563"/>
      <c r="CV122" s="563"/>
      <c r="CW122" s="563"/>
      <c r="CX122" s="563"/>
      <c r="CY122" s="563"/>
      <c r="CZ122" s="563"/>
      <c r="DA122" s="563"/>
      <c r="DB122" s="563"/>
      <c r="DC122" s="563"/>
      <c r="DD122" s="563"/>
      <c r="DE122" s="563"/>
      <c r="DF122" s="563"/>
      <c r="DG122" s="526" t="s">
        <v>46</v>
      </c>
      <c r="DH122" s="526"/>
      <c r="DI122" s="526"/>
      <c r="DJ122" s="526"/>
      <c r="DK122" s="526"/>
      <c r="DL122" s="527" t="s">
        <v>46</v>
      </c>
      <c r="DM122" s="527"/>
      <c r="DN122" s="527"/>
      <c r="DO122" s="527"/>
      <c r="DP122" s="527"/>
      <c r="DQ122" s="527" t="s">
        <v>46</v>
      </c>
      <c r="DR122" s="527"/>
      <c r="DS122" s="527"/>
      <c r="DT122" s="527"/>
      <c r="DU122" s="527"/>
      <c r="DV122" s="554" t="s">
        <v>46</v>
      </c>
      <c r="DW122" s="554"/>
      <c r="DX122" s="554"/>
      <c r="DY122" s="554"/>
      <c r="DZ122" s="554"/>
    </row>
    <row r="123" spans="1:130" s="52" customFormat="1" ht="26.25" customHeight="1" x14ac:dyDescent="0.15">
      <c r="A123" s="584"/>
      <c r="B123" s="584"/>
      <c r="C123" s="559" t="s">
        <v>358</v>
      </c>
      <c r="D123" s="559"/>
      <c r="E123" s="559"/>
      <c r="F123" s="559"/>
      <c r="G123" s="559"/>
      <c r="H123" s="559"/>
      <c r="I123" s="559"/>
      <c r="J123" s="559"/>
      <c r="K123" s="559"/>
      <c r="L123" s="559"/>
      <c r="M123" s="559"/>
      <c r="N123" s="559"/>
      <c r="O123" s="559"/>
      <c r="P123" s="559"/>
      <c r="Q123" s="559"/>
      <c r="R123" s="559"/>
      <c r="S123" s="559"/>
      <c r="T123" s="559"/>
      <c r="U123" s="559"/>
      <c r="V123" s="559"/>
      <c r="W123" s="559"/>
      <c r="X123" s="559"/>
      <c r="Y123" s="559"/>
      <c r="Z123" s="559"/>
      <c r="AA123" s="526" t="s">
        <v>46</v>
      </c>
      <c r="AB123" s="526"/>
      <c r="AC123" s="526"/>
      <c r="AD123" s="526"/>
      <c r="AE123" s="526"/>
      <c r="AF123" s="527" t="s">
        <v>46</v>
      </c>
      <c r="AG123" s="527"/>
      <c r="AH123" s="527"/>
      <c r="AI123" s="527"/>
      <c r="AJ123" s="527"/>
      <c r="AK123" s="527" t="s">
        <v>46</v>
      </c>
      <c r="AL123" s="527"/>
      <c r="AM123" s="527"/>
      <c r="AN123" s="527"/>
      <c r="AO123" s="527"/>
      <c r="AP123" s="554" t="s">
        <v>46</v>
      </c>
      <c r="AQ123" s="554"/>
      <c r="AR123" s="554"/>
      <c r="AS123" s="554"/>
      <c r="AT123" s="554"/>
      <c r="AU123" s="575"/>
      <c r="AV123" s="575"/>
      <c r="AW123" s="575"/>
      <c r="AX123" s="575"/>
      <c r="AY123" s="575"/>
      <c r="AZ123" s="72" t="s">
        <v>101</v>
      </c>
      <c r="BA123" s="72"/>
      <c r="BB123" s="72"/>
      <c r="BC123" s="72"/>
      <c r="BD123" s="72"/>
      <c r="BE123" s="72"/>
      <c r="BF123" s="72"/>
      <c r="BG123" s="72"/>
      <c r="BH123" s="72"/>
      <c r="BI123" s="72"/>
      <c r="BJ123" s="72"/>
      <c r="BK123" s="72"/>
      <c r="BL123" s="72"/>
      <c r="BM123" s="72"/>
      <c r="BN123" s="72"/>
      <c r="BO123" s="571" t="s">
        <v>372</v>
      </c>
      <c r="BP123" s="571"/>
      <c r="BQ123" s="572">
        <v>8192914</v>
      </c>
      <c r="BR123" s="572"/>
      <c r="BS123" s="572"/>
      <c r="BT123" s="572"/>
      <c r="BU123" s="572"/>
      <c r="BV123" s="573">
        <v>8381988</v>
      </c>
      <c r="BW123" s="573"/>
      <c r="BX123" s="573"/>
      <c r="BY123" s="573"/>
      <c r="BZ123" s="573"/>
      <c r="CA123" s="573">
        <v>8290397</v>
      </c>
      <c r="CB123" s="573"/>
      <c r="CC123" s="573"/>
      <c r="CD123" s="573"/>
      <c r="CE123" s="573"/>
      <c r="CF123" s="574"/>
      <c r="CG123" s="574"/>
      <c r="CH123" s="574"/>
      <c r="CI123" s="574"/>
      <c r="CJ123" s="574"/>
      <c r="CK123" s="577"/>
      <c r="CL123" s="577"/>
      <c r="CM123" s="577"/>
      <c r="CN123" s="577"/>
      <c r="CO123" s="577"/>
      <c r="CP123" s="563" t="s">
        <v>303</v>
      </c>
      <c r="CQ123" s="563"/>
      <c r="CR123" s="563"/>
      <c r="CS123" s="563"/>
      <c r="CT123" s="563"/>
      <c r="CU123" s="563"/>
      <c r="CV123" s="563"/>
      <c r="CW123" s="563"/>
      <c r="CX123" s="563"/>
      <c r="CY123" s="563"/>
      <c r="CZ123" s="563"/>
      <c r="DA123" s="563"/>
      <c r="DB123" s="563"/>
      <c r="DC123" s="563"/>
      <c r="DD123" s="563"/>
      <c r="DE123" s="563"/>
      <c r="DF123" s="563"/>
      <c r="DG123" s="526">
        <v>3665</v>
      </c>
      <c r="DH123" s="526"/>
      <c r="DI123" s="526"/>
      <c r="DJ123" s="526"/>
      <c r="DK123" s="526"/>
      <c r="DL123" s="527">
        <v>3309</v>
      </c>
      <c r="DM123" s="527"/>
      <c r="DN123" s="527"/>
      <c r="DO123" s="527"/>
      <c r="DP123" s="527"/>
      <c r="DQ123" s="527" t="s">
        <v>46</v>
      </c>
      <c r="DR123" s="527"/>
      <c r="DS123" s="527"/>
      <c r="DT123" s="527"/>
      <c r="DU123" s="527"/>
      <c r="DV123" s="554" t="s">
        <v>46</v>
      </c>
      <c r="DW123" s="554"/>
      <c r="DX123" s="554"/>
      <c r="DY123" s="554"/>
      <c r="DZ123" s="554"/>
    </row>
    <row r="124" spans="1:130" s="52" customFormat="1" ht="26.25" customHeight="1" x14ac:dyDescent="0.15">
      <c r="A124" s="584"/>
      <c r="B124" s="584"/>
      <c r="C124" s="559" t="s">
        <v>361</v>
      </c>
      <c r="D124" s="559"/>
      <c r="E124" s="559"/>
      <c r="F124" s="559"/>
      <c r="G124" s="559"/>
      <c r="H124" s="559"/>
      <c r="I124" s="559"/>
      <c r="J124" s="559"/>
      <c r="K124" s="559"/>
      <c r="L124" s="559"/>
      <c r="M124" s="559"/>
      <c r="N124" s="559"/>
      <c r="O124" s="559"/>
      <c r="P124" s="559"/>
      <c r="Q124" s="559"/>
      <c r="R124" s="559"/>
      <c r="S124" s="559"/>
      <c r="T124" s="559"/>
      <c r="U124" s="559"/>
      <c r="V124" s="559"/>
      <c r="W124" s="559"/>
      <c r="X124" s="559"/>
      <c r="Y124" s="559"/>
      <c r="Z124" s="559"/>
      <c r="AA124" s="526" t="s">
        <v>46</v>
      </c>
      <c r="AB124" s="526"/>
      <c r="AC124" s="526"/>
      <c r="AD124" s="526"/>
      <c r="AE124" s="526"/>
      <c r="AF124" s="527" t="s">
        <v>46</v>
      </c>
      <c r="AG124" s="527"/>
      <c r="AH124" s="527"/>
      <c r="AI124" s="527"/>
      <c r="AJ124" s="527"/>
      <c r="AK124" s="527" t="s">
        <v>46</v>
      </c>
      <c r="AL124" s="527"/>
      <c r="AM124" s="527"/>
      <c r="AN124" s="527"/>
      <c r="AO124" s="527"/>
      <c r="AP124" s="554" t="s">
        <v>46</v>
      </c>
      <c r="AQ124" s="554"/>
      <c r="AR124" s="554"/>
      <c r="AS124" s="554"/>
      <c r="AT124" s="554"/>
      <c r="AU124" s="560" t="s">
        <v>373</v>
      </c>
      <c r="AV124" s="560"/>
      <c r="AW124" s="560"/>
      <c r="AX124" s="560"/>
      <c r="AY124" s="560"/>
      <c r="AZ124" s="560"/>
      <c r="BA124" s="560"/>
      <c r="BB124" s="560"/>
      <c r="BC124" s="560"/>
      <c r="BD124" s="560"/>
      <c r="BE124" s="560"/>
      <c r="BF124" s="560"/>
      <c r="BG124" s="560"/>
      <c r="BH124" s="560"/>
      <c r="BI124" s="560"/>
      <c r="BJ124" s="560"/>
      <c r="BK124" s="560"/>
      <c r="BL124" s="560"/>
      <c r="BM124" s="560"/>
      <c r="BN124" s="560"/>
      <c r="BO124" s="560"/>
      <c r="BP124" s="560"/>
      <c r="BQ124" s="561" t="s">
        <v>46</v>
      </c>
      <c r="BR124" s="561"/>
      <c r="BS124" s="561"/>
      <c r="BT124" s="561"/>
      <c r="BU124" s="561"/>
      <c r="BV124" s="522" t="s">
        <v>46</v>
      </c>
      <c r="BW124" s="522"/>
      <c r="BX124" s="522"/>
      <c r="BY124" s="522"/>
      <c r="BZ124" s="522"/>
      <c r="CA124" s="522" t="s">
        <v>46</v>
      </c>
      <c r="CB124" s="522"/>
      <c r="CC124" s="522"/>
      <c r="CD124" s="522"/>
      <c r="CE124" s="522"/>
      <c r="CF124" s="562"/>
      <c r="CG124" s="562"/>
      <c r="CH124" s="562"/>
      <c r="CI124" s="562"/>
      <c r="CJ124" s="562"/>
      <c r="CK124" s="577"/>
      <c r="CL124" s="577"/>
      <c r="CM124" s="577"/>
      <c r="CN124" s="577"/>
      <c r="CO124" s="577"/>
      <c r="CP124" s="563" t="s">
        <v>374</v>
      </c>
      <c r="CQ124" s="563"/>
      <c r="CR124" s="563"/>
      <c r="CS124" s="563"/>
      <c r="CT124" s="563"/>
      <c r="CU124" s="563"/>
      <c r="CV124" s="563"/>
      <c r="CW124" s="563"/>
      <c r="CX124" s="563"/>
      <c r="CY124" s="563"/>
      <c r="CZ124" s="563"/>
      <c r="DA124" s="563"/>
      <c r="DB124" s="563"/>
      <c r="DC124" s="563"/>
      <c r="DD124" s="563"/>
      <c r="DE124" s="563"/>
      <c r="DF124" s="563"/>
      <c r="DG124" s="534" t="s">
        <v>46</v>
      </c>
      <c r="DH124" s="534"/>
      <c r="DI124" s="534"/>
      <c r="DJ124" s="534"/>
      <c r="DK124" s="534"/>
      <c r="DL124" s="535" t="s">
        <v>46</v>
      </c>
      <c r="DM124" s="535"/>
      <c r="DN124" s="535"/>
      <c r="DO124" s="535"/>
      <c r="DP124" s="535"/>
      <c r="DQ124" s="535" t="s">
        <v>46</v>
      </c>
      <c r="DR124" s="535"/>
      <c r="DS124" s="535"/>
      <c r="DT124" s="535"/>
      <c r="DU124" s="535"/>
      <c r="DV124" s="564" t="s">
        <v>46</v>
      </c>
      <c r="DW124" s="564"/>
      <c r="DX124" s="564"/>
      <c r="DY124" s="564"/>
      <c r="DZ124" s="564"/>
    </row>
    <row r="125" spans="1:130" s="52" customFormat="1" ht="26.25" customHeight="1" x14ac:dyDescent="0.15">
      <c r="A125" s="584"/>
      <c r="B125" s="584"/>
      <c r="C125" s="559" t="s">
        <v>363</v>
      </c>
      <c r="D125" s="559"/>
      <c r="E125" s="559"/>
      <c r="F125" s="559"/>
      <c r="G125" s="559"/>
      <c r="H125" s="559"/>
      <c r="I125" s="559"/>
      <c r="J125" s="559"/>
      <c r="K125" s="559"/>
      <c r="L125" s="559"/>
      <c r="M125" s="559"/>
      <c r="N125" s="559"/>
      <c r="O125" s="559"/>
      <c r="P125" s="559"/>
      <c r="Q125" s="559"/>
      <c r="R125" s="559"/>
      <c r="S125" s="559"/>
      <c r="T125" s="559"/>
      <c r="U125" s="559"/>
      <c r="V125" s="559"/>
      <c r="W125" s="559"/>
      <c r="X125" s="559"/>
      <c r="Y125" s="559"/>
      <c r="Z125" s="559"/>
      <c r="AA125" s="526" t="s">
        <v>46</v>
      </c>
      <c r="AB125" s="526"/>
      <c r="AC125" s="526"/>
      <c r="AD125" s="526"/>
      <c r="AE125" s="526"/>
      <c r="AF125" s="527" t="s">
        <v>46</v>
      </c>
      <c r="AG125" s="527"/>
      <c r="AH125" s="527"/>
      <c r="AI125" s="527"/>
      <c r="AJ125" s="527"/>
      <c r="AK125" s="527" t="s">
        <v>46</v>
      </c>
      <c r="AL125" s="527"/>
      <c r="AM125" s="527"/>
      <c r="AN125" s="527"/>
      <c r="AO125" s="527"/>
      <c r="AP125" s="554" t="s">
        <v>46</v>
      </c>
      <c r="AQ125" s="554"/>
      <c r="AR125" s="554"/>
      <c r="AS125" s="554"/>
      <c r="AT125" s="554"/>
      <c r="AU125" s="73"/>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53"/>
      <c r="BR125" s="53"/>
      <c r="BS125" s="53"/>
      <c r="BT125" s="53"/>
      <c r="BU125" s="53"/>
      <c r="BV125" s="53"/>
      <c r="BW125" s="53"/>
      <c r="BX125" s="53"/>
      <c r="BY125" s="53"/>
      <c r="BZ125" s="53"/>
      <c r="CA125" s="53"/>
      <c r="CB125" s="53"/>
      <c r="CC125" s="53"/>
      <c r="CD125" s="53"/>
      <c r="CE125" s="53"/>
      <c r="CF125" s="53"/>
      <c r="CG125" s="53"/>
      <c r="CH125" s="53"/>
      <c r="CI125" s="53"/>
      <c r="CJ125" s="75"/>
      <c r="CK125" s="565" t="s">
        <v>375</v>
      </c>
      <c r="CL125" s="565"/>
      <c r="CM125" s="565"/>
      <c r="CN125" s="565"/>
      <c r="CO125" s="565"/>
      <c r="CP125" s="566" t="s">
        <v>376</v>
      </c>
      <c r="CQ125" s="566"/>
      <c r="CR125" s="566"/>
      <c r="CS125" s="566"/>
      <c r="CT125" s="566"/>
      <c r="CU125" s="566"/>
      <c r="CV125" s="566"/>
      <c r="CW125" s="566"/>
      <c r="CX125" s="566"/>
      <c r="CY125" s="566"/>
      <c r="CZ125" s="566"/>
      <c r="DA125" s="566"/>
      <c r="DB125" s="566"/>
      <c r="DC125" s="566"/>
      <c r="DD125" s="566"/>
      <c r="DE125" s="566"/>
      <c r="DF125" s="566"/>
      <c r="DG125" s="567" t="s">
        <v>46</v>
      </c>
      <c r="DH125" s="567"/>
      <c r="DI125" s="567"/>
      <c r="DJ125" s="567"/>
      <c r="DK125" s="567"/>
      <c r="DL125" s="568" t="s">
        <v>46</v>
      </c>
      <c r="DM125" s="568"/>
      <c r="DN125" s="568"/>
      <c r="DO125" s="568"/>
      <c r="DP125" s="568"/>
      <c r="DQ125" s="568" t="s">
        <v>46</v>
      </c>
      <c r="DR125" s="568"/>
      <c r="DS125" s="568"/>
      <c r="DT125" s="568"/>
      <c r="DU125" s="568"/>
      <c r="DV125" s="569" t="s">
        <v>46</v>
      </c>
      <c r="DW125" s="569"/>
      <c r="DX125" s="569"/>
      <c r="DY125" s="569"/>
      <c r="DZ125" s="569"/>
    </row>
    <row r="126" spans="1:130" s="52" customFormat="1" ht="26.25" customHeight="1" x14ac:dyDescent="0.15">
      <c r="A126" s="584"/>
      <c r="B126" s="584"/>
      <c r="C126" s="559" t="s">
        <v>365</v>
      </c>
      <c r="D126" s="559"/>
      <c r="E126" s="559"/>
      <c r="F126" s="559"/>
      <c r="G126" s="559"/>
      <c r="H126" s="559"/>
      <c r="I126" s="559"/>
      <c r="J126" s="559"/>
      <c r="K126" s="559"/>
      <c r="L126" s="559"/>
      <c r="M126" s="559"/>
      <c r="N126" s="559"/>
      <c r="O126" s="559"/>
      <c r="P126" s="559"/>
      <c r="Q126" s="559"/>
      <c r="R126" s="559"/>
      <c r="S126" s="559"/>
      <c r="T126" s="559"/>
      <c r="U126" s="559"/>
      <c r="V126" s="559"/>
      <c r="W126" s="559"/>
      <c r="X126" s="559"/>
      <c r="Y126" s="559"/>
      <c r="Z126" s="559"/>
      <c r="AA126" s="526" t="s">
        <v>46</v>
      </c>
      <c r="AB126" s="526"/>
      <c r="AC126" s="526"/>
      <c r="AD126" s="526"/>
      <c r="AE126" s="526"/>
      <c r="AF126" s="527" t="s">
        <v>46</v>
      </c>
      <c r="AG126" s="527"/>
      <c r="AH126" s="527"/>
      <c r="AI126" s="527"/>
      <c r="AJ126" s="527"/>
      <c r="AK126" s="527" t="s">
        <v>46</v>
      </c>
      <c r="AL126" s="527"/>
      <c r="AM126" s="527"/>
      <c r="AN126" s="527"/>
      <c r="AO126" s="527"/>
      <c r="AP126" s="554" t="s">
        <v>46</v>
      </c>
      <c r="AQ126" s="554"/>
      <c r="AR126" s="554"/>
      <c r="AS126" s="554"/>
      <c r="AT126" s="554"/>
      <c r="AU126" s="53"/>
      <c r="AV126" s="53"/>
      <c r="AW126" s="53"/>
      <c r="AX126" s="53"/>
      <c r="AY126" s="53"/>
      <c r="AZ126" s="53"/>
      <c r="BA126" s="53"/>
      <c r="BB126" s="53"/>
      <c r="BC126" s="53"/>
      <c r="BD126" s="53"/>
      <c r="BE126" s="53"/>
      <c r="BF126" s="53"/>
      <c r="BG126" s="53"/>
      <c r="BH126" s="53"/>
      <c r="BI126" s="53"/>
      <c r="BJ126" s="53"/>
      <c r="BK126" s="53"/>
      <c r="BL126" s="53"/>
      <c r="BM126" s="53"/>
      <c r="BN126" s="53"/>
      <c r="BO126" s="53"/>
      <c r="BP126" s="53"/>
      <c r="BQ126" s="53"/>
      <c r="BR126" s="53"/>
      <c r="BS126" s="53"/>
      <c r="BT126" s="53"/>
      <c r="BU126" s="53"/>
      <c r="BV126" s="53"/>
      <c r="BW126" s="53"/>
      <c r="BX126" s="53"/>
      <c r="BY126" s="53"/>
      <c r="BZ126" s="53"/>
      <c r="CA126" s="53"/>
      <c r="CB126" s="53"/>
      <c r="CC126" s="53"/>
      <c r="CD126" s="76"/>
      <c r="CE126" s="76"/>
      <c r="CF126" s="76"/>
      <c r="CG126" s="53"/>
      <c r="CH126" s="53"/>
      <c r="CI126" s="53"/>
      <c r="CJ126" s="75"/>
      <c r="CK126" s="565"/>
      <c r="CL126" s="565"/>
      <c r="CM126" s="565"/>
      <c r="CN126" s="565"/>
      <c r="CO126" s="565"/>
      <c r="CP126" s="559" t="s">
        <v>377</v>
      </c>
      <c r="CQ126" s="559"/>
      <c r="CR126" s="559"/>
      <c r="CS126" s="559"/>
      <c r="CT126" s="559"/>
      <c r="CU126" s="559"/>
      <c r="CV126" s="559"/>
      <c r="CW126" s="559"/>
      <c r="CX126" s="559"/>
      <c r="CY126" s="559"/>
      <c r="CZ126" s="559"/>
      <c r="DA126" s="559"/>
      <c r="DB126" s="559"/>
      <c r="DC126" s="559"/>
      <c r="DD126" s="559"/>
      <c r="DE126" s="559"/>
      <c r="DF126" s="559"/>
      <c r="DG126" s="526" t="s">
        <v>46</v>
      </c>
      <c r="DH126" s="526"/>
      <c r="DI126" s="526"/>
      <c r="DJ126" s="526"/>
      <c r="DK126" s="526"/>
      <c r="DL126" s="527" t="s">
        <v>46</v>
      </c>
      <c r="DM126" s="527"/>
      <c r="DN126" s="527"/>
      <c r="DO126" s="527"/>
      <c r="DP126" s="527"/>
      <c r="DQ126" s="527" t="s">
        <v>46</v>
      </c>
      <c r="DR126" s="527"/>
      <c r="DS126" s="527"/>
      <c r="DT126" s="527"/>
      <c r="DU126" s="527"/>
      <c r="DV126" s="554" t="s">
        <v>46</v>
      </c>
      <c r="DW126" s="554"/>
      <c r="DX126" s="554"/>
      <c r="DY126" s="554"/>
      <c r="DZ126" s="554"/>
    </row>
    <row r="127" spans="1:130" s="52" customFormat="1" ht="26.25" customHeight="1" x14ac:dyDescent="0.15">
      <c r="A127" s="584"/>
      <c r="B127" s="584"/>
      <c r="C127" s="555" t="s">
        <v>378</v>
      </c>
      <c r="D127" s="555"/>
      <c r="E127" s="555"/>
      <c r="F127" s="555"/>
      <c r="G127" s="555"/>
      <c r="H127" s="555"/>
      <c r="I127" s="555"/>
      <c r="J127" s="555"/>
      <c r="K127" s="555"/>
      <c r="L127" s="555"/>
      <c r="M127" s="555"/>
      <c r="N127" s="555"/>
      <c r="O127" s="555"/>
      <c r="P127" s="555"/>
      <c r="Q127" s="555"/>
      <c r="R127" s="555"/>
      <c r="S127" s="555"/>
      <c r="T127" s="555"/>
      <c r="U127" s="555"/>
      <c r="V127" s="555"/>
      <c r="W127" s="555"/>
      <c r="X127" s="555"/>
      <c r="Y127" s="555"/>
      <c r="Z127" s="555"/>
      <c r="AA127" s="526" t="s">
        <v>46</v>
      </c>
      <c r="AB127" s="526"/>
      <c r="AC127" s="526"/>
      <c r="AD127" s="526"/>
      <c r="AE127" s="526"/>
      <c r="AF127" s="527" t="s">
        <v>46</v>
      </c>
      <c r="AG127" s="527"/>
      <c r="AH127" s="527"/>
      <c r="AI127" s="527"/>
      <c r="AJ127" s="527"/>
      <c r="AK127" s="527" t="s">
        <v>46</v>
      </c>
      <c r="AL127" s="527"/>
      <c r="AM127" s="527"/>
      <c r="AN127" s="527"/>
      <c r="AO127" s="527"/>
      <c r="AP127" s="554" t="s">
        <v>46</v>
      </c>
      <c r="AQ127" s="554"/>
      <c r="AR127" s="554"/>
      <c r="AS127" s="554"/>
      <c r="AT127" s="554"/>
      <c r="AU127" s="53"/>
      <c r="AV127" s="53"/>
      <c r="AW127" s="53"/>
      <c r="AX127" s="556" t="s">
        <v>40</v>
      </c>
      <c r="AY127" s="556"/>
      <c r="AZ127" s="556"/>
      <c r="BA127" s="556"/>
      <c r="BB127" s="556"/>
      <c r="BC127" s="556"/>
      <c r="BD127" s="556"/>
      <c r="BE127" s="556"/>
      <c r="BF127" s="557" t="s">
        <v>125</v>
      </c>
      <c r="BG127" s="557"/>
      <c r="BH127" s="557"/>
      <c r="BI127" s="557"/>
      <c r="BJ127" s="557"/>
      <c r="BK127" s="557"/>
      <c r="BL127" s="557"/>
      <c r="BM127" s="557" t="s">
        <v>379</v>
      </c>
      <c r="BN127" s="557"/>
      <c r="BO127" s="557"/>
      <c r="BP127" s="557"/>
      <c r="BQ127" s="557"/>
      <c r="BR127" s="557"/>
      <c r="BS127" s="557"/>
      <c r="BT127" s="558" t="s">
        <v>380</v>
      </c>
      <c r="BU127" s="558"/>
      <c r="BV127" s="558"/>
      <c r="BW127" s="558"/>
      <c r="BX127" s="558"/>
      <c r="BY127" s="558"/>
      <c r="BZ127" s="558"/>
      <c r="CA127" s="53"/>
      <c r="CB127" s="53"/>
      <c r="CC127" s="53"/>
      <c r="CD127" s="76"/>
      <c r="CE127" s="76"/>
      <c r="CF127" s="76"/>
      <c r="CG127" s="53"/>
      <c r="CH127" s="53"/>
      <c r="CI127" s="53"/>
      <c r="CJ127" s="75"/>
      <c r="CK127" s="565"/>
      <c r="CL127" s="565"/>
      <c r="CM127" s="565"/>
      <c r="CN127" s="565"/>
      <c r="CO127" s="565"/>
      <c r="CP127" s="559" t="s">
        <v>381</v>
      </c>
      <c r="CQ127" s="559"/>
      <c r="CR127" s="559"/>
      <c r="CS127" s="559"/>
      <c r="CT127" s="559"/>
      <c r="CU127" s="559"/>
      <c r="CV127" s="559"/>
      <c r="CW127" s="559"/>
      <c r="CX127" s="559"/>
      <c r="CY127" s="559"/>
      <c r="CZ127" s="559"/>
      <c r="DA127" s="559"/>
      <c r="DB127" s="559"/>
      <c r="DC127" s="559"/>
      <c r="DD127" s="559"/>
      <c r="DE127" s="559"/>
      <c r="DF127" s="559"/>
      <c r="DG127" s="526" t="s">
        <v>46</v>
      </c>
      <c r="DH127" s="526"/>
      <c r="DI127" s="526"/>
      <c r="DJ127" s="526"/>
      <c r="DK127" s="526"/>
      <c r="DL127" s="527" t="s">
        <v>46</v>
      </c>
      <c r="DM127" s="527"/>
      <c r="DN127" s="527"/>
      <c r="DO127" s="527"/>
      <c r="DP127" s="527"/>
      <c r="DQ127" s="527" t="s">
        <v>46</v>
      </c>
      <c r="DR127" s="527"/>
      <c r="DS127" s="527"/>
      <c r="DT127" s="527"/>
      <c r="DU127" s="527"/>
      <c r="DV127" s="554" t="s">
        <v>46</v>
      </c>
      <c r="DW127" s="554"/>
      <c r="DX127" s="554"/>
      <c r="DY127" s="554"/>
      <c r="DZ127" s="554"/>
    </row>
    <row r="128" spans="1:130" s="52" customFormat="1" ht="26.25" customHeight="1" x14ac:dyDescent="0.15">
      <c r="A128" s="540" t="s">
        <v>382</v>
      </c>
      <c r="B128" s="540"/>
      <c r="C128" s="540"/>
      <c r="D128" s="540"/>
      <c r="E128" s="540"/>
      <c r="F128" s="540"/>
      <c r="G128" s="540"/>
      <c r="H128" s="540"/>
      <c r="I128" s="540"/>
      <c r="J128" s="540"/>
      <c r="K128" s="540"/>
      <c r="L128" s="540"/>
      <c r="M128" s="540"/>
      <c r="N128" s="540"/>
      <c r="O128" s="540"/>
      <c r="P128" s="540"/>
      <c r="Q128" s="540"/>
      <c r="R128" s="540"/>
      <c r="S128" s="540"/>
      <c r="T128" s="540"/>
      <c r="U128" s="540"/>
      <c r="V128" s="540"/>
      <c r="W128" s="541" t="s">
        <v>383</v>
      </c>
      <c r="X128" s="541"/>
      <c r="Y128" s="541"/>
      <c r="Z128" s="541"/>
      <c r="AA128" s="542" t="s">
        <v>46</v>
      </c>
      <c r="AB128" s="542"/>
      <c r="AC128" s="542"/>
      <c r="AD128" s="542"/>
      <c r="AE128" s="542"/>
      <c r="AF128" s="543" t="s">
        <v>46</v>
      </c>
      <c r="AG128" s="543"/>
      <c r="AH128" s="543"/>
      <c r="AI128" s="543"/>
      <c r="AJ128" s="543"/>
      <c r="AK128" s="543" t="s">
        <v>46</v>
      </c>
      <c r="AL128" s="543"/>
      <c r="AM128" s="543"/>
      <c r="AN128" s="543"/>
      <c r="AO128" s="543"/>
      <c r="AP128" s="544"/>
      <c r="AQ128" s="544"/>
      <c r="AR128" s="544"/>
      <c r="AS128" s="544"/>
      <c r="AT128" s="544"/>
      <c r="AU128" s="53"/>
      <c r="AV128" s="53"/>
      <c r="AW128" s="53"/>
      <c r="AX128" s="545" t="s">
        <v>384</v>
      </c>
      <c r="AY128" s="545"/>
      <c r="AZ128" s="545"/>
      <c r="BA128" s="545"/>
      <c r="BB128" s="545"/>
      <c r="BC128" s="545"/>
      <c r="BD128" s="545"/>
      <c r="BE128" s="545"/>
      <c r="BF128" s="546" t="s">
        <v>46</v>
      </c>
      <c r="BG128" s="546"/>
      <c r="BH128" s="546"/>
      <c r="BI128" s="546"/>
      <c r="BJ128" s="546"/>
      <c r="BK128" s="546"/>
      <c r="BL128" s="546"/>
      <c r="BM128" s="546">
        <v>15</v>
      </c>
      <c r="BN128" s="546"/>
      <c r="BO128" s="546"/>
      <c r="BP128" s="546"/>
      <c r="BQ128" s="546"/>
      <c r="BR128" s="546"/>
      <c r="BS128" s="546"/>
      <c r="BT128" s="547">
        <v>20</v>
      </c>
      <c r="BU128" s="547"/>
      <c r="BV128" s="547"/>
      <c r="BW128" s="547"/>
      <c r="BX128" s="547"/>
      <c r="BY128" s="547"/>
      <c r="BZ128" s="547"/>
      <c r="CA128" s="76"/>
      <c r="CB128" s="76"/>
      <c r="CC128" s="76"/>
      <c r="CD128" s="76"/>
      <c r="CE128" s="76"/>
      <c r="CF128" s="76"/>
      <c r="CG128" s="53"/>
      <c r="CH128" s="53"/>
      <c r="CI128" s="53"/>
      <c r="CJ128" s="75"/>
      <c r="CK128" s="565"/>
      <c r="CL128" s="565"/>
      <c r="CM128" s="565"/>
      <c r="CN128" s="565"/>
      <c r="CO128" s="565"/>
      <c r="CP128" s="548" t="s">
        <v>385</v>
      </c>
      <c r="CQ128" s="548"/>
      <c r="CR128" s="548"/>
      <c r="CS128" s="548"/>
      <c r="CT128" s="548"/>
      <c r="CU128" s="548"/>
      <c r="CV128" s="548"/>
      <c r="CW128" s="548"/>
      <c r="CX128" s="548"/>
      <c r="CY128" s="548"/>
      <c r="CZ128" s="548"/>
      <c r="DA128" s="548"/>
      <c r="DB128" s="548"/>
      <c r="DC128" s="548"/>
      <c r="DD128" s="548"/>
      <c r="DE128" s="548"/>
      <c r="DF128" s="548"/>
      <c r="DG128" s="549" t="s">
        <v>46</v>
      </c>
      <c r="DH128" s="549"/>
      <c r="DI128" s="549"/>
      <c r="DJ128" s="549"/>
      <c r="DK128" s="549"/>
      <c r="DL128" s="550" t="s">
        <v>46</v>
      </c>
      <c r="DM128" s="550"/>
      <c r="DN128" s="550"/>
      <c r="DO128" s="550"/>
      <c r="DP128" s="550"/>
      <c r="DQ128" s="550" t="s">
        <v>46</v>
      </c>
      <c r="DR128" s="550"/>
      <c r="DS128" s="550"/>
      <c r="DT128" s="550"/>
      <c r="DU128" s="550"/>
      <c r="DV128" s="551" t="s">
        <v>46</v>
      </c>
      <c r="DW128" s="551"/>
      <c r="DX128" s="551"/>
      <c r="DY128" s="551"/>
      <c r="DZ128" s="551"/>
    </row>
    <row r="129" spans="1:131" s="52" customFormat="1" ht="26.25" customHeight="1" x14ac:dyDescent="0.15">
      <c r="A129" s="524" t="s">
        <v>27</v>
      </c>
      <c r="B129" s="524"/>
      <c r="C129" s="524"/>
      <c r="D129" s="524"/>
      <c r="E129" s="524"/>
      <c r="F129" s="524"/>
      <c r="G129" s="524"/>
      <c r="H129" s="524"/>
      <c r="I129" s="524"/>
      <c r="J129" s="524"/>
      <c r="K129" s="524"/>
      <c r="L129" s="524"/>
      <c r="M129" s="524"/>
      <c r="N129" s="524"/>
      <c r="O129" s="524"/>
      <c r="P129" s="524"/>
      <c r="Q129" s="524"/>
      <c r="R129" s="524"/>
      <c r="S129" s="524"/>
      <c r="T129" s="524"/>
      <c r="U129" s="524"/>
      <c r="V129" s="524"/>
      <c r="W129" s="525" t="s">
        <v>386</v>
      </c>
      <c r="X129" s="525"/>
      <c r="Y129" s="525"/>
      <c r="Z129" s="525"/>
      <c r="AA129" s="526">
        <v>2878864</v>
      </c>
      <c r="AB129" s="526"/>
      <c r="AC129" s="526"/>
      <c r="AD129" s="526"/>
      <c r="AE129" s="526"/>
      <c r="AF129" s="527">
        <v>3069882</v>
      </c>
      <c r="AG129" s="527"/>
      <c r="AH129" s="527"/>
      <c r="AI129" s="527"/>
      <c r="AJ129" s="527"/>
      <c r="AK129" s="527">
        <v>3282095</v>
      </c>
      <c r="AL129" s="527"/>
      <c r="AM129" s="527"/>
      <c r="AN129" s="527"/>
      <c r="AO129" s="527"/>
      <c r="AP129" s="528"/>
      <c r="AQ129" s="528"/>
      <c r="AR129" s="528"/>
      <c r="AS129" s="528"/>
      <c r="AT129" s="528"/>
      <c r="AU129" s="54"/>
      <c r="AV129" s="54"/>
      <c r="AW129" s="54"/>
      <c r="AX129" s="529" t="s">
        <v>387</v>
      </c>
      <c r="AY129" s="529"/>
      <c r="AZ129" s="529"/>
      <c r="BA129" s="529"/>
      <c r="BB129" s="529"/>
      <c r="BC129" s="529"/>
      <c r="BD129" s="529"/>
      <c r="BE129" s="529"/>
      <c r="BF129" s="552" t="s">
        <v>46</v>
      </c>
      <c r="BG129" s="552"/>
      <c r="BH129" s="552"/>
      <c r="BI129" s="552"/>
      <c r="BJ129" s="552"/>
      <c r="BK129" s="552"/>
      <c r="BL129" s="552"/>
      <c r="BM129" s="552">
        <v>20</v>
      </c>
      <c r="BN129" s="552"/>
      <c r="BO129" s="552"/>
      <c r="BP129" s="552"/>
      <c r="BQ129" s="552"/>
      <c r="BR129" s="552"/>
      <c r="BS129" s="552"/>
      <c r="BT129" s="553">
        <v>30</v>
      </c>
      <c r="BU129" s="553"/>
      <c r="BV129" s="553"/>
      <c r="BW129" s="553"/>
      <c r="BX129" s="553"/>
      <c r="BY129" s="553"/>
      <c r="BZ129" s="553"/>
      <c r="CA129" s="77"/>
      <c r="CB129" s="77"/>
      <c r="CC129" s="77"/>
      <c r="CD129" s="77"/>
      <c r="CE129" s="77"/>
      <c r="CF129" s="77"/>
      <c r="CG129" s="77"/>
      <c r="CH129" s="77"/>
      <c r="CI129" s="77"/>
      <c r="CJ129" s="77"/>
      <c r="CK129" s="77"/>
      <c r="CL129" s="77"/>
      <c r="CM129" s="77"/>
      <c r="CN129" s="77"/>
      <c r="CO129" s="77"/>
      <c r="CP129" s="77"/>
      <c r="CQ129" s="77"/>
      <c r="CR129" s="77"/>
      <c r="CS129" s="77"/>
      <c r="CT129" s="77"/>
      <c r="CU129" s="77"/>
      <c r="CV129" s="77"/>
      <c r="CW129" s="77"/>
      <c r="CX129" s="77"/>
      <c r="CY129" s="77"/>
      <c r="CZ129" s="77"/>
      <c r="DA129" s="77"/>
      <c r="DB129" s="77"/>
      <c r="DC129" s="77"/>
      <c r="DD129" s="77"/>
      <c r="DE129" s="77"/>
      <c r="DF129" s="77"/>
      <c r="DG129" s="77"/>
      <c r="DH129" s="77"/>
      <c r="DI129" s="77"/>
      <c r="DJ129" s="77"/>
      <c r="DK129" s="77"/>
      <c r="DL129" s="77"/>
      <c r="DM129" s="77"/>
      <c r="DN129" s="77"/>
      <c r="DO129" s="77"/>
      <c r="DP129" s="54"/>
      <c r="DQ129" s="54"/>
      <c r="DR129" s="54"/>
      <c r="DS129" s="54"/>
      <c r="DT129" s="54"/>
      <c r="DU129" s="54"/>
      <c r="DV129" s="54"/>
      <c r="DW129" s="54"/>
      <c r="DX129" s="54"/>
      <c r="DY129" s="54"/>
      <c r="DZ129" s="54"/>
    </row>
    <row r="130" spans="1:131" s="52" customFormat="1" ht="26.25" customHeight="1" x14ac:dyDescent="0.15">
      <c r="A130" s="524" t="s">
        <v>388</v>
      </c>
      <c r="B130" s="524"/>
      <c r="C130" s="524"/>
      <c r="D130" s="524"/>
      <c r="E130" s="524"/>
      <c r="F130" s="524"/>
      <c r="G130" s="524"/>
      <c r="H130" s="524"/>
      <c r="I130" s="524"/>
      <c r="J130" s="524"/>
      <c r="K130" s="524"/>
      <c r="L130" s="524"/>
      <c r="M130" s="524"/>
      <c r="N130" s="524"/>
      <c r="O130" s="524"/>
      <c r="P130" s="524"/>
      <c r="Q130" s="524"/>
      <c r="R130" s="524"/>
      <c r="S130" s="524"/>
      <c r="T130" s="524"/>
      <c r="U130" s="524"/>
      <c r="V130" s="524"/>
      <c r="W130" s="525" t="s">
        <v>389</v>
      </c>
      <c r="X130" s="525"/>
      <c r="Y130" s="525"/>
      <c r="Z130" s="525"/>
      <c r="AA130" s="526">
        <v>361302</v>
      </c>
      <c r="AB130" s="526"/>
      <c r="AC130" s="526"/>
      <c r="AD130" s="526"/>
      <c r="AE130" s="526"/>
      <c r="AF130" s="527">
        <v>359465</v>
      </c>
      <c r="AG130" s="527"/>
      <c r="AH130" s="527"/>
      <c r="AI130" s="527"/>
      <c r="AJ130" s="527"/>
      <c r="AK130" s="527">
        <v>355936</v>
      </c>
      <c r="AL130" s="527"/>
      <c r="AM130" s="527"/>
      <c r="AN130" s="527"/>
      <c r="AO130" s="527"/>
      <c r="AP130" s="528"/>
      <c r="AQ130" s="528"/>
      <c r="AR130" s="528"/>
      <c r="AS130" s="528"/>
      <c r="AT130" s="528"/>
      <c r="AU130" s="54"/>
      <c r="AV130" s="54"/>
      <c r="AW130" s="54"/>
      <c r="AX130" s="529" t="s">
        <v>390</v>
      </c>
      <c r="AY130" s="529"/>
      <c r="AZ130" s="529"/>
      <c r="BA130" s="529"/>
      <c r="BB130" s="529"/>
      <c r="BC130" s="529"/>
      <c r="BD130" s="529"/>
      <c r="BE130" s="529"/>
      <c r="BF130" s="530">
        <v>7.1</v>
      </c>
      <c r="BG130" s="530"/>
      <c r="BH130" s="530"/>
      <c r="BI130" s="530"/>
      <c r="BJ130" s="530"/>
      <c r="BK130" s="530"/>
      <c r="BL130" s="530"/>
      <c r="BM130" s="530">
        <v>25</v>
      </c>
      <c r="BN130" s="530"/>
      <c r="BO130" s="530"/>
      <c r="BP130" s="530"/>
      <c r="BQ130" s="530"/>
      <c r="BR130" s="530"/>
      <c r="BS130" s="530"/>
      <c r="BT130" s="531">
        <v>35</v>
      </c>
      <c r="BU130" s="531"/>
      <c r="BV130" s="531"/>
      <c r="BW130" s="531"/>
      <c r="BX130" s="531"/>
      <c r="BY130" s="531"/>
      <c r="BZ130" s="531"/>
      <c r="CA130" s="77"/>
      <c r="CB130" s="77"/>
      <c r="CC130" s="77"/>
      <c r="CD130" s="77"/>
      <c r="CE130" s="77"/>
      <c r="CF130" s="77"/>
      <c r="CG130" s="77"/>
      <c r="CH130" s="77"/>
      <c r="CI130" s="77"/>
      <c r="CJ130" s="77"/>
      <c r="CK130" s="77"/>
      <c r="CL130" s="77"/>
      <c r="CM130" s="77"/>
      <c r="CN130" s="77"/>
      <c r="CO130" s="77"/>
      <c r="CP130" s="77"/>
      <c r="CQ130" s="77"/>
      <c r="CR130" s="77"/>
      <c r="CS130" s="77"/>
      <c r="CT130" s="77"/>
      <c r="CU130" s="77"/>
      <c r="CV130" s="77"/>
      <c r="CW130" s="77"/>
      <c r="CX130" s="77"/>
      <c r="CY130" s="77"/>
      <c r="CZ130" s="77"/>
      <c r="DA130" s="77"/>
      <c r="DB130" s="77"/>
      <c r="DC130" s="77"/>
      <c r="DD130" s="77"/>
      <c r="DE130" s="77"/>
      <c r="DF130" s="77"/>
      <c r="DG130" s="77"/>
      <c r="DH130" s="77"/>
      <c r="DI130" s="77"/>
      <c r="DJ130" s="77"/>
      <c r="DK130" s="77"/>
      <c r="DL130" s="77"/>
      <c r="DM130" s="77"/>
      <c r="DN130" s="77"/>
      <c r="DO130" s="77"/>
      <c r="DP130" s="54"/>
      <c r="DQ130" s="54"/>
      <c r="DR130" s="54"/>
      <c r="DS130" s="54"/>
      <c r="DT130" s="54"/>
      <c r="DU130" s="54"/>
      <c r="DV130" s="54"/>
      <c r="DW130" s="54"/>
      <c r="DX130" s="54"/>
      <c r="DY130" s="54"/>
      <c r="DZ130" s="54"/>
    </row>
    <row r="131" spans="1:131" s="52" customFormat="1" ht="26.25" customHeight="1" x14ac:dyDescent="0.15">
      <c r="A131" s="532"/>
      <c r="B131" s="532"/>
      <c r="C131" s="532"/>
      <c r="D131" s="532"/>
      <c r="E131" s="532"/>
      <c r="F131" s="532"/>
      <c r="G131" s="532"/>
      <c r="H131" s="532"/>
      <c r="I131" s="532"/>
      <c r="J131" s="532"/>
      <c r="K131" s="532"/>
      <c r="L131" s="532"/>
      <c r="M131" s="532"/>
      <c r="N131" s="532"/>
      <c r="O131" s="532"/>
      <c r="P131" s="532"/>
      <c r="Q131" s="532"/>
      <c r="R131" s="532"/>
      <c r="S131" s="532"/>
      <c r="T131" s="532"/>
      <c r="U131" s="532"/>
      <c r="V131" s="532"/>
      <c r="W131" s="533" t="s">
        <v>391</v>
      </c>
      <c r="X131" s="533"/>
      <c r="Y131" s="533"/>
      <c r="Z131" s="533"/>
      <c r="AA131" s="534">
        <v>2517562</v>
      </c>
      <c r="AB131" s="534"/>
      <c r="AC131" s="534"/>
      <c r="AD131" s="534"/>
      <c r="AE131" s="534"/>
      <c r="AF131" s="535">
        <v>2710417</v>
      </c>
      <c r="AG131" s="535"/>
      <c r="AH131" s="535"/>
      <c r="AI131" s="535"/>
      <c r="AJ131" s="535"/>
      <c r="AK131" s="535">
        <v>2926159</v>
      </c>
      <c r="AL131" s="535"/>
      <c r="AM131" s="535"/>
      <c r="AN131" s="535"/>
      <c r="AO131" s="535"/>
      <c r="AP131" s="536"/>
      <c r="AQ131" s="536"/>
      <c r="AR131" s="536"/>
      <c r="AS131" s="536"/>
      <c r="AT131" s="536"/>
      <c r="AU131" s="54"/>
      <c r="AV131" s="54"/>
      <c r="AW131" s="54"/>
      <c r="AX131" s="537" t="s">
        <v>392</v>
      </c>
      <c r="AY131" s="537"/>
      <c r="AZ131" s="537"/>
      <c r="BA131" s="537"/>
      <c r="BB131" s="537"/>
      <c r="BC131" s="537"/>
      <c r="BD131" s="537"/>
      <c r="BE131" s="537"/>
      <c r="BF131" s="538" t="s">
        <v>46</v>
      </c>
      <c r="BG131" s="538"/>
      <c r="BH131" s="538"/>
      <c r="BI131" s="538"/>
      <c r="BJ131" s="538"/>
      <c r="BK131" s="538"/>
      <c r="BL131" s="538"/>
      <c r="BM131" s="538">
        <v>350</v>
      </c>
      <c r="BN131" s="538"/>
      <c r="BO131" s="538"/>
      <c r="BP131" s="538"/>
      <c r="BQ131" s="538"/>
      <c r="BR131" s="538"/>
      <c r="BS131" s="538"/>
      <c r="BT131" s="539"/>
      <c r="BU131" s="539"/>
      <c r="BV131" s="539"/>
      <c r="BW131" s="539"/>
      <c r="BX131" s="539"/>
      <c r="BY131" s="539"/>
      <c r="BZ131" s="539"/>
      <c r="CA131" s="77"/>
      <c r="CB131" s="77"/>
      <c r="CC131" s="77"/>
      <c r="CD131" s="77"/>
      <c r="CE131" s="77"/>
      <c r="CF131" s="77"/>
      <c r="CG131" s="77"/>
      <c r="CH131" s="77"/>
      <c r="CI131" s="77"/>
      <c r="CJ131" s="77"/>
      <c r="CK131" s="77"/>
      <c r="CL131" s="77"/>
      <c r="CM131" s="77"/>
      <c r="CN131" s="77"/>
      <c r="CO131" s="77"/>
      <c r="CP131" s="77"/>
      <c r="CQ131" s="77"/>
      <c r="CR131" s="77"/>
      <c r="CS131" s="77"/>
      <c r="CT131" s="77"/>
      <c r="CU131" s="77"/>
      <c r="CV131" s="77"/>
      <c r="CW131" s="77"/>
      <c r="CX131" s="77"/>
      <c r="CY131" s="77"/>
      <c r="CZ131" s="77"/>
      <c r="DA131" s="77"/>
      <c r="DB131" s="77"/>
      <c r="DC131" s="77"/>
      <c r="DD131" s="77"/>
      <c r="DE131" s="77"/>
      <c r="DF131" s="77"/>
      <c r="DG131" s="77"/>
      <c r="DH131" s="77"/>
      <c r="DI131" s="77"/>
      <c r="DJ131" s="77"/>
      <c r="DK131" s="77"/>
      <c r="DL131" s="77"/>
      <c r="DM131" s="77"/>
      <c r="DN131" s="77"/>
      <c r="DO131" s="77"/>
      <c r="DP131" s="54"/>
      <c r="DQ131" s="54"/>
      <c r="DR131" s="54"/>
      <c r="DS131" s="54"/>
      <c r="DT131" s="54"/>
      <c r="DU131" s="54"/>
      <c r="DV131" s="54"/>
      <c r="DW131" s="54"/>
      <c r="DX131" s="54"/>
      <c r="DY131" s="54"/>
      <c r="DZ131" s="54"/>
    </row>
    <row r="132" spans="1:131" s="52" customFormat="1" ht="26.25" customHeight="1" x14ac:dyDescent="0.15">
      <c r="A132" s="516" t="s">
        <v>393</v>
      </c>
      <c r="B132" s="516"/>
      <c r="C132" s="516"/>
      <c r="D132" s="516"/>
      <c r="E132" s="516"/>
      <c r="F132" s="516"/>
      <c r="G132" s="516"/>
      <c r="H132" s="516"/>
      <c r="I132" s="516"/>
      <c r="J132" s="516"/>
      <c r="K132" s="516"/>
      <c r="L132" s="516"/>
      <c r="M132" s="516"/>
      <c r="N132" s="516"/>
      <c r="O132" s="516"/>
      <c r="P132" s="516"/>
      <c r="Q132" s="516"/>
      <c r="R132" s="516"/>
      <c r="S132" s="516"/>
      <c r="T132" s="516"/>
      <c r="U132" s="516"/>
      <c r="V132" s="517" t="s">
        <v>394</v>
      </c>
      <c r="W132" s="517"/>
      <c r="X132" s="517"/>
      <c r="Y132" s="517"/>
      <c r="Z132" s="517"/>
      <c r="AA132" s="518">
        <v>5.3248738260000001</v>
      </c>
      <c r="AB132" s="518"/>
      <c r="AC132" s="518"/>
      <c r="AD132" s="518"/>
      <c r="AE132" s="518"/>
      <c r="AF132" s="519">
        <v>6.2367893939999997</v>
      </c>
      <c r="AG132" s="519"/>
      <c r="AH132" s="519"/>
      <c r="AI132" s="519"/>
      <c r="AJ132" s="519"/>
      <c r="AK132" s="519">
        <v>9.9138495209999995</v>
      </c>
      <c r="AL132" s="519"/>
      <c r="AM132" s="519"/>
      <c r="AN132" s="519"/>
      <c r="AO132" s="519"/>
      <c r="AP132" s="520"/>
      <c r="AQ132" s="520"/>
      <c r="AR132" s="520"/>
      <c r="AS132" s="520"/>
      <c r="AT132" s="520"/>
      <c r="AU132" s="78"/>
      <c r="AV132" s="54"/>
      <c r="AW132" s="54"/>
      <c r="AX132" s="54"/>
      <c r="AY132" s="54"/>
      <c r="AZ132" s="54"/>
      <c r="BA132" s="54"/>
      <c r="BB132" s="54"/>
      <c r="BC132" s="54"/>
      <c r="BD132" s="54"/>
      <c r="BE132" s="54"/>
      <c r="BF132" s="54"/>
      <c r="BG132" s="54"/>
      <c r="BH132" s="54"/>
      <c r="BI132" s="54"/>
      <c r="BJ132" s="54"/>
      <c r="BK132" s="54"/>
      <c r="BL132" s="54"/>
      <c r="BM132" s="54"/>
      <c r="BN132" s="54"/>
      <c r="BO132" s="54"/>
      <c r="BP132" s="54"/>
      <c r="BQ132" s="54"/>
      <c r="BR132" s="54"/>
      <c r="BS132" s="56"/>
      <c r="BT132" s="54"/>
      <c r="BU132" s="54"/>
      <c r="BV132" s="54"/>
      <c r="BW132" s="54"/>
      <c r="BX132" s="54"/>
      <c r="BY132" s="54"/>
      <c r="BZ132" s="54"/>
      <c r="CA132" s="77"/>
      <c r="CB132" s="77"/>
      <c r="CC132" s="77"/>
      <c r="CD132" s="77"/>
      <c r="CE132" s="77"/>
      <c r="CF132" s="77"/>
      <c r="CG132" s="77"/>
      <c r="CH132" s="77"/>
      <c r="CI132" s="77"/>
      <c r="CJ132" s="77"/>
      <c r="CK132" s="77"/>
      <c r="CL132" s="77"/>
      <c r="CM132" s="77"/>
      <c r="CN132" s="77"/>
      <c r="CO132" s="77"/>
      <c r="CP132" s="77"/>
      <c r="CQ132" s="77"/>
      <c r="CR132" s="77"/>
      <c r="CS132" s="77"/>
      <c r="CT132" s="77"/>
      <c r="CU132" s="77"/>
      <c r="CV132" s="77"/>
      <c r="CW132" s="77"/>
      <c r="CX132" s="77"/>
      <c r="CY132" s="77"/>
      <c r="CZ132" s="77"/>
      <c r="DA132" s="77"/>
      <c r="DB132" s="77"/>
      <c r="DC132" s="77"/>
      <c r="DD132" s="77"/>
      <c r="DE132" s="77"/>
      <c r="DF132" s="77"/>
      <c r="DG132" s="77"/>
      <c r="DH132" s="77"/>
      <c r="DI132" s="77"/>
      <c r="DJ132" s="77"/>
      <c r="DK132" s="77"/>
      <c r="DL132" s="77"/>
      <c r="DM132" s="77"/>
      <c r="DN132" s="77"/>
      <c r="DO132" s="77"/>
      <c r="DP132" s="54"/>
      <c r="DQ132" s="54"/>
      <c r="DR132" s="54"/>
      <c r="DS132" s="54"/>
      <c r="DT132" s="54"/>
      <c r="DU132" s="54"/>
      <c r="DV132" s="54"/>
      <c r="DW132" s="54"/>
      <c r="DX132" s="54"/>
      <c r="DY132" s="54"/>
      <c r="DZ132" s="54"/>
    </row>
    <row r="133" spans="1:131" s="52" customFormat="1" ht="26.25" customHeight="1" x14ac:dyDescent="0.15">
      <c r="A133" s="516"/>
      <c r="B133" s="516"/>
      <c r="C133" s="516"/>
      <c r="D133" s="516"/>
      <c r="E133" s="516"/>
      <c r="F133" s="516"/>
      <c r="G133" s="516"/>
      <c r="H133" s="516"/>
      <c r="I133" s="516"/>
      <c r="J133" s="516"/>
      <c r="K133" s="516"/>
      <c r="L133" s="516"/>
      <c r="M133" s="516"/>
      <c r="N133" s="516"/>
      <c r="O133" s="516"/>
      <c r="P133" s="516"/>
      <c r="Q133" s="516"/>
      <c r="R133" s="516"/>
      <c r="S133" s="516"/>
      <c r="T133" s="516"/>
      <c r="U133" s="516"/>
      <c r="V133" s="521" t="s">
        <v>395</v>
      </c>
      <c r="W133" s="521"/>
      <c r="X133" s="521"/>
      <c r="Y133" s="521"/>
      <c r="Z133" s="521"/>
      <c r="AA133" s="522">
        <v>4.5</v>
      </c>
      <c r="AB133" s="522"/>
      <c r="AC133" s="522"/>
      <c r="AD133" s="522"/>
      <c r="AE133" s="522"/>
      <c r="AF133" s="522">
        <v>5.5</v>
      </c>
      <c r="AG133" s="522"/>
      <c r="AH133" s="522"/>
      <c r="AI133" s="522"/>
      <c r="AJ133" s="522"/>
      <c r="AK133" s="522">
        <v>7.1</v>
      </c>
      <c r="AL133" s="522"/>
      <c r="AM133" s="522"/>
      <c r="AN133" s="522"/>
      <c r="AO133" s="522"/>
      <c r="AP133" s="523"/>
      <c r="AQ133" s="523"/>
      <c r="AR133" s="523"/>
      <c r="AS133" s="523"/>
      <c r="AT133" s="523"/>
      <c r="AU133" s="54"/>
      <c r="AV133" s="54"/>
      <c r="AW133" s="54"/>
      <c r="AX133" s="54"/>
      <c r="AY133" s="54"/>
      <c r="AZ133" s="54"/>
      <c r="BA133" s="54"/>
      <c r="BB133" s="54"/>
      <c r="BC133" s="54"/>
      <c r="BD133" s="54"/>
      <c r="BE133" s="54"/>
      <c r="BF133" s="54"/>
      <c r="BG133" s="54"/>
      <c r="BH133" s="54"/>
      <c r="BI133" s="54"/>
      <c r="BJ133" s="54"/>
      <c r="BK133" s="54"/>
      <c r="BL133" s="54"/>
      <c r="BM133" s="54"/>
      <c r="BN133" s="77"/>
      <c r="BO133" s="77"/>
      <c r="BP133" s="77"/>
      <c r="BQ133" s="77"/>
      <c r="BR133" s="77"/>
      <c r="BS133" s="77"/>
      <c r="BT133" s="77"/>
      <c r="BU133" s="77"/>
      <c r="BV133" s="77"/>
      <c r="BW133" s="77"/>
      <c r="BX133" s="77"/>
      <c r="BY133" s="77"/>
      <c r="BZ133" s="77"/>
      <c r="CA133" s="77"/>
      <c r="CB133" s="77"/>
      <c r="CC133" s="77"/>
      <c r="CD133" s="77"/>
      <c r="CE133" s="77"/>
      <c r="CF133" s="77"/>
      <c r="CG133" s="77"/>
      <c r="CH133" s="77"/>
      <c r="CI133" s="77"/>
      <c r="CJ133" s="77"/>
      <c r="CK133" s="77"/>
      <c r="CL133" s="77"/>
      <c r="CM133" s="77"/>
      <c r="CN133" s="77"/>
      <c r="CO133" s="77"/>
      <c r="CP133" s="77"/>
      <c r="CQ133" s="77"/>
      <c r="CR133" s="77"/>
      <c r="CS133" s="77"/>
      <c r="CT133" s="77"/>
      <c r="CU133" s="77"/>
      <c r="CV133" s="77"/>
      <c r="CW133" s="77"/>
      <c r="CX133" s="77"/>
      <c r="CY133" s="77"/>
      <c r="CZ133" s="77"/>
      <c r="DA133" s="77"/>
      <c r="DB133" s="77"/>
      <c r="DC133" s="77"/>
      <c r="DD133" s="77"/>
      <c r="DE133" s="77"/>
      <c r="DF133" s="77"/>
      <c r="DG133" s="77"/>
      <c r="DH133" s="77"/>
      <c r="DI133" s="77"/>
      <c r="DJ133" s="77"/>
      <c r="DK133" s="77"/>
      <c r="DL133" s="77"/>
      <c r="DM133" s="77"/>
      <c r="DN133" s="77"/>
      <c r="DO133" s="77"/>
      <c r="DP133" s="54"/>
      <c r="DQ133" s="54"/>
      <c r="DR133" s="54"/>
      <c r="DS133" s="54"/>
      <c r="DT133" s="54"/>
      <c r="DU133" s="54"/>
      <c r="DV133" s="54"/>
      <c r="DW133" s="54"/>
      <c r="DX133" s="54"/>
      <c r="DY133" s="54"/>
      <c r="DZ133" s="54"/>
    </row>
    <row r="134" spans="1:131" ht="11.25" customHeight="1" x14ac:dyDescent="0.15">
      <c r="A134" s="79"/>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54"/>
      <c r="AV134" s="54"/>
      <c r="AW134" s="54"/>
      <c r="AX134" s="54"/>
      <c r="AY134" s="54"/>
      <c r="AZ134" s="54"/>
      <c r="BA134" s="54"/>
      <c r="BB134" s="54"/>
      <c r="BC134" s="54"/>
      <c r="BD134" s="54"/>
      <c r="BE134" s="54"/>
      <c r="BF134" s="54"/>
      <c r="BG134" s="54"/>
      <c r="BH134" s="54"/>
      <c r="BI134" s="54"/>
      <c r="BJ134" s="54"/>
      <c r="BK134" s="54"/>
      <c r="BL134" s="54"/>
      <c r="BM134" s="54"/>
      <c r="BN134" s="77"/>
      <c r="BO134" s="77"/>
      <c r="BP134" s="77"/>
      <c r="BQ134" s="77"/>
      <c r="BR134" s="77"/>
      <c r="BS134" s="77"/>
      <c r="BT134" s="77"/>
      <c r="BU134" s="77"/>
      <c r="BV134" s="77"/>
      <c r="BW134" s="77"/>
      <c r="BX134" s="77"/>
      <c r="BY134" s="77"/>
      <c r="BZ134" s="77"/>
      <c r="CA134" s="77"/>
      <c r="CB134" s="77"/>
      <c r="CC134" s="77"/>
      <c r="CD134" s="77"/>
      <c r="CE134" s="77"/>
      <c r="CF134" s="77"/>
      <c r="CG134" s="77"/>
      <c r="CH134" s="77"/>
      <c r="CI134" s="77"/>
      <c r="CJ134" s="77"/>
      <c r="CK134" s="77"/>
      <c r="CL134" s="77"/>
      <c r="CM134" s="77"/>
      <c r="CN134" s="77"/>
      <c r="CO134" s="77"/>
      <c r="CP134" s="77"/>
      <c r="CQ134" s="77"/>
      <c r="CR134" s="77"/>
      <c r="CS134" s="77"/>
      <c r="CT134" s="77"/>
      <c r="CU134" s="77"/>
      <c r="CV134" s="77"/>
      <c r="CW134" s="77"/>
      <c r="CX134" s="77"/>
      <c r="CY134" s="77"/>
      <c r="CZ134" s="77"/>
      <c r="DA134" s="77"/>
      <c r="DB134" s="77"/>
      <c r="DC134" s="77"/>
      <c r="DD134" s="77"/>
      <c r="DE134" s="77"/>
      <c r="DF134" s="77"/>
      <c r="DG134" s="77"/>
      <c r="DH134" s="77"/>
      <c r="DI134" s="77"/>
      <c r="DJ134" s="77"/>
      <c r="DK134" s="77"/>
      <c r="DL134" s="77"/>
      <c r="DM134" s="77"/>
      <c r="DN134" s="77"/>
      <c r="DO134" s="77"/>
      <c r="DP134" s="54"/>
      <c r="DQ134" s="54"/>
      <c r="DR134" s="54"/>
      <c r="DS134" s="54"/>
      <c r="DT134" s="54"/>
      <c r="DU134" s="54"/>
      <c r="DV134" s="54"/>
      <c r="DW134" s="54"/>
      <c r="DX134" s="54"/>
      <c r="DY134" s="54"/>
      <c r="DZ134" s="54"/>
      <c r="EA134" s="52"/>
    </row>
    <row r="135" spans="1:131" ht="14.25" hidden="1" x14ac:dyDescent="0.15">
      <c r="AU135" s="79"/>
      <c r="AV135" s="79"/>
      <c r="AW135" s="79"/>
      <c r="AX135" s="79"/>
      <c r="AY135" s="79"/>
      <c r="AZ135" s="79"/>
      <c r="BA135" s="79"/>
      <c r="BB135" s="79"/>
      <c r="BC135" s="79"/>
      <c r="BD135" s="79"/>
      <c r="BE135" s="79"/>
      <c r="BF135" s="79"/>
      <c r="BG135" s="79"/>
      <c r="BH135" s="79"/>
      <c r="BI135" s="79"/>
      <c r="BJ135" s="79"/>
      <c r="BK135" s="79"/>
      <c r="BL135" s="79"/>
      <c r="BM135" s="79"/>
      <c r="BN135" s="79"/>
      <c r="BO135" s="79"/>
      <c r="BP135" s="79"/>
      <c r="BQ135" s="79"/>
      <c r="BR135" s="79"/>
      <c r="BS135" s="79"/>
      <c r="BT135" s="79"/>
      <c r="BU135" s="79"/>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79"/>
      <c r="CT135" s="79"/>
      <c r="CU135" s="79"/>
      <c r="CV135" s="79"/>
      <c r="CW135" s="79"/>
      <c r="CX135" s="79"/>
      <c r="CY135" s="79"/>
      <c r="CZ135" s="79"/>
      <c r="DA135" s="79"/>
      <c r="DB135" s="79"/>
      <c r="DC135" s="79"/>
      <c r="DD135" s="79"/>
      <c r="DE135" s="79"/>
      <c r="DF135" s="79"/>
      <c r="DG135" s="79"/>
      <c r="DH135" s="79"/>
      <c r="DI135" s="79"/>
      <c r="DJ135" s="79"/>
      <c r="DK135" s="79"/>
      <c r="DL135" s="79"/>
      <c r="DM135" s="79"/>
      <c r="DN135" s="79"/>
      <c r="DO135" s="79"/>
      <c r="DP135" s="79"/>
      <c r="DQ135" s="79"/>
      <c r="DR135" s="79"/>
      <c r="DS135" s="79"/>
      <c r="DT135" s="79"/>
      <c r="DU135" s="79"/>
      <c r="DV135" s="79"/>
      <c r="DW135" s="79"/>
      <c r="DX135" s="79"/>
      <c r="DY135" s="79"/>
      <c r="DZ135" s="79"/>
    </row>
  </sheetData>
  <sheetProtection algorithmName="SHA-512" hashValue="ltjTU22ZHUlZNN58zWNoSidExTiiQBXOHPaa63zpMQj6TRKNHvWZTFD7HnXLziSKcqPvbGxVvl9B/Z1nE3Vl8A==" saltValue="2lw5Xe0ueBf05T03bcmQpg==" spinCount="100000" sheet="1" objects="1" scenarios="1" formatRows="0"/>
  <mergeCells count="2035">
    <mergeCell ref="DV7:DZ7"/>
    <mergeCell ref="A2:BI2"/>
    <mergeCell ref="DJ2:DO2"/>
    <mergeCell ref="DQ2:DZ2"/>
    <mergeCell ref="A4:AY4"/>
    <mergeCell ref="BQ4:DZ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B7:DF7"/>
    <mergeCell ref="DG7:DK7"/>
    <mergeCell ref="DL7:DP7"/>
    <mergeCell ref="DQ7:DU7"/>
    <mergeCell ref="DV8:DZ8"/>
    <mergeCell ref="B7:P7"/>
    <mergeCell ref="Q7:U7"/>
    <mergeCell ref="V7:Z7"/>
    <mergeCell ref="AA7:AE7"/>
    <mergeCell ref="AF7:AJ7"/>
    <mergeCell ref="AK7:AO7"/>
    <mergeCell ref="AP7:AT7"/>
    <mergeCell ref="AU7:AY7"/>
    <mergeCell ref="BS7:CG7"/>
    <mergeCell ref="CH7:CL7"/>
    <mergeCell ref="CM7:CQ7"/>
    <mergeCell ref="CR7:CV7"/>
    <mergeCell ref="CW7:DA7"/>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8:P8"/>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9:DZ9"/>
    <mergeCell ref="DV10:DZ10"/>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1:P11"/>
    <mergeCell ref="CH15:CL15"/>
    <mergeCell ref="CM15:CQ15"/>
    <mergeCell ref="CR15:CV15"/>
    <mergeCell ref="CW15:DA15"/>
    <mergeCell ref="DB15:DF15"/>
    <mergeCell ref="DG15:DK15"/>
    <mergeCell ref="DL15:DP15"/>
    <mergeCell ref="DQ15:DU15"/>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3:P13"/>
    <mergeCell ref="Q13:U13"/>
    <mergeCell ref="V13:Z13"/>
    <mergeCell ref="AA13:AE13"/>
    <mergeCell ref="AF13:AJ13"/>
    <mergeCell ref="DB17:DF17"/>
    <mergeCell ref="DG17:DK17"/>
    <mergeCell ref="DL17:DP17"/>
    <mergeCell ref="DQ17:DU17"/>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5:P15"/>
    <mergeCell ref="Q15:U15"/>
    <mergeCell ref="V15:Z15"/>
    <mergeCell ref="AA15:AE15"/>
    <mergeCell ref="AF15:AJ15"/>
    <mergeCell ref="AK15:AO15"/>
    <mergeCell ref="AP15:AT15"/>
    <mergeCell ref="AU15:AY15"/>
    <mergeCell ref="BS15:CG15"/>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V20:DZ20"/>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AZ23:BD23"/>
    <mergeCell ref="BS23:CG23"/>
    <mergeCell ref="CH23:CL23"/>
    <mergeCell ref="CM23:CQ23"/>
    <mergeCell ref="CR23:CV23"/>
    <mergeCell ref="CW23:DA23"/>
    <mergeCell ref="DB23:DF23"/>
    <mergeCell ref="DG23:DK23"/>
    <mergeCell ref="DL23:DP23"/>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1:P21"/>
    <mergeCell ref="Q21:U21"/>
    <mergeCell ref="V21:Z21"/>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23:P23"/>
    <mergeCell ref="Q23:U23"/>
    <mergeCell ref="V23:Z23"/>
    <mergeCell ref="AA23:AE23"/>
    <mergeCell ref="AF23:AJ23"/>
    <mergeCell ref="AK23:AO23"/>
    <mergeCell ref="AP23:AT23"/>
    <mergeCell ref="AU23:AY23"/>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L68:DP68"/>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CM69:CQ69"/>
    <mergeCell ref="CR69:CV69"/>
    <mergeCell ref="CW69:DA69"/>
    <mergeCell ref="DB69:DF69"/>
    <mergeCell ref="DG69:DK69"/>
    <mergeCell ref="DL69:DP69"/>
    <mergeCell ref="DQ70:DU70"/>
    <mergeCell ref="DV70:DZ70"/>
    <mergeCell ref="B69:P69"/>
    <mergeCell ref="Q69:U69"/>
    <mergeCell ref="V69:Z69"/>
    <mergeCell ref="AA69:AE69"/>
    <mergeCell ref="AF69:AJ69"/>
    <mergeCell ref="AK69:AO69"/>
    <mergeCell ref="AP69:AT69"/>
    <mergeCell ref="AU69:AY69"/>
    <mergeCell ref="AZ69:BD69"/>
    <mergeCell ref="BS69:CG69"/>
    <mergeCell ref="CH69:CL69"/>
    <mergeCell ref="DV72:DZ72"/>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B70:P70"/>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CM75:CQ75"/>
    <mergeCell ref="CR75:CV75"/>
    <mergeCell ref="CW75:DA75"/>
    <mergeCell ref="DB75:DF75"/>
    <mergeCell ref="DG75:DK75"/>
    <mergeCell ref="DL75:DP75"/>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3:P73"/>
    <mergeCell ref="Q73:U73"/>
    <mergeCell ref="V73:Z73"/>
    <mergeCell ref="AA73:AE73"/>
    <mergeCell ref="AF73:AJ73"/>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5:P75"/>
    <mergeCell ref="Q75:U75"/>
    <mergeCell ref="V75:Z75"/>
    <mergeCell ref="AA75:AE75"/>
    <mergeCell ref="AF75:AJ75"/>
    <mergeCell ref="AK75:AO75"/>
    <mergeCell ref="AP75:AT75"/>
    <mergeCell ref="AU75:AY75"/>
    <mergeCell ref="AZ75:BD75"/>
    <mergeCell ref="BS75:CG75"/>
    <mergeCell ref="CH75:CL75"/>
    <mergeCell ref="DV78:DZ78"/>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CM81:CQ81"/>
    <mergeCell ref="CR81:CV81"/>
    <mergeCell ref="CW81:DA81"/>
    <mergeCell ref="DB81:DF81"/>
    <mergeCell ref="DG81:DK81"/>
    <mergeCell ref="DL81:DP81"/>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79:P79"/>
    <mergeCell ref="Q79:U79"/>
    <mergeCell ref="V79:Z79"/>
    <mergeCell ref="AA79:AE79"/>
    <mergeCell ref="AF79:AJ79"/>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1:P81"/>
    <mergeCell ref="Q81:U81"/>
    <mergeCell ref="V81:Z81"/>
    <mergeCell ref="AA81:AE81"/>
    <mergeCell ref="AF81:AJ81"/>
    <mergeCell ref="AK81:AO81"/>
    <mergeCell ref="AP81:AT81"/>
    <mergeCell ref="AU81:AY81"/>
    <mergeCell ref="AZ81:BD81"/>
    <mergeCell ref="BS81:CG81"/>
    <mergeCell ref="CH81:CL81"/>
    <mergeCell ref="DV84:DZ84"/>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CM87:CQ87"/>
    <mergeCell ref="CR87:CV87"/>
    <mergeCell ref="CW87:DA87"/>
    <mergeCell ref="DB87:DF87"/>
    <mergeCell ref="DG87:DK87"/>
    <mergeCell ref="DL87:DP87"/>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5:P85"/>
    <mergeCell ref="Q85:U85"/>
    <mergeCell ref="V85:Z85"/>
    <mergeCell ref="AA85:AE85"/>
    <mergeCell ref="AF85:AJ85"/>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87:P87"/>
    <mergeCell ref="Q87:U87"/>
    <mergeCell ref="V87:Z87"/>
    <mergeCell ref="AA87:AE87"/>
    <mergeCell ref="AF87:AJ87"/>
    <mergeCell ref="AK87:AO87"/>
    <mergeCell ref="AP87:AT87"/>
    <mergeCell ref="AU87:AY87"/>
    <mergeCell ref="AZ87:BD87"/>
    <mergeCell ref="BS87:CG87"/>
    <mergeCell ref="CH87:CL87"/>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U110:AY119"/>
    <mergeCell ref="AZ110:BP110"/>
    <mergeCell ref="BQ110:BU110"/>
    <mergeCell ref="BV110:BZ110"/>
    <mergeCell ref="CA110:CE110"/>
    <mergeCell ref="CF110:CJ110"/>
    <mergeCell ref="CK110:CL119"/>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4:Z114"/>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2:B116"/>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A119:B127"/>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U120:AY123"/>
    <mergeCell ref="AZ120:BP120"/>
    <mergeCell ref="BQ120:BU120"/>
    <mergeCell ref="BV120:BZ120"/>
    <mergeCell ref="CA120:CE120"/>
    <mergeCell ref="CF120:CJ120"/>
    <mergeCell ref="CK120:CO124"/>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CP126:DF126"/>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K125:CO128"/>
    <mergeCell ref="CP125:DF125"/>
    <mergeCell ref="DG125:DK125"/>
    <mergeCell ref="DL125:DP125"/>
    <mergeCell ref="DQ125:DU125"/>
    <mergeCell ref="DV125:DZ125"/>
    <mergeCell ref="C126:Z126"/>
    <mergeCell ref="AA126:AE126"/>
    <mergeCell ref="AF126:AJ126"/>
    <mergeCell ref="AK126:AO126"/>
    <mergeCell ref="AP126:AT126"/>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132:U133"/>
    <mergeCell ref="V132:Z132"/>
    <mergeCell ref="AA132:AE132"/>
    <mergeCell ref="AF132:AJ132"/>
    <mergeCell ref="AK132:AO132"/>
    <mergeCell ref="AP132:AT132"/>
    <mergeCell ref="V133:Z133"/>
    <mergeCell ref="AA133:AE133"/>
    <mergeCell ref="AF133:AJ133"/>
    <mergeCell ref="AK133:AO133"/>
    <mergeCell ref="AP133:AT133"/>
    <mergeCell ref="A130:V130"/>
    <mergeCell ref="W130:Z130"/>
    <mergeCell ref="AA130:AE130"/>
    <mergeCell ref="AF130:AJ130"/>
    <mergeCell ref="AK130:AO130"/>
    <mergeCell ref="AP130:AT130"/>
  </mergeCells>
  <phoneticPr fontId="30"/>
  <pageMargins left="0.59027777777777801" right="0" top="0.59027777777777801" bottom="0.59027777777777801" header="0.51180555555555496" footer="0.39374999999999999"/>
  <pageSetup paperSize="8" firstPageNumber="0" orientation="portrait" horizontalDpi="300" verticalDpi="300"/>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K105"/>
  <sheetViews>
    <sheetView showGridLines="0" zoomScale="85" zoomScaleNormal="85" workbookViewId="0"/>
  </sheetViews>
  <sheetFormatPr defaultRowHeight="13.5" zeroHeight="1" x14ac:dyDescent="0.15"/>
  <cols>
    <col min="1" max="120" width="2.75" style="80" customWidth="1"/>
    <col min="121" max="121" width="9.25" style="81" hidden="1" customWidth="1"/>
    <col min="122" max="1025" width="9" style="81" hidden="1" customWidth="1"/>
  </cols>
  <sheetData>
    <row r="1" spans="120:120" s="81" customFormat="1" x14ac:dyDescent="0.15"/>
    <row r="2" spans="120:120" x14ac:dyDescent="0.15"/>
    <row r="3" spans="120:120" x14ac:dyDescent="0.15"/>
    <row r="4" spans="120:120" x14ac:dyDescent="0.15"/>
    <row r="5" spans="120:120" x14ac:dyDescent="0.15"/>
    <row r="6" spans="120:120" x14ac:dyDescent="0.15"/>
    <row r="7" spans="120:120" x14ac:dyDescent="0.15"/>
    <row r="8" spans="120:120" x14ac:dyDescent="0.15"/>
    <row r="9" spans="120:120" x14ac:dyDescent="0.15"/>
    <row r="10" spans="120:120" x14ac:dyDescent="0.15"/>
    <row r="11" spans="120:120" x14ac:dyDescent="0.15"/>
    <row r="12" spans="120:120" x14ac:dyDescent="0.15"/>
    <row r="13" spans="120:120" x14ac:dyDescent="0.15"/>
    <row r="14" spans="120:120" x14ac:dyDescent="0.15"/>
    <row r="15" spans="120:120" x14ac:dyDescent="0.15"/>
    <row r="16" spans="120:120" x14ac:dyDescent="0.15">
      <c r="DP16" s="81"/>
    </row>
    <row r="17" spans="119:120" x14ac:dyDescent="0.15">
      <c r="DP17" s="81"/>
    </row>
    <row r="18" spans="119:120" x14ac:dyDescent="0.15"/>
    <row r="19" spans="119:120" x14ac:dyDescent="0.15"/>
    <row r="20" spans="119:120" x14ac:dyDescent="0.15">
      <c r="DO20" s="81"/>
      <c r="DP20" s="81"/>
    </row>
    <row r="21" spans="119:120" x14ac:dyDescent="0.15">
      <c r="DP21" s="81"/>
    </row>
    <row r="22" spans="119:120" x14ac:dyDescent="0.15"/>
    <row r="23" spans="119:120" x14ac:dyDescent="0.15">
      <c r="DO23" s="81"/>
      <c r="DP23" s="81"/>
    </row>
    <row r="24" spans="119:120" x14ac:dyDescent="0.15">
      <c r="DP24" s="81"/>
    </row>
    <row r="25" spans="119:120" x14ac:dyDescent="0.15">
      <c r="DP25" s="81"/>
    </row>
    <row r="26" spans="119:120" x14ac:dyDescent="0.15">
      <c r="DO26" s="81"/>
      <c r="DP26" s="81"/>
    </row>
    <row r="27" spans="119:120" x14ac:dyDescent="0.15"/>
    <row r="28" spans="119:120" x14ac:dyDescent="0.15">
      <c r="DO28" s="81"/>
      <c r="DP28" s="81"/>
    </row>
    <row r="29" spans="119:120" x14ac:dyDescent="0.15">
      <c r="DP29" s="81"/>
    </row>
    <row r="30" spans="119:120" x14ac:dyDescent="0.15"/>
    <row r="31" spans="119:120" x14ac:dyDescent="0.15">
      <c r="DO31" s="81"/>
      <c r="DP31" s="81"/>
    </row>
    <row r="32" spans="119:120" x14ac:dyDescent="0.15"/>
    <row r="33" spans="98:120" x14ac:dyDescent="0.15">
      <c r="DO33" s="81"/>
      <c r="DP33" s="81"/>
    </row>
    <row r="34" spans="98:120" x14ac:dyDescent="0.15">
      <c r="DM34" s="81"/>
    </row>
    <row r="35" spans="98:120" x14ac:dyDescent="0.15">
      <c r="CT35" s="81"/>
      <c r="CU35" s="81"/>
      <c r="CV35" s="81"/>
      <c r="CY35" s="81"/>
      <c r="CZ35" s="81"/>
      <c r="DA35" s="81"/>
      <c r="DD35" s="81"/>
      <c r="DE35" s="81"/>
      <c r="DF35" s="81"/>
      <c r="DI35" s="81"/>
      <c r="DJ35" s="81"/>
      <c r="DK35" s="81"/>
      <c r="DM35" s="81"/>
      <c r="DN35" s="81"/>
      <c r="DO35" s="81"/>
      <c r="DP35" s="81"/>
    </row>
    <row r="36" spans="98:120" x14ac:dyDescent="0.15"/>
    <row r="37" spans="98:120" x14ac:dyDescent="0.15">
      <c r="CW37" s="81"/>
      <c r="DB37" s="81"/>
      <c r="DG37" s="81"/>
      <c r="DL37" s="81"/>
      <c r="DP37" s="81"/>
    </row>
    <row r="38" spans="98:120" x14ac:dyDescent="0.15">
      <c r="CT38" s="81"/>
      <c r="CU38" s="81"/>
      <c r="CV38" s="81"/>
      <c r="CW38" s="81"/>
      <c r="CY38" s="81"/>
      <c r="CZ38" s="81"/>
      <c r="DA38" s="81"/>
      <c r="DB38" s="81"/>
      <c r="DD38" s="81"/>
      <c r="DE38" s="81"/>
      <c r="DF38" s="81"/>
      <c r="DG38" s="81"/>
      <c r="DI38" s="81"/>
      <c r="DJ38" s="81"/>
      <c r="DK38" s="81"/>
      <c r="DL38" s="81"/>
      <c r="DN38" s="81"/>
      <c r="DO38" s="81"/>
      <c r="DP38" s="8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81"/>
      <c r="DO49" s="81"/>
      <c r="DP49" s="8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81"/>
      <c r="CS63" s="81"/>
      <c r="CX63" s="81"/>
      <c r="DC63" s="81"/>
      <c r="DH63" s="81"/>
    </row>
    <row r="64" spans="22:120" x14ac:dyDescent="0.15">
      <c r="V64" s="81"/>
    </row>
    <row r="65" spans="1:120" s="81" customFormat="1" x14ac:dyDescent="0.15">
      <c r="A65" s="80"/>
      <c r="B65" s="80"/>
      <c r="C65" s="80"/>
      <c r="D65" s="80"/>
      <c r="E65" s="80"/>
      <c r="F65" s="80"/>
      <c r="G65" s="80"/>
      <c r="H65" s="80"/>
      <c r="I65" s="80"/>
      <c r="J65" s="80"/>
      <c r="K65" s="80"/>
      <c r="L65" s="80"/>
      <c r="M65" s="80"/>
      <c r="N65" s="80"/>
      <c r="O65" s="80"/>
      <c r="P65" s="80"/>
      <c r="Q65" s="80"/>
      <c r="R65" s="80"/>
      <c r="S65" s="80"/>
      <c r="T65" s="80"/>
      <c r="U65" s="80"/>
      <c r="V65" s="80"/>
      <c r="W65" s="80"/>
      <c r="Y65" s="80"/>
      <c r="CS65" s="80"/>
      <c r="CT65" s="80"/>
      <c r="CV65" s="80"/>
      <c r="CW65" s="80"/>
      <c r="CX65" s="80"/>
      <c r="CY65" s="80"/>
      <c r="DA65" s="80"/>
      <c r="DB65" s="80"/>
      <c r="DC65" s="80"/>
      <c r="DD65" s="80"/>
      <c r="DF65" s="80"/>
      <c r="DG65" s="80"/>
      <c r="DH65" s="80"/>
      <c r="DI65" s="80"/>
      <c r="DK65" s="80"/>
      <c r="DL65" s="80"/>
      <c r="DM65" s="80"/>
      <c r="DN65" s="80"/>
      <c r="DO65" s="80"/>
      <c r="DP65" s="80"/>
    </row>
    <row r="66" spans="1:120" x14ac:dyDescent="0.15">
      <c r="Q66" s="81"/>
      <c r="S66" s="81"/>
      <c r="U66" s="81"/>
      <c r="DM66" s="81"/>
    </row>
    <row r="67" spans="1:120" x14ac:dyDescent="0.15">
      <c r="O67" s="81"/>
      <c r="P67" s="81"/>
      <c r="R67" s="81"/>
      <c r="T67" s="81"/>
      <c r="Y67" s="81"/>
      <c r="CT67" s="81"/>
      <c r="CV67" s="81"/>
      <c r="CW67" s="81"/>
      <c r="CY67" s="81"/>
      <c r="DA67" s="81"/>
      <c r="DB67" s="81"/>
      <c r="DD67" s="81"/>
      <c r="DF67" s="81"/>
      <c r="DG67" s="81"/>
      <c r="DI67" s="81"/>
      <c r="DK67" s="81"/>
      <c r="DL67" s="81"/>
      <c r="DN67" s="81"/>
      <c r="DO67" s="81"/>
      <c r="DP67" s="81"/>
    </row>
    <row r="68" spans="1:120" x14ac:dyDescent="0.15"/>
    <row r="69" spans="1:120" x14ac:dyDescent="0.15"/>
    <row r="70" spans="1:120" x14ac:dyDescent="0.15"/>
    <row r="71" spans="1:120" x14ac:dyDescent="0.15"/>
    <row r="72" spans="1:120" x14ac:dyDescent="0.15">
      <c r="DP72" s="81"/>
    </row>
    <row r="73" spans="1:120" x14ac:dyDescent="0.15">
      <c r="DP73" s="81"/>
    </row>
    <row r="74" spans="1:120" x14ac:dyDescent="0.15"/>
    <row r="75" spans="1:120" x14ac:dyDescent="0.15"/>
    <row r="76" spans="1:120" x14ac:dyDescent="0.15"/>
    <row r="77" spans="1:120" x14ac:dyDescent="0.15"/>
    <row r="78" spans="1:120" x14ac:dyDescent="0.15"/>
    <row r="79" spans="1:120" x14ac:dyDescent="0.15"/>
    <row r="80" spans="1: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81"/>
      <c r="CX96" s="81"/>
      <c r="DC96" s="81"/>
      <c r="DH96" s="81"/>
    </row>
    <row r="97" spans="1:120" x14ac:dyDescent="0.15">
      <c r="CS97" s="81"/>
      <c r="CX97" s="81"/>
      <c r="DC97" s="81"/>
      <c r="DH97" s="81"/>
      <c r="DP97" s="80" t="s">
        <v>396</v>
      </c>
    </row>
    <row r="98" spans="1:120" hidden="1" x14ac:dyDescent="0.15">
      <c r="CS98" s="81"/>
      <c r="CX98" s="81"/>
      <c r="DC98" s="81"/>
      <c r="DH98" s="81"/>
    </row>
    <row r="99" spans="1:120" hidden="1" x14ac:dyDescent="0.15">
      <c r="CS99" s="81"/>
      <c r="CX99" s="81"/>
      <c r="DC99" s="81"/>
      <c r="DH99" s="81"/>
    </row>
    <row r="101" spans="1:120" s="81" customFormat="1" ht="12" hidden="1" customHeight="1" x14ac:dyDescent="0.15">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CS101" s="80"/>
      <c r="CT101" s="80"/>
      <c r="CV101" s="80"/>
      <c r="CW101" s="80"/>
      <c r="CX101" s="80"/>
      <c r="CY101" s="80"/>
      <c r="DA101" s="80"/>
      <c r="DB101" s="80"/>
      <c r="DC101" s="80"/>
      <c r="DD101" s="80"/>
      <c r="DF101" s="80"/>
      <c r="DG101" s="80"/>
      <c r="DH101" s="80"/>
      <c r="DI101" s="80"/>
      <c r="DK101" s="80"/>
      <c r="DL101" s="80"/>
      <c r="DM101" s="80"/>
      <c r="DN101" s="80"/>
      <c r="DO101" s="80"/>
      <c r="DP101" s="80"/>
    </row>
    <row r="102" spans="1:120" ht="1.5" hidden="1" customHeight="1" x14ac:dyDescent="0.15">
      <c r="CU102" s="81"/>
      <c r="CZ102" s="81"/>
      <c r="DE102" s="81"/>
      <c r="DJ102" s="81"/>
      <c r="DM102" s="81"/>
    </row>
    <row r="103" spans="1:120" hidden="1" x14ac:dyDescent="0.15">
      <c r="CT103" s="81"/>
      <c r="CV103" s="81"/>
      <c r="CW103" s="81"/>
      <c r="CY103" s="81"/>
      <c r="DA103" s="81"/>
      <c r="DB103" s="81"/>
      <c r="DD103" s="81"/>
      <c r="DF103" s="81"/>
      <c r="DG103" s="81"/>
      <c r="DI103" s="81"/>
      <c r="DK103" s="81"/>
      <c r="DL103" s="81"/>
      <c r="DM103" s="81"/>
      <c r="DN103" s="81"/>
      <c r="DO103" s="81"/>
      <c r="DP103" s="81"/>
    </row>
    <row r="104" spans="1:120" hidden="1" x14ac:dyDescent="0.15">
      <c r="CV104" s="81"/>
      <c r="CW104" s="81"/>
      <c r="DA104" s="81"/>
      <c r="DB104" s="81"/>
      <c r="DF104" s="81"/>
      <c r="DG104" s="81"/>
      <c r="DK104" s="81"/>
      <c r="DL104" s="81"/>
      <c r="DN104" s="81"/>
      <c r="DO104" s="81"/>
      <c r="DP104" s="81"/>
    </row>
    <row r="105" spans="1:120" ht="12.75" hidden="1" customHeight="1" x14ac:dyDescent="0.15"/>
  </sheetData>
  <sheetProtection algorithmName="SHA-512" hashValue="e407JDzb1t+LeYUj0/JOqJw6wAmfcQHInj50HVetMstSm0oXPgRNcUlPy0sPLbqGchjDXnlJeTYwKURGEgGXvA==" saltValue="ZNO99pKhnlVBD+W6WFMQlA==" spinCount="100000" sheet="1" objects="1" scenarios="1"/>
  <phoneticPr fontId="30"/>
  <printOptions horizontalCentered="1" verticalCentered="1"/>
  <pageMargins left="0" right="0" top="0" bottom="0" header="0.51180555555555496" footer="0"/>
  <pageSetup paperSize="9" firstPageNumber="0" orientation="landscape" horizontalDpi="300" verticalDpi="300"/>
  <headerFooter>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K89"/>
  <sheetViews>
    <sheetView showGridLines="0" zoomScaleNormal="100" zoomScalePageLayoutView="55" workbookViewId="0"/>
  </sheetViews>
  <sheetFormatPr defaultRowHeight="13.5" zeroHeight="1" x14ac:dyDescent="0.15"/>
  <cols>
    <col min="1" max="116" width="2.625" style="80" customWidth="1"/>
    <col min="117" max="1025" width="9" style="81" hidden="1" customWidth="1"/>
  </cols>
  <sheetData>
    <row r="1" spans="1:17" s="81" customFormat="1" x14ac:dyDescent="0.15">
      <c r="A1" s="80"/>
    </row>
    <row r="2" spans="1:17" x14ac:dyDescent="0.15"/>
    <row r="3" spans="1:17" x14ac:dyDescent="0.15"/>
    <row r="4" spans="1:17" s="81" customFormat="1" x14ac:dyDescent="0.15">
      <c r="A4" s="80"/>
      <c r="B4" s="80"/>
      <c r="C4" s="80"/>
      <c r="D4" s="80"/>
      <c r="E4" s="80"/>
      <c r="F4" s="80"/>
      <c r="G4" s="80"/>
      <c r="H4" s="80"/>
      <c r="I4" s="80"/>
      <c r="J4" s="80"/>
      <c r="K4" s="80"/>
      <c r="L4" s="80"/>
      <c r="M4" s="80"/>
      <c r="N4" s="80"/>
      <c r="O4" s="80"/>
      <c r="P4" s="80"/>
      <c r="Q4" s="80"/>
    </row>
    <row r="5" spans="1:17" s="81" customFormat="1" x14ac:dyDescent="0.15">
      <c r="A5" s="80"/>
      <c r="B5" s="80"/>
      <c r="C5" s="80"/>
      <c r="D5" s="80"/>
      <c r="E5" s="80"/>
      <c r="F5" s="80"/>
      <c r="G5" s="80"/>
      <c r="H5" s="80"/>
      <c r="I5" s="80"/>
      <c r="J5" s="80"/>
      <c r="K5" s="80"/>
      <c r="L5" s="80"/>
      <c r="M5" s="80"/>
      <c r="N5" s="80"/>
      <c r="O5" s="80"/>
      <c r="P5" s="80"/>
      <c r="Q5" s="80"/>
    </row>
    <row r="6" spans="1:17" x14ac:dyDescent="0.15"/>
    <row r="7" spans="1:17" x14ac:dyDescent="0.15"/>
    <row r="8" spans="1:17" x14ac:dyDescent="0.15"/>
    <row r="9" spans="1:17" x14ac:dyDescent="0.15"/>
    <row r="10" spans="1:17" x14ac:dyDescent="0.15"/>
    <row r="11" spans="1:17" x14ac:dyDescent="0.15"/>
    <row r="12" spans="1:17" x14ac:dyDescent="0.15"/>
    <row r="13" spans="1:17" x14ac:dyDescent="0.15"/>
    <row r="14" spans="1:17" x14ac:dyDescent="0.15"/>
    <row r="15" spans="1:17" x14ac:dyDescent="0.15"/>
    <row r="16" spans="1:17" x14ac:dyDescent="0.15"/>
    <row r="17" spans="1:116" x14ac:dyDescent="0.15"/>
    <row r="18" spans="1:116" s="81" customFormat="1" x14ac:dyDescent="0.15">
      <c r="A18" s="80"/>
      <c r="B18" s="80"/>
      <c r="C18" s="80"/>
      <c r="D18" s="80"/>
      <c r="E18" s="80"/>
      <c r="F18" s="80"/>
      <c r="G18" s="80"/>
      <c r="H18" s="80"/>
    </row>
    <row r="19" spans="1:116" x14ac:dyDescent="0.15"/>
    <row r="20" spans="1:116" x14ac:dyDescent="0.15"/>
    <row r="21" spans="1:116" x14ac:dyDescent="0.15">
      <c r="DL21" s="81"/>
    </row>
    <row r="22" spans="1:116" x14ac:dyDescent="0.15">
      <c r="DI22" s="81"/>
      <c r="DJ22" s="81"/>
      <c r="DK22" s="81"/>
      <c r="DL22" s="81"/>
    </row>
    <row r="23" spans="1:116" x14ac:dyDescent="0.15">
      <c r="CY23" s="81"/>
      <c r="CZ23" s="81"/>
      <c r="DA23" s="81"/>
      <c r="DB23" s="81"/>
      <c r="DC23" s="81"/>
      <c r="DD23" s="81"/>
      <c r="DE23" s="81"/>
      <c r="DF23" s="81"/>
      <c r="DG23" s="81"/>
      <c r="DH23" s="81"/>
      <c r="DI23" s="81"/>
      <c r="DJ23" s="81"/>
      <c r="DK23" s="81"/>
      <c r="DL23" s="81"/>
    </row>
    <row r="24" spans="1:116" x14ac:dyDescent="0.15"/>
    <row r="25" spans="1:116" x14ac:dyDescent="0.15"/>
    <row r="26" spans="1:116" x14ac:dyDescent="0.15"/>
    <row r="27" spans="1:116" x14ac:dyDescent="0.15"/>
    <row r="28" spans="1:116" x14ac:dyDescent="0.15"/>
    <row r="29" spans="1:116" x14ac:dyDescent="0.15"/>
    <row r="30" spans="1:116" x14ac:dyDescent="0.15"/>
    <row r="31" spans="1:116" x14ac:dyDescent="0.15"/>
    <row r="32" spans="1:116" x14ac:dyDescent="0.15"/>
    <row r="33" spans="1:116" x14ac:dyDescent="0.15"/>
    <row r="34" spans="1:116" x14ac:dyDescent="0.15"/>
    <row r="35" spans="1:116" x14ac:dyDescent="0.15">
      <c r="CZ35" s="81"/>
      <c r="DA35" s="81"/>
      <c r="DB35" s="81"/>
      <c r="DC35" s="81"/>
      <c r="DD35" s="81"/>
      <c r="DE35" s="81"/>
      <c r="DF35" s="81"/>
      <c r="DG35" s="81"/>
      <c r="DH35" s="81"/>
      <c r="DI35" s="81"/>
      <c r="DJ35" s="81"/>
      <c r="DK35" s="81"/>
      <c r="DL35" s="81"/>
    </row>
    <row r="36" spans="1:116" x14ac:dyDescent="0.15"/>
    <row r="37" spans="1:116" x14ac:dyDescent="0.15">
      <c r="DL37" s="81"/>
    </row>
    <row r="38" spans="1:116" x14ac:dyDescent="0.15">
      <c r="DI38" s="81"/>
      <c r="DJ38" s="81"/>
      <c r="DK38" s="81"/>
      <c r="DL38" s="81"/>
    </row>
    <row r="39" spans="1:116" x14ac:dyDescent="0.15"/>
    <row r="40" spans="1:116" x14ac:dyDescent="0.15"/>
    <row r="41" spans="1:116" x14ac:dyDescent="0.15"/>
    <row r="42" spans="1:116" x14ac:dyDescent="0.15"/>
    <row r="43" spans="1:116" s="81" customFormat="1" x14ac:dyDescent="0.15">
      <c r="A43" s="80"/>
      <c r="B43" s="80"/>
      <c r="C43" s="80"/>
      <c r="D43" s="80"/>
      <c r="E43" s="80"/>
      <c r="F43" s="80"/>
      <c r="G43" s="80"/>
      <c r="H43" s="80"/>
      <c r="I43" s="80"/>
      <c r="J43" s="80"/>
      <c r="K43" s="80"/>
      <c r="L43" s="80"/>
      <c r="M43" s="80"/>
      <c r="N43" s="80"/>
    </row>
    <row r="44" spans="1:116" x14ac:dyDescent="0.15">
      <c r="DL44" s="81"/>
    </row>
    <row r="45" spans="1:116" x14ac:dyDescent="0.15"/>
    <row r="46" spans="1:116" x14ac:dyDescent="0.15">
      <c r="DA46" s="81"/>
      <c r="DB46" s="81"/>
      <c r="DC46" s="81"/>
      <c r="DD46" s="81"/>
      <c r="DE46" s="81"/>
      <c r="DF46" s="81"/>
      <c r="DG46" s="81"/>
      <c r="DH46" s="81"/>
      <c r="DI46" s="81"/>
      <c r="DJ46" s="81"/>
      <c r="DK46" s="81"/>
      <c r="DL46" s="81"/>
    </row>
    <row r="47" spans="1:116" x14ac:dyDescent="0.15"/>
    <row r="48" spans="1:116" x14ac:dyDescent="0.15"/>
    <row r="49" spans="104:116" x14ac:dyDescent="0.15"/>
    <row r="50" spans="104:116" x14ac:dyDescent="0.15">
      <c r="CZ50" s="81"/>
      <c r="DA50" s="81"/>
      <c r="DB50" s="81"/>
      <c r="DC50" s="81"/>
      <c r="DD50" s="81"/>
      <c r="DE50" s="81"/>
      <c r="DF50" s="81"/>
      <c r="DG50" s="81"/>
      <c r="DH50" s="81"/>
      <c r="DI50" s="81"/>
      <c r="DJ50" s="81"/>
      <c r="DK50" s="81"/>
      <c r="DL50" s="81"/>
    </row>
    <row r="51" spans="104:116" x14ac:dyDescent="0.15"/>
    <row r="52" spans="104:116" x14ac:dyDescent="0.15"/>
    <row r="53" spans="104:116" x14ac:dyDescent="0.15">
      <c r="DL53" s="8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81"/>
      <c r="DD67" s="81"/>
      <c r="DE67" s="81"/>
      <c r="DF67" s="81"/>
      <c r="DG67" s="81"/>
      <c r="DH67" s="81"/>
      <c r="DI67" s="81"/>
      <c r="DJ67" s="81"/>
      <c r="DK67" s="81"/>
      <c r="DL67" s="8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IZOopf5kmustkwXViZNIWODYkWFCsTqEceuWNWCYcIWJXqhztsQtnLz4jLxxuTWdmNgjMxdZdHMbfGvet+f0g==" saltValue="/tftr6p1qjKLG5ouH7CJ+g==" spinCount="100000" sheet="1" objects="1" scenarios="1"/>
  <phoneticPr fontId="30"/>
  <printOptions horizontalCentered="1" verticalCentered="1"/>
  <pageMargins left="0" right="0" top="0" bottom="0" header="0.51180555555555496" footer="0"/>
  <pageSetup paperSize="9" firstPageNumber="0" orientation="landscape" horizontalDpi="300" verticalDpi="300"/>
  <headerFooter>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K73"/>
  <sheetViews>
    <sheetView showGridLines="0" topLeftCell="AC43" zoomScaleNormal="100" workbookViewId="0">
      <selection activeCell="AC43" sqref="AC43"/>
    </sheetView>
  </sheetViews>
  <sheetFormatPr defaultRowHeight="13.5" zeroHeight="1" x14ac:dyDescent="0.15"/>
  <cols>
    <col min="1" max="36" width="2.5" style="82" customWidth="1"/>
    <col min="37" max="44" width="17" style="82" customWidth="1"/>
    <col min="45" max="45" width="6.125" style="83" customWidth="1"/>
    <col min="46" max="46" width="3" style="84" customWidth="1"/>
    <col min="47" max="47" width="19.125" style="82" hidden="1" customWidth="1"/>
    <col min="48" max="52" width="12.625" style="82" hidden="1" customWidth="1"/>
    <col min="53" max="1025" width="8.625" style="82" hidden="1" customWidth="1"/>
  </cols>
  <sheetData>
    <row r="1" spans="1:46" x14ac:dyDescent="0.15">
      <c r="AS1" s="85"/>
      <c r="AT1" s="85"/>
    </row>
    <row r="2" spans="1:46" x14ac:dyDescent="0.15">
      <c r="AS2" s="85"/>
      <c r="AT2" s="85"/>
    </row>
    <row r="3" spans="1:46" x14ac:dyDescent="0.15">
      <c r="AS3" s="85"/>
      <c r="AT3" s="85"/>
    </row>
    <row r="4" spans="1:46" x14ac:dyDescent="0.15">
      <c r="AS4" s="85"/>
      <c r="AT4" s="85"/>
    </row>
    <row r="5" spans="1:46" ht="17.25" x14ac:dyDescent="0.15">
      <c r="A5" s="86" t="s">
        <v>397</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8"/>
    </row>
    <row r="6" spans="1:46" x14ac:dyDescent="0.15">
      <c r="A6" s="84"/>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9" t="s">
        <v>398</v>
      </c>
      <c r="AL6" s="89"/>
      <c r="AM6" s="89"/>
      <c r="AN6" s="89"/>
      <c r="AO6" s="85"/>
      <c r="AP6" s="85"/>
      <c r="AQ6" s="85"/>
      <c r="AR6" s="85"/>
    </row>
    <row r="7" spans="1:46" ht="13.5" customHeight="1" x14ac:dyDescent="0.15">
      <c r="A7" s="84"/>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90"/>
      <c r="AL7" s="91"/>
      <c r="AM7" s="91"/>
      <c r="AN7" s="92"/>
      <c r="AO7" s="701" t="s">
        <v>399</v>
      </c>
      <c r="AP7" s="93"/>
      <c r="AQ7" s="94" t="s">
        <v>400</v>
      </c>
      <c r="AR7" s="95"/>
    </row>
    <row r="8" spans="1:46" x14ac:dyDescent="0.15">
      <c r="A8" s="84"/>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96"/>
      <c r="AL8" s="97"/>
      <c r="AM8" s="97"/>
      <c r="AN8" s="98"/>
      <c r="AO8" s="701"/>
      <c r="AP8" s="99" t="s">
        <v>401</v>
      </c>
      <c r="AQ8" s="100" t="s">
        <v>402</v>
      </c>
      <c r="AR8" s="101" t="s">
        <v>403</v>
      </c>
    </row>
    <row r="9" spans="1:46" ht="13.5" customHeight="1" x14ac:dyDescent="0.15">
      <c r="A9" s="84"/>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702" t="s">
        <v>404</v>
      </c>
      <c r="AL9" s="702"/>
      <c r="AM9" s="702"/>
      <c r="AN9" s="702"/>
      <c r="AO9" s="102">
        <v>1014911</v>
      </c>
      <c r="AP9" s="102">
        <v>104955</v>
      </c>
      <c r="AQ9" s="103">
        <v>135698</v>
      </c>
      <c r="AR9" s="104">
        <v>-22.7</v>
      </c>
    </row>
    <row r="10" spans="1:46" ht="13.5" customHeight="1" x14ac:dyDescent="0.15">
      <c r="A10" s="84"/>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702" t="s">
        <v>405</v>
      </c>
      <c r="AL10" s="702"/>
      <c r="AM10" s="702"/>
      <c r="AN10" s="702"/>
      <c r="AO10" s="105">
        <v>143326</v>
      </c>
      <c r="AP10" s="105">
        <v>14822</v>
      </c>
      <c r="AQ10" s="106">
        <v>15070</v>
      </c>
      <c r="AR10" s="107">
        <v>-1.6</v>
      </c>
    </row>
    <row r="11" spans="1:46" ht="13.5" customHeight="1" x14ac:dyDescent="0.15">
      <c r="A11" s="84"/>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702" t="s">
        <v>406</v>
      </c>
      <c r="AL11" s="702"/>
      <c r="AM11" s="702"/>
      <c r="AN11" s="702"/>
      <c r="AO11" s="105" t="s">
        <v>46</v>
      </c>
      <c r="AP11" s="105" t="s">
        <v>46</v>
      </c>
      <c r="AQ11" s="106">
        <v>1204</v>
      </c>
      <c r="AR11" s="107" t="s">
        <v>46</v>
      </c>
    </row>
    <row r="12" spans="1:46" ht="13.5" customHeight="1" x14ac:dyDescent="0.15">
      <c r="A12" s="84"/>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702" t="s">
        <v>407</v>
      </c>
      <c r="AL12" s="702"/>
      <c r="AM12" s="702"/>
      <c r="AN12" s="702"/>
      <c r="AO12" s="105" t="s">
        <v>46</v>
      </c>
      <c r="AP12" s="105" t="s">
        <v>46</v>
      </c>
      <c r="AQ12" s="106" t="s">
        <v>46</v>
      </c>
      <c r="AR12" s="107" t="s">
        <v>46</v>
      </c>
    </row>
    <row r="13" spans="1:46" ht="13.5" customHeight="1" x14ac:dyDescent="0.15">
      <c r="A13" s="84"/>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702" t="s">
        <v>408</v>
      </c>
      <c r="AL13" s="702"/>
      <c r="AM13" s="702"/>
      <c r="AN13" s="702"/>
      <c r="AO13" s="105">
        <v>23923</v>
      </c>
      <c r="AP13" s="105">
        <v>2474</v>
      </c>
      <c r="AQ13" s="106">
        <v>5161</v>
      </c>
      <c r="AR13" s="107">
        <v>-52.1</v>
      </c>
    </row>
    <row r="14" spans="1:46" ht="13.5" customHeight="1" x14ac:dyDescent="0.15">
      <c r="A14" s="84"/>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702" t="s">
        <v>409</v>
      </c>
      <c r="AL14" s="702"/>
      <c r="AM14" s="702"/>
      <c r="AN14" s="702"/>
      <c r="AO14" s="105">
        <v>39180</v>
      </c>
      <c r="AP14" s="105">
        <v>4052</v>
      </c>
      <c r="AQ14" s="106">
        <v>2589</v>
      </c>
      <c r="AR14" s="107">
        <v>56.5</v>
      </c>
    </row>
    <row r="15" spans="1:46" ht="13.5" customHeight="1" x14ac:dyDescent="0.15">
      <c r="A15" s="84"/>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703" t="s">
        <v>410</v>
      </c>
      <c r="AL15" s="703"/>
      <c r="AM15" s="703"/>
      <c r="AN15" s="703"/>
      <c r="AO15" s="105">
        <v>-57776</v>
      </c>
      <c r="AP15" s="105">
        <v>-5975</v>
      </c>
      <c r="AQ15" s="106">
        <v>-9993</v>
      </c>
      <c r="AR15" s="107">
        <v>-40.200000000000003</v>
      </c>
    </row>
    <row r="16" spans="1:46" x14ac:dyDescent="0.15">
      <c r="A16" s="84"/>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703" t="s">
        <v>101</v>
      </c>
      <c r="AL16" s="703"/>
      <c r="AM16" s="703"/>
      <c r="AN16" s="703"/>
      <c r="AO16" s="105">
        <v>1163564</v>
      </c>
      <c r="AP16" s="105">
        <v>120327</v>
      </c>
      <c r="AQ16" s="106">
        <v>149729</v>
      </c>
      <c r="AR16" s="107">
        <v>-19.600000000000001</v>
      </c>
    </row>
    <row r="17" spans="1:46" x14ac:dyDescent="0.15">
      <c r="A17" s="84"/>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108"/>
    </row>
    <row r="18" spans="1:46" x14ac:dyDescent="0.15">
      <c r="A18" s="84"/>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109"/>
      <c r="AR18" s="109"/>
    </row>
    <row r="19" spans="1:46" x14ac:dyDescent="0.15">
      <c r="A19" s="84"/>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t="s">
        <v>411</v>
      </c>
      <c r="AL19" s="85"/>
      <c r="AM19" s="85"/>
      <c r="AN19" s="85"/>
      <c r="AO19" s="85"/>
      <c r="AP19" s="85"/>
      <c r="AQ19" s="85"/>
      <c r="AR19" s="85"/>
    </row>
    <row r="20" spans="1:46" x14ac:dyDescent="0.15">
      <c r="A20" s="84"/>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110"/>
      <c r="AL20" s="111"/>
      <c r="AM20" s="111"/>
      <c r="AN20" s="112"/>
      <c r="AO20" s="113" t="s">
        <v>412</v>
      </c>
      <c r="AP20" s="114" t="s">
        <v>413</v>
      </c>
      <c r="AQ20" s="115" t="s">
        <v>414</v>
      </c>
      <c r="AR20" s="116"/>
    </row>
    <row r="21" spans="1:46" s="122" customFormat="1" x14ac:dyDescent="0.15">
      <c r="A21" s="117"/>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699" t="s">
        <v>415</v>
      </c>
      <c r="AL21" s="699"/>
      <c r="AM21" s="699"/>
      <c r="AN21" s="699"/>
      <c r="AO21" s="118">
        <v>8.17</v>
      </c>
      <c r="AP21" s="119">
        <v>13.47</v>
      </c>
      <c r="AQ21" s="120">
        <v>-5.3</v>
      </c>
      <c r="AR21" s="89"/>
      <c r="AS21" s="121"/>
      <c r="AT21" s="117"/>
    </row>
    <row r="22" spans="1:46" s="122" customFormat="1" x14ac:dyDescent="0.15">
      <c r="A22" s="117"/>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699" t="s">
        <v>103</v>
      </c>
      <c r="AL22" s="699"/>
      <c r="AM22" s="699"/>
      <c r="AN22" s="699"/>
      <c r="AO22" s="123">
        <v>95.8</v>
      </c>
      <c r="AP22" s="124">
        <v>96.1</v>
      </c>
      <c r="AQ22" s="125">
        <v>-0.3</v>
      </c>
      <c r="AR22" s="109"/>
      <c r="AS22" s="121"/>
      <c r="AT22" s="117"/>
    </row>
    <row r="23" spans="1:46" s="122" customFormat="1" x14ac:dyDescent="0.15">
      <c r="A23" s="117"/>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109"/>
      <c r="AQ23" s="109"/>
      <c r="AR23" s="109"/>
      <c r="AS23" s="121"/>
      <c r="AT23" s="117"/>
    </row>
    <row r="24" spans="1:46" s="122" customFormat="1" x14ac:dyDescent="0.15">
      <c r="A24" s="117"/>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109"/>
      <c r="AQ24" s="109"/>
      <c r="AR24" s="109"/>
      <c r="AS24" s="121"/>
      <c r="AT24" s="117"/>
    </row>
    <row r="25" spans="1:46" s="122" customFormat="1" x14ac:dyDescent="0.15">
      <c r="A25" s="126"/>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8"/>
      <c r="AQ25" s="128"/>
      <c r="AR25" s="128"/>
      <c r="AS25" s="129"/>
      <c r="AT25" s="117"/>
    </row>
    <row r="26" spans="1:46" s="122" customFormat="1" x14ac:dyDescent="0.15">
      <c r="A26" s="700" t="s">
        <v>416</v>
      </c>
      <c r="B26" s="700"/>
      <c r="C26" s="700"/>
      <c r="D26" s="700"/>
      <c r="E26" s="700"/>
      <c r="F26" s="700"/>
      <c r="G26" s="700"/>
      <c r="H26" s="700"/>
      <c r="I26" s="700"/>
      <c r="J26" s="700"/>
      <c r="K26" s="700"/>
      <c r="L26" s="700"/>
      <c r="M26" s="700"/>
      <c r="N26" s="700"/>
      <c r="O26" s="700"/>
      <c r="P26" s="700"/>
      <c r="Q26" s="700"/>
      <c r="R26" s="700"/>
      <c r="S26" s="700"/>
      <c r="T26" s="700"/>
      <c r="U26" s="700"/>
      <c r="V26" s="700"/>
      <c r="W26" s="700"/>
      <c r="X26" s="700"/>
      <c r="Y26" s="700"/>
      <c r="Z26" s="700"/>
      <c r="AA26" s="700"/>
      <c r="AB26" s="700"/>
      <c r="AC26" s="700"/>
      <c r="AD26" s="700"/>
      <c r="AE26" s="700"/>
      <c r="AF26" s="700"/>
      <c r="AG26" s="700"/>
      <c r="AH26" s="700"/>
      <c r="AI26" s="700"/>
      <c r="AJ26" s="700"/>
      <c r="AK26" s="700"/>
      <c r="AL26" s="700"/>
      <c r="AM26" s="700"/>
      <c r="AN26" s="700"/>
      <c r="AO26" s="700"/>
      <c r="AP26" s="700"/>
      <c r="AQ26" s="700"/>
      <c r="AR26" s="700"/>
      <c r="AS26" s="700"/>
      <c r="AT26" s="89"/>
    </row>
    <row r="27" spans="1:46" x14ac:dyDescent="0.15">
      <c r="A27" s="130"/>
      <c r="AO27" s="85"/>
      <c r="AP27" s="85"/>
      <c r="AQ27" s="85"/>
      <c r="AR27" s="85"/>
      <c r="AS27" s="85"/>
      <c r="AT27" s="85"/>
    </row>
    <row r="28" spans="1:46" ht="17.25" x14ac:dyDescent="0.15">
      <c r="A28" s="86" t="s">
        <v>417</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131"/>
    </row>
    <row r="29" spans="1:46" x14ac:dyDescent="0.15">
      <c r="A29" s="84"/>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9" t="s">
        <v>418</v>
      </c>
      <c r="AL29" s="89"/>
      <c r="AM29" s="89"/>
      <c r="AN29" s="89"/>
      <c r="AO29" s="85"/>
      <c r="AP29" s="85"/>
      <c r="AQ29" s="85"/>
      <c r="AR29" s="85"/>
      <c r="AS29" s="132"/>
    </row>
    <row r="30" spans="1:46" ht="13.5" customHeight="1" x14ac:dyDescent="0.15">
      <c r="A30" s="84"/>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90"/>
      <c r="AL30" s="91"/>
      <c r="AM30" s="91"/>
      <c r="AN30" s="92"/>
      <c r="AO30" s="701" t="s">
        <v>399</v>
      </c>
      <c r="AP30" s="93"/>
      <c r="AQ30" s="94" t="s">
        <v>400</v>
      </c>
      <c r="AR30" s="95"/>
    </row>
    <row r="31" spans="1:46" x14ac:dyDescent="0.15">
      <c r="A31" s="84"/>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96"/>
      <c r="AL31" s="97"/>
      <c r="AM31" s="97"/>
      <c r="AN31" s="98"/>
      <c r="AO31" s="701"/>
      <c r="AP31" s="99" t="s">
        <v>401</v>
      </c>
      <c r="AQ31" s="100" t="s">
        <v>402</v>
      </c>
      <c r="AR31" s="101" t="s">
        <v>403</v>
      </c>
    </row>
    <row r="32" spans="1:46" ht="27" customHeight="1" x14ac:dyDescent="0.15">
      <c r="A32" s="84"/>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695" t="s">
        <v>419</v>
      </c>
      <c r="AL32" s="695"/>
      <c r="AM32" s="695"/>
      <c r="AN32" s="695"/>
      <c r="AO32" s="133">
        <v>390520</v>
      </c>
      <c r="AP32" s="133">
        <v>40385</v>
      </c>
      <c r="AQ32" s="134">
        <v>77495</v>
      </c>
      <c r="AR32" s="135">
        <v>-47.9</v>
      </c>
    </row>
    <row r="33" spans="1:46" ht="13.5" customHeight="1" x14ac:dyDescent="0.15">
      <c r="A33" s="84"/>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695" t="s">
        <v>420</v>
      </c>
      <c r="AL33" s="695"/>
      <c r="AM33" s="695"/>
      <c r="AN33" s="695"/>
      <c r="AO33" s="133" t="s">
        <v>46</v>
      </c>
      <c r="AP33" s="133" t="s">
        <v>46</v>
      </c>
      <c r="AQ33" s="134" t="s">
        <v>46</v>
      </c>
      <c r="AR33" s="135" t="s">
        <v>46</v>
      </c>
    </row>
    <row r="34" spans="1:46" ht="27" customHeight="1" x14ac:dyDescent="0.15">
      <c r="A34" s="84"/>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695" t="s">
        <v>421</v>
      </c>
      <c r="AL34" s="695"/>
      <c r="AM34" s="695"/>
      <c r="AN34" s="695"/>
      <c r="AO34" s="133" t="s">
        <v>46</v>
      </c>
      <c r="AP34" s="133" t="s">
        <v>46</v>
      </c>
      <c r="AQ34" s="134" t="s">
        <v>46</v>
      </c>
      <c r="AR34" s="135" t="s">
        <v>46</v>
      </c>
    </row>
    <row r="35" spans="1:46" ht="27" customHeight="1" x14ac:dyDescent="0.15">
      <c r="A35" s="84"/>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695" t="s">
        <v>422</v>
      </c>
      <c r="AL35" s="695"/>
      <c r="AM35" s="695"/>
      <c r="AN35" s="695"/>
      <c r="AO35" s="133">
        <v>235902</v>
      </c>
      <c r="AP35" s="133">
        <v>24395</v>
      </c>
      <c r="AQ35" s="134">
        <v>26940</v>
      </c>
      <c r="AR35" s="135">
        <v>-9.4</v>
      </c>
    </row>
    <row r="36" spans="1:46" ht="27" customHeight="1" x14ac:dyDescent="0.15">
      <c r="A36" s="84"/>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695" t="s">
        <v>423</v>
      </c>
      <c r="AL36" s="695"/>
      <c r="AM36" s="695"/>
      <c r="AN36" s="695"/>
      <c r="AO36" s="133">
        <v>19609</v>
      </c>
      <c r="AP36" s="133">
        <v>2028</v>
      </c>
      <c r="AQ36" s="134">
        <v>3757</v>
      </c>
      <c r="AR36" s="135">
        <v>-46</v>
      </c>
    </row>
    <row r="37" spans="1:46" ht="13.5" customHeight="1" x14ac:dyDescent="0.15">
      <c r="A37" s="84"/>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695" t="s">
        <v>424</v>
      </c>
      <c r="AL37" s="695"/>
      <c r="AM37" s="695"/>
      <c r="AN37" s="695"/>
      <c r="AO37" s="133" t="s">
        <v>46</v>
      </c>
      <c r="AP37" s="133" t="s">
        <v>46</v>
      </c>
      <c r="AQ37" s="134">
        <v>476</v>
      </c>
      <c r="AR37" s="135" t="s">
        <v>46</v>
      </c>
    </row>
    <row r="38" spans="1:46" ht="27" customHeight="1" x14ac:dyDescent="0.15">
      <c r="A38" s="84"/>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694" t="s">
        <v>425</v>
      </c>
      <c r="AL38" s="694"/>
      <c r="AM38" s="694"/>
      <c r="AN38" s="694"/>
      <c r="AO38" s="136" t="s">
        <v>46</v>
      </c>
      <c r="AP38" s="136" t="s">
        <v>46</v>
      </c>
      <c r="AQ38" s="137">
        <v>3</v>
      </c>
      <c r="AR38" s="125" t="s">
        <v>46</v>
      </c>
      <c r="AS38" s="132"/>
    </row>
    <row r="39" spans="1:46" ht="13.5" customHeight="1" x14ac:dyDescent="0.15">
      <c r="A39" s="84"/>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694" t="s">
        <v>426</v>
      </c>
      <c r="AL39" s="694"/>
      <c r="AM39" s="694"/>
      <c r="AN39" s="694"/>
      <c r="AO39" s="133" t="s">
        <v>46</v>
      </c>
      <c r="AP39" s="133" t="s">
        <v>46</v>
      </c>
      <c r="AQ39" s="134">
        <v>-1869</v>
      </c>
      <c r="AR39" s="135" t="s">
        <v>46</v>
      </c>
      <c r="AS39" s="132"/>
    </row>
    <row r="40" spans="1:46" ht="27" customHeight="1" x14ac:dyDescent="0.15">
      <c r="A40" s="84"/>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695" t="s">
        <v>427</v>
      </c>
      <c r="AL40" s="695"/>
      <c r="AM40" s="695"/>
      <c r="AN40" s="695"/>
      <c r="AO40" s="133">
        <v>-355936</v>
      </c>
      <c r="AP40" s="133">
        <v>-36808</v>
      </c>
      <c r="AQ40" s="134">
        <v>-73868</v>
      </c>
      <c r="AR40" s="135">
        <v>-50.2</v>
      </c>
      <c r="AS40" s="132"/>
    </row>
    <row r="41" spans="1:46" x14ac:dyDescent="0.15">
      <c r="A41" s="84"/>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696" t="s">
        <v>101</v>
      </c>
      <c r="AL41" s="696"/>
      <c r="AM41" s="696"/>
      <c r="AN41" s="696"/>
      <c r="AO41" s="133">
        <v>290095</v>
      </c>
      <c r="AP41" s="133">
        <v>29999</v>
      </c>
      <c r="AQ41" s="134">
        <v>32935</v>
      </c>
      <c r="AR41" s="135">
        <v>-8.9</v>
      </c>
      <c r="AS41" s="132"/>
    </row>
    <row r="42" spans="1:46" x14ac:dyDescent="0.15">
      <c r="A42" s="84"/>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138" t="s">
        <v>428</v>
      </c>
      <c r="AL42" s="85"/>
      <c r="AM42" s="85"/>
      <c r="AN42" s="85"/>
      <c r="AO42" s="85"/>
      <c r="AP42" s="85"/>
      <c r="AQ42" s="109"/>
      <c r="AR42" s="109"/>
      <c r="AS42" s="132"/>
    </row>
    <row r="43" spans="1:46" x14ac:dyDescent="0.15">
      <c r="A43" s="84"/>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139"/>
      <c r="AQ43" s="109"/>
      <c r="AR43" s="85"/>
      <c r="AS43" s="132"/>
    </row>
    <row r="44" spans="1:46" x14ac:dyDescent="0.15">
      <c r="A44" s="84"/>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109"/>
      <c r="AR44" s="85"/>
    </row>
    <row r="45" spans="1:46" x14ac:dyDescent="0.15">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140"/>
      <c r="AR45" s="87"/>
      <c r="AS45" s="87"/>
      <c r="AT45" s="85"/>
    </row>
    <row r="46" spans="1:46" x14ac:dyDescent="0.15">
      <c r="A46" s="141"/>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85"/>
    </row>
    <row r="47" spans="1:46" ht="17.25" customHeight="1" x14ac:dyDescent="0.15">
      <c r="A47" s="142" t="s">
        <v>429</v>
      </c>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row>
    <row r="48" spans="1:46" x14ac:dyDescent="0.15">
      <c r="A48" s="84"/>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143" t="s">
        <v>260</v>
      </c>
      <c r="AL48" s="143"/>
      <c r="AM48" s="143"/>
      <c r="AN48" s="143"/>
      <c r="AO48" s="143"/>
      <c r="AP48" s="143"/>
      <c r="AQ48" s="144"/>
      <c r="AR48" s="143"/>
    </row>
    <row r="49" spans="1:44" ht="13.5" customHeight="1" x14ac:dyDescent="0.15">
      <c r="A49" s="84"/>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145"/>
      <c r="AL49" s="146"/>
      <c r="AM49" s="697" t="s">
        <v>399</v>
      </c>
      <c r="AN49" s="698" t="s">
        <v>430</v>
      </c>
      <c r="AO49" s="698"/>
      <c r="AP49" s="698"/>
      <c r="AQ49" s="698"/>
      <c r="AR49" s="698"/>
    </row>
    <row r="50" spans="1:44" x14ac:dyDescent="0.15">
      <c r="A50" s="84"/>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148"/>
      <c r="AL50" s="149"/>
      <c r="AM50" s="697"/>
      <c r="AN50" s="150" t="s">
        <v>431</v>
      </c>
      <c r="AO50" s="151" t="s">
        <v>432</v>
      </c>
      <c r="AP50" s="152" t="s">
        <v>433</v>
      </c>
      <c r="AQ50" s="153" t="s">
        <v>434</v>
      </c>
      <c r="AR50" s="147" t="s">
        <v>435</v>
      </c>
    </row>
    <row r="51" spans="1:44" x14ac:dyDescent="0.15">
      <c r="A51" s="84"/>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145" t="s">
        <v>436</v>
      </c>
      <c r="AL51" s="146"/>
      <c r="AM51" s="154">
        <v>702940</v>
      </c>
      <c r="AN51" s="155">
        <v>71393</v>
      </c>
      <c r="AO51" s="156">
        <v>-12.4</v>
      </c>
      <c r="AP51" s="157">
        <v>122882</v>
      </c>
      <c r="AQ51" s="158">
        <v>-11.4</v>
      </c>
      <c r="AR51" s="159">
        <v>-1</v>
      </c>
    </row>
    <row r="52" spans="1:44" x14ac:dyDescent="0.15">
      <c r="A52" s="84"/>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160"/>
      <c r="AL52" s="161" t="s">
        <v>437</v>
      </c>
      <c r="AM52" s="162">
        <v>239538</v>
      </c>
      <c r="AN52" s="163">
        <v>24328</v>
      </c>
      <c r="AO52" s="164">
        <v>-32.799999999999997</v>
      </c>
      <c r="AP52" s="165">
        <v>65785</v>
      </c>
      <c r="AQ52" s="166">
        <v>-7.6</v>
      </c>
      <c r="AR52" s="167">
        <v>-25.2</v>
      </c>
    </row>
    <row r="53" spans="1:44" x14ac:dyDescent="0.15">
      <c r="A53" s="84"/>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145" t="s">
        <v>438</v>
      </c>
      <c r="AL53" s="146"/>
      <c r="AM53" s="154">
        <v>382166</v>
      </c>
      <c r="AN53" s="155">
        <v>39148</v>
      </c>
      <c r="AO53" s="156">
        <v>-45.2</v>
      </c>
      <c r="AP53" s="157">
        <v>114790</v>
      </c>
      <c r="AQ53" s="158">
        <v>-6.6</v>
      </c>
      <c r="AR53" s="159">
        <v>-38.6</v>
      </c>
    </row>
    <row r="54" spans="1:44" x14ac:dyDescent="0.15">
      <c r="A54" s="84"/>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160"/>
      <c r="AL54" s="161" t="s">
        <v>437</v>
      </c>
      <c r="AM54" s="162">
        <v>238871</v>
      </c>
      <c r="AN54" s="163">
        <v>24469</v>
      </c>
      <c r="AO54" s="164">
        <v>0.6</v>
      </c>
      <c r="AP54" s="165">
        <v>55601</v>
      </c>
      <c r="AQ54" s="166">
        <v>-15.5</v>
      </c>
      <c r="AR54" s="167">
        <v>16.100000000000001</v>
      </c>
    </row>
    <row r="55" spans="1:44" x14ac:dyDescent="0.15">
      <c r="A55" s="84"/>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145" t="s">
        <v>439</v>
      </c>
      <c r="AL55" s="146"/>
      <c r="AM55" s="154">
        <v>714504</v>
      </c>
      <c r="AN55" s="155">
        <v>73942</v>
      </c>
      <c r="AO55" s="156">
        <v>88.9</v>
      </c>
      <c r="AP55" s="157">
        <v>126262</v>
      </c>
      <c r="AQ55" s="158">
        <v>10</v>
      </c>
      <c r="AR55" s="159">
        <v>78.900000000000006</v>
      </c>
    </row>
    <row r="56" spans="1:44" x14ac:dyDescent="0.15">
      <c r="A56" s="84"/>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160"/>
      <c r="AL56" s="161" t="s">
        <v>437</v>
      </c>
      <c r="AM56" s="162">
        <v>497668</v>
      </c>
      <c r="AN56" s="163">
        <v>51502</v>
      </c>
      <c r="AO56" s="164">
        <v>110.5</v>
      </c>
      <c r="AP56" s="165">
        <v>56769</v>
      </c>
      <c r="AQ56" s="166">
        <v>2.1</v>
      </c>
      <c r="AR56" s="167">
        <v>108.4</v>
      </c>
    </row>
    <row r="57" spans="1:44" x14ac:dyDescent="0.15">
      <c r="A57" s="84"/>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145" t="s">
        <v>440</v>
      </c>
      <c r="AL57" s="146"/>
      <c r="AM57" s="154">
        <v>477394</v>
      </c>
      <c r="AN57" s="155">
        <v>49191</v>
      </c>
      <c r="AO57" s="156">
        <v>-33.5</v>
      </c>
      <c r="AP57" s="157">
        <v>126525</v>
      </c>
      <c r="AQ57" s="158">
        <v>0.2</v>
      </c>
      <c r="AR57" s="159">
        <v>-33.700000000000003</v>
      </c>
    </row>
    <row r="58" spans="1:44" x14ac:dyDescent="0.15">
      <c r="A58" s="84"/>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160"/>
      <c r="AL58" s="161" t="s">
        <v>437</v>
      </c>
      <c r="AM58" s="162">
        <v>308577</v>
      </c>
      <c r="AN58" s="163">
        <v>31796</v>
      </c>
      <c r="AO58" s="164">
        <v>-38.299999999999997</v>
      </c>
      <c r="AP58" s="165">
        <v>67052</v>
      </c>
      <c r="AQ58" s="166">
        <v>18.100000000000001</v>
      </c>
      <c r="AR58" s="167">
        <v>-56.4</v>
      </c>
    </row>
    <row r="59" spans="1:44" x14ac:dyDescent="0.15">
      <c r="A59" s="84"/>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145" t="s">
        <v>441</v>
      </c>
      <c r="AL59" s="146"/>
      <c r="AM59" s="154">
        <v>491980</v>
      </c>
      <c r="AN59" s="155">
        <v>50877</v>
      </c>
      <c r="AO59" s="156">
        <v>3.4</v>
      </c>
      <c r="AP59" s="157">
        <v>122054</v>
      </c>
      <c r="AQ59" s="158">
        <v>-3.5</v>
      </c>
      <c r="AR59" s="159">
        <v>6.9</v>
      </c>
    </row>
    <row r="60" spans="1:44" x14ac:dyDescent="0.15">
      <c r="A60" s="84"/>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160"/>
      <c r="AL60" s="161" t="s">
        <v>437</v>
      </c>
      <c r="AM60" s="162">
        <v>240172</v>
      </c>
      <c r="AN60" s="163">
        <v>24837</v>
      </c>
      <c r="AO60" s="164">
        <v>-21.9</v>
      </c>
      <c r="AP60" s="165">
        <v>68298</v>
      </c>
      <c r="AQ60" s="166">
        <v>1.9</v>
      </c>
      <c r="AR60" s="167">
        <v>-23.8</v>
      </c>
    </row>
    <row r="61" spans="1:44" x14ac:dyDescent="0.15">
      <c r="A61" s="84"/>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145" t="s">
        <v>442</v>
      </c>
      <c r="AL61" s="168"/>
      <c r="AM61" s="169">
        <v>553797</v>
      </c>
      <c r="AN61" s="170">
        <v>56910</v>
      </c>
      <c r="AO61" s="171">
        <v>0.2</v>
      </c>
      <c r="AP61" s="172">
        <v>122503</v>
      </c>
      <c r="AQ61" s="173">
        <v>-2.2999999999999998</v>
      </c>
      <c r="AR61" s="159">
        <v>2.5</v>
      </c>
    </row>
    <row r="62" spans="1:44" x14ac:dyDescent="0.15">
      <c r="A62" s="84"/>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160"/>
      <c r="AL62" s="161" t="s">
        <v>437</v>
      </c>
      <c r="AM62" s="162">
        <v>304965</v>
      </c>
      <c r="AN62" s="163">
        <v>31386</v>
      </c>
      <c r="AO62" s="164">
        <v>3.6</v>
      </c>
      <c r="AP62" s="165">
        <v>62701</v>
      </c>
      <c r="AQ62" s="166">
        <v>-0.2</v>
      </c>
      <c r="AR62" s="167">
        <v>3.8</v>
      </c>
    </row>
    <row r="63" spans="1:44" x14ac:dyDescent="0.15">
      <c r="A63" s="84"/>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row>
    <row r="64" spans="1:44" x14ac:dyDescent="0.15">
      <c r="A64" s="84"/>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row>
    <row r="65" spans="1:46" x14ac:dyDescent="0.15">
      <c r="A65" s="84"/>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row>
    <row r="66" spans="1:46" x14ac:dyDescent="0.15">
      <c r="A66" s="174"/>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75"/>
    </row>
    <row r="67" spans="1:46" ht="13.5" hidden="1" customHeight="1" x14ac:dyDescent="0.15">
      <c r="AK67" s="85"/>
      <c r="AL67" s="85"/>
      <c r="AM67" s="85"/>
      <c r="AN67" s="85"/>
      <c r="AO67" s="85"/>
      <c r="AP67" s="85"/>
      <c r="AQ67" s="85"/>
      <c r="AR67" s="85"/>
      <c r="AS67" s="85"/>
      <c r="AT67" s="85"/>
    </row>
    <row r="68" spans="1:46" ht="13.5" hidden="1" customHeight="1" x14ac:dyDescent="0.15">
      <c r="AK68" s="85"/>
      <c r="AL68" s="85"/>
      <c r="AM68" s="85"/>
      <c r="AN68" s="85"/>
      <c r="AO68" s="85"/>
      <c r="AP68" s="85"/>
      <c r="AQ68" s="85"/>
      <c r="AR68" s="85"/>
    </row>
    <row r="69" spans="1:46" ht="13.5" hidden="1" customHeight="1" x14ac:dyDescent="0.15">
      <c r="AK69" s="85"/>
      <c r="AL69" s="85"/>
      <c r="AM69" s="85"/>
      <c r="AN69" s="85"/>
      <c r="AO69" s="85"/>
      <c r="AP69" s="85"/>
      <c r="AQ69" s="85"/>
      <c r="AR69" s="85"/>
    </row>
    <row r="70" spans="1:46" hidden="1" x14ac:dyDescent="0.15">
      <c r="AK70" s="85"/>
      <c r="AL70" s="85"/>
      <c r="AM70" s="85"/>
      <c r="AN70" s="85"/>
      <c r="AO70" s="85"/>
      <c r="AP70" s="85"/>
      <c r="AQ70" s="85"/>
      <c r="AR70" s="85"/>
    </row>
    <row r="71" spans="1:46" hidden="1" x14ac:dyDescent="0.15">
      <c r="AK71" s="85"/>
      <c r="AL71" s="85"/>
      <c r="AM71" s="85"/>
      <c r="AN71" s="85"/>
      <c r="AO71" s="85"/>
      <c r="AP71" s="85"/>
      <c r="AQ71" s="85"/>
      <c r="AR71" s="85"/>
    </row>
    <row r="72" spans="1:46" hidden="1" x14ac:dyDescent="0.15">
      <c r="AK72" s="85"/>
      <c r="AL72" s="85"/>
      <c r="AM72" s="85"/>
      <c r="AN72" s="85"/>
      <c r="AO72" s="85"/>
      <c r="AP72" s="85"/>
      <c r="AQ72" s="85"/>
      <c r="AR72" s="85"/>
    </row>
    <row r="73" spans="1:46" hidden="1" x14ac:dyDescent="0.15">
      <c r="AK73" s="85"/>
      <c r="AL73" s="85"/>
      <c r="AM73" s="85"/>
      <c r="AN73" s="85"/>
      <c r="AO73" s="85"/>
      <c r="AP73" s="85"/>
      <c r="AQ73" s="85"/>
      <c r="AR73" s="85"/>
    </row>
  </sheetData>
  <sheetProtection algorithmName="SHA-512" hashValue="eQswGSw5c0/gwJP3dItTf2YyQDQi+Hx7GIV1XbVwT7DRB0/Iz4ownW4s6+/ak6aBLk5s+Yrywk2Ny+j46aGa0w==" saltValue="vRorSPaBdOU9uC8UAIDNaw==" spinCount="100000" sheet="1" objects="1" scenarios="1"/>
  <mergeCells count="25">
    <mergeCell ref="AO7:AO8"/>
    <mergeCell ref="AK9:AN9"/>
    <mergeCell ref="AK10:AN10"/>
    <mergeCell ref="AK11:AN11"/>
    <mergeCell ref="AK12:AN12"/>
    <mergeCell ref="AK13:AN13"/>
    <mergeCell ref="AK14:AN14"/>
    <mergeCell ref="AK15:AN15"/>
    <mergeCell ref="AK16:AN16"/>
    <mergeCell ref="AK21:AN21"/>
    <mergeCell ref="AK22:AN22"/>
    <mergeCell ref="A26:AS26"/>
    <mergeCell ref="AO30:AO31"/>
    <mergeCell ref="AK32:AN32"/>
    <mergeCell ref="AK33:AN33"/>
    <mergeCell ref="AK34:AN34"/>
    <mergeCell ref="AK35:AN35"/>
    <mergeCell ref="AK36:AN36"/>
    <mergeCell ref="AK37:AN37"/>
    <mergeCell ref="AK38:AN38"/>
    <mergeCell ref="AK39:AN39"/>
    <mergeCell ref="AK40:AN40"/>
    <mergeCell ref="AK41:AN41"/>
    <mergeCell ref="AM49:AM50"/>
    <mergeCell ref="AN49:AR49"/>
  </mergeCells>
  <phoneticPr fontId="30"/>
  <printOptions horizontalCentered="1"/>
  <pageMargins left="0.39374999999999999" right="0.196527777777778" top="0.39374999999999999" bottom="0.31527777777777799" header="0.51180555555555496" footer="0"/>
  <pageSetup paperSize="9" firstPageNumber="0" orientation="landscape" horizontalDpi="300" verticalDpi="300"/>
  <headerFooter>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K121"/>
  <sheetViews>
    <sheetView showGridLines="0" topLeftCell="Y86" zoomScale="85" zoomScaleNormal="85" zoomScalePageLayoutView="55" workbookViewId="0">
      <selection activeCell="Y86" sqref="Y86"/>
    </sheetView>
  </sheetViews>
  <sheetFormatPr defaultRowHeight="13.5" zeroHeight="1" x14ac:dyDescent="0.15"/>
  <cols>
    <col min="1" max="125" width="2.5" style="80" customWidth="1"/>
    <col min="126" max="1025" width="9" style="81" hidden="1" customWidth="1"/>
  </cols>
  <sheetData>
    <row r="1" spans="1:125" s="81" customFormat="1" ht="13.5" customHeight="1" x14ac:dyDescent="0.15">
      <c r="A1" s="80"/>
    </row>
    <row r="2" spans="1:125" x14ac:dyDescent="0.15">
      <c r="B2" s="81"/>
      <c r="DG2" s="81"/>
    </row>
    <row r="3" spans="1:125" s="81" customFormat="1" x14ac:dyDescent="0.15">
      <c r="A3" s="80"/>
      <c r="B3" s="80"/>
      <c r="DG3" s="80"/>
    </row>
    <row r="4" spans="1:125" x14ac:dyDescent="0.15"/>
    <row r="5" spans="1:125" x14ac:dyDescent="0.15"/>
    <row r="6" spans="1:125" x14ac:dyDescent="0.15"/>
    <row r="7" spans="1:125" x14ac:dyDescent="0.15"/>
    <row r="8" spans="1:125" x14ac:dyDescent="0.15"/>
    <row r="9" spans="1:125" x14ac:dyDescent="0.15">
      <c r="DU9" s="81"/>
    </row>
    <row r="10" spans="1:125" x14ac:dyDescent="0.15"/>
    <row r="11" spans="1:125" x14ac:dyDescent="0.15"/>
    <row r="12" spans="1:125" x14ac:dyDescent="0.15"/>
    <row r="13" spans="1:125" x14ac:dyDescent="0.15"/>
    <row r="14" spans="1:125" x14ac:dyDescent="0.15"/>
    <row r="15" spans="1:125" x14ac:dyDescent="0.15"/>
    <row r="16" spans="1:125" x14ac:dyDescent="0.15"/>
    <row r="17" spans="125:125" x14ac:dyDescent="0.15">
      <c r="DU17" s="81"/>
    </row>
    <row r="18" spans="125:125" x14ac:dyDescent="0.15"/>
    <row r="19" spans="125:125" x14ac:dyDescent="0.15"/>
    <row r="20" spans="125:125" x14ac:dyDescent="0.15">
      <c r="DU20" s="81"/>
    </row>
    <row r="21" spans="125:125" x14ac:dyDescent="0.15">
      <c r="DU21" s="8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81"/>
    </row>
    <row r="29" spans="125:125" x14ac:dyDescent="0.15"/>
    <row r="30" spans="125:125" x14ac:dyDescent="0.15"/>
    <row r="31" spans="125:125" x14ac:dyDescent="0.15"/>
    <row r="32" spans="125:125" x14ac:dyDescent="0.15"/>
    <row r="33" spans="1:125" x14ac:dyDescent="0.15">
      <c r="B33" s="81"/>
      <c r="G33" s="81"/>
      <c r="I33" s="81"/>
    </row>
    <row r="34" spans="1:125" x14ac:dyDescent="0.15">
      <c r="C34" s="81"/>
      <c r="P34" s="81"/>
      <c r="DE34" s="81"/>
      <c r="DH34" s="81"/>
    </row>
    <row r="35" spans="1:125" x14ac:dyDescent="0.15">
      <c r="D35" s="81"/>
      <c r="E35" s="81"/>
      <c r="DG35" s="81"/>
      <c r="DJ35" s="81"/>
      <c r="DP35" s="81"/>
      <c r="DQ35" s="81"/>
      <c r="DR35" s="81"/>
      <c r="DS35" s="81"/>
      <c r="DT35" s="81"/>
      <c r="DU35" s="81"/>
    </row>
    <row r="36" spans="1:125" s="81" customFormat="1" x14ac:dyDescent="0.15">
      <c r="A36" s="80"/>
      <c r="B36" s="80"/>
      <c r="C36" s="80"/>
      <c r="D36" s="80"/>
      <c r="E36" s="80"/>
      <c r="G36" s="80"/>
      <c r="I36" s="80"/>
      <c r="P36" s="80"/>
      <c r="DE36" s="80"/>
      <c r="DG36" s="80"/>
      <c r="DH36" s="80"/>
      <c r="DJ36" s="80"/>
    </row>
    <row r="37" spans="1:125" x14ac:dyDescent="0.15">
      <c r="DU37" s="81"/>
    </row>
    <row r="38" spans="1:125" x14ac:dyDescent="0.15">
      <c r="DT38" s="81"/>
      <c r="DU38" s="81"/>
    </row>
    <row r="39" spans="1:125" x14ac:dyDescent="0.15"/>
    <row r="40" spans="1:125" x14ac:dyDescent="0.15">
      <c r="DH40" s="81"/>
    </row>
    <row r="41" spans="1:125" x14ac:dyDescent="0.15">
      <c r="DE41" s="81"/>
    </row>
    <row r="42" spans="1:125" x14ac:dyDescent="0.15">
      <c r="DG42" s="81"/>
      <c r="DJ42" s="81"/>
    </row>
    <row r="43" spans="1:125" s="81" customFormat="1" x14ac:dyDescent="0.15">
      <c r="A43" s="80"/>
      <c r="B43" s="80"/>
      <c r="C43" s="80"/>
      <c r="D43" s="80"/>
      <c r="E43" s="80"/>
      <c r="F43" s="80"/>
      <c r="G43" s="80"/>
      <c r="H43" s="80"/>
      <c r="I43" s="80"/>
      <c r="J43" s="80"/>
      <c r="K43" s="80"/>
      <c r="L43" s="80"/>
      <c r="M43" s="80"/>
      <c r="N43" s="80"/>
      <c r="O43" s="80"/>
      <c r="P43" s="80"/>
      <c r="DE43" s="80"/>
      <c r="DG43" s="80"/>
      <c r="DH43" s="80"/>
      <c r="DJ43" s="80"/>
    </row>
    <row r="44" spans="1:125" x14ac:dyDescent="0.15">
      <c r="DU44" s="81"/>
    </row>
    <row r="45" spans="1:125" x14ac:dyDescent="0.15"/>
    <row r="46" spans="1:125" x14ac:dyDescent="0.15"/>
    <row r="47" spans="1:125" x14ac:dyDescent="0.15"/>
    <row r="48" spans="1:125" x14ac:dyDescent="0.15">
      <c r="DT48" s="81"/>
      <c r="DU48" s="81"/>
    </row>
    <row r="49" spans="120:125" x14ac:dyDescent="0.15">
      <c r="DU49" s="81"/>
    </row>
    <row r="50" spans="120:125" x14ac:dyDescent="0.15">
      <c r="DU50" s="81"/>
    </row>
    <row r="51" spans="120:125" x14ac:dyDescent="0.15">
      <c r="DP51" s="81"/>
      <c r="DQ51" s="81"/>
      <c r="DR51" s="81"/>
      <c r="DS51" s="81"/>
      <c r="DT51" s="81"/>
      <c r="DU51" s="81"/>
    </row>
    <row r="52" spans="120:125" x14ac:dyDescent="0.15"/>
    <row r="53" spans="120:125" x14ac:dyDescent="0.15"/>
    <row r="54" spans="120:125" x14ac:dyDescent="0.15">
      <c r="DU54" s="81"/>
    </row>
    <row r="55" spans="120:125" x14ac:dyDescent="0.15"/>
    <row r="56" spans="120:125" x14ac:dyDescent="0.15"/>
    <row r="57" spans="120:125" x14ac:dyDescent="0.15"/>
    <row r="58" spans="120:125" x14ac:dyDescent="0.15">
      <c r="DU58" s="81"/>
    </row>
    <row r="59" spans="120:125" x14ac:dyDescent="0.15"/>
    <row r="60" spans="120:125" x14ac:dyDescent="0.15"/>
    <row r="61" spans="120:125" x14ac:dyDescent="0.15"/>
    <row r="62" spans="120:125" x14ac:dyDescent="0.15"/>
    <row r="63" spans="120:125" x14ac:dyDescent="0.15">
      <c r="DU63" s="81"/>
    </row>
    <row r="64" spans="120:125" x14ac:dyDescent="0.15">
      <c r="DT64" s="81"/>
      <c r="DU64" s="81"/>
    </row>
    <row r="65" spans="123:125" x14ac:dyDescent="0.15"/>
    <row r="66" spans="123:125" x14ac:dyDescent="0.15"/>
    <row r="67" spans="123:125" x14ac:dyDescent="0.15"/>
    <row r="68" spans="123:125" x14ac:dyDescent="0.15"/>
    <row r="69" spans="123:125" x14ac:dyDescent="0.15">
      <c r="DS69" s="81"/>
      <c r="DT69" s="81"/>
      <c r="DU69" s="8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81"/>
    </row>
    <row r="83" spans="116:125" x14ac:dyDescent="0.15">
      <c r="DM83" s="81"/>
      <c r="DN83" s="81"/>
      <c r="DO83" s="81"/>
      <c r="DP83" s="81"/>
      <c r="DQ83" s="81"/>
      <c r="DR83" s="81"/>
      <c r="DS83" s="81"/>
      <c r="DT83" s="81"/>
      <c r="DU83" s="81"/>
    </row>
    <row r="84" spans="116:125" x14ac:dyDescent="0.15"/>
    <row r="85" spans="116:125" x14ac:dyDescent="0.15"/>
    <row r="86" spans="116:125" x14ac:dyDescent="0.15"/>
    <row r="87" spans="116:125" x14ac:dyDescent="0.15"/>
    <row r="88" spans="116:125" x14ac:dyDescent="0.15">
      <c r="DU88" s="8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81"/>
      <c r="DT94" s="81"/>
      <c r="DU94" s="81"/>
    </row>
    <row r="95" spans="116:125" ht="13.5" customHeight="1" x14ac:dyDescent="0.15">
      <c r="DU95" s="8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81"/>
    </row>
    <row r="102" spans="124:125" ht="13.5" customHeight="1" x14ac:dyDescent="0.15"/>
    <row r="103" spans="124:125" ht="13.5" customHeight="1" x14ac:dyDescent="0.15"/>
    <row r="104" spans="124:125" ht="13.5" customHeight="1" x14ac:dyDescent="0.15">
      <c r="DT104" s="81"/>
      <c r="DU104" s="8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1" t="s">
        <v>396</v>
      </c>
    </row>
    <row r="121" spans="125:125" ht="13.5" hidden="1" customHeight="1" x14ac:dyDescent="0.15">
      <c r="DU121" s="81"/>
    </row>
  </sheetData>
  <sheetProtection algorithmName="SHA-512" hashValue="9Ud+mU7TgNOxaqMVCBm52Ia6zv2jMXOt8VulKau02+0gL6UOOolQXJSXvDDi3pyWxpVT5YM03XVyWf8i8D83WQ==" saltValue="uxZqST86AbZZ7FGLXKIoxA==" spinCount="100000" sheet="1" objects="1" scenarios="1"/>
  <phoneticPr fontId="30"/>
  <printOptions horizontalCentered="1" verticalCentered="1"/>
  <pageMargins left="0" right="0" top="0.196527777777778" bottom="0" header="0.51180555555555496" footer="0"/>
  <pageSetup paperSize="9" firstPageNumber="0" orientation="landscape" horizontalDpi="300" verticalDpi="300"/>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MK116"/>
  <sheetViews>
    <sheetView showGridLines="0" topLeftCell="E101" zoomScaleNormal="100" zoomScalePageLayoutView="55" workbookViewId="0">
      <selection activeCell="E101" sqref="E101"/>
    </sheetView>
  </sheetViews>
  <sheetFormatPr defaultRowHeight="13.5" zeroHeight="1" x14ac:dyDescent="0.15"/>
  <cols>
    <col min="1" max="125" width="2.5" style="80" customWidth="1"/>
    <col min="126" max="142" width="9.25" style="81" hidden="1" customWidth="1"/>
    <col min="143" max="1025" width="9" style="81" hidden="1" customWidth="1"/>
  </cols>
  <sheetData>
    <row r="1" spans="1:20" s="81" customFormat="1" ht="13.5" customHeight="1" x14ac:dyDescent="0.15"/>
    <row r="2" spans="1:20" x14ac:dyDescent="0.15">
      <c r="B2" s="81"/>
      <c r="T2" s="81"/>
    </row>
    <row r="3" spans="1:20" s="81" customFormat="1" x14ac:dyDescent="0.15">
      <c r="A3" s="80"/>
      <c r="B3" s="80"/>
      <c r="T3" s="80"/>
    </row>
    <row r="4" spans="1:20" x14ac:dyDescent="0.15"/>
    <row r="5" spans="1:20" x14ac:dyDescent="0.15"/>
    <row r="6" spans="1:20" x14ac:dyDescent="0.15"/>
    <row r="7" spans="1:20" x14ac:dyDescent="0.15"/>
    <row r="8" spans="1:20" x14ac:dyDescent="0.15"/>
    <row r="9" spans="1:20" x14ac:dyDescent="0.15"/>
    <row r="10" spans="1:20" x14ac:dyDescent="0.15"/>
    <row r="11" spans="1:20" x14ac:dyDescent="0.15"/>
    <row r="12" spans="1:20" x14ac:dyDescent="0.15"/>
    <row r="13" spans="1:20" x14ac:dyDescent="0.15"/>
    <row r="14" spans="1:20" x14ac:dyDescent="0.15"/>
    <row r="15" spans="1:20" x14ac:dyDescent="0.15"/>
    <row r="16" spans="1:20"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1:22" x14ac:dyDescent="0.15">
      <c r="B33" s="81"/>
      <c r="G33" s="81"/>
      <c r="I33" s="81"/>
    </row>
    <row r="34" spans="1:22" x14ac:dyDescent="0.15">
      <c r="C34" s="81"/>
      <c r="P34" s="81"/>
      <c r="R34" s="81"/>
      <c r="U34" s="81"/>
    </row>
    <row r="35" spans="1:22" s="81" customFormat="1" x14ac:dyDescent="0.15">
      <c r="A35" s="80"/>
      <c r="B35" s="80"/>
      <c r="C35" s="80"/>
      <c r="F35" s="80"/>
      <c r="G35" s="80"/>
      <c r="H35" s="80"/>
      <c r="I35" s="80"/>
      <c r="J35" s="80"/>
      <c r="K35" s="80"/>
      <c r="L35" s="80"/>
      <c r="M35" s="80"/>
      <c r="N35" s="80"/>
      <c r="O35" s="80"/>
      <c r="P35" s="80"/>
      <c r="Q35" s="80"/>
      <c r="R35" s="80"/>
      <c r="S35" s="80"/>
      <c r="U35" s="80"/>
      <c r="V35" s="80"/>
    </row>
    <row r="36" spans="1:22" x14ac:dyDescent="0.15">
      <c r="F36" s="81"/>
      <c r="H36" s="81"/>
      <c r="J36" s="81"/>
      <c r="K36" s="81"/>
      <c r="L36" s="81"/>
      <c r="M36" s="81"/>
      <c r="N36" s="81"/>
      <c r="O36" s="81"/>
      <c r="Q36" s="81"/>
      <c r="S36" s="81"/>
      <c r="V36" s="81"/>
    </row>
    <row r="37" spans="1:22" x14ac:dyDescent="0.15"/>
    <row r="38" spans="1:22" x14ac:dyDescent="0.15"/>
    <row r="39" spans="1:22" x14ac:dyDescent="0.15"/>
    <row r="40" spans="1:22" x14ac:dyDescent="0.15">
      <c r="U40" s="81"/>
    </row>
    <row r="41" spans="1:22" x14ac:dyDescent="0.15">
      <c r="R41" s="81"/>
    </row>
    <row r="42" spans="1:22" s="81" customFormat="1" x14ac:dyDescent="0.15">
      <c r="A42" s="80"/>
      <c r="B42" s="80"/>
      <c r="C42" s="80"/>
      <c r="D42" s="80"/>
      <c r="E42" s="80"/>
      <c r="F42" s="80"/>
      <c r="G42" s="80"/>
      <c r="H42" s="80"/>
      <c r="I42" s="80"/>
      <c r="J42" s="80"/>
      <c r="K42" s="80"/>
      <c r="L42" s="80"/>
      <c r="M42" s="80"/>
      <c r="N42" s="80"/>
      <c r="O42" s="80"/>
      <c r="P42" s="80"/>
      <c r="Q42" s="80"/>
      <c r="R42" s="80"/>
      <c r="S42" s="80"/>
      <c r="U42" s="80"/>
      <c r="V42" s="80"/>
    </row>
    <row r="43" spans="1:22" x14ac:dyDescent="0.15">
      <c r="Q43" s="81"/>
      <c r="S43" s="81"/>
      <c r="V43" s="81"/>
    </row>
    <row r="44" spans="1:22" x14ac:dyDescent="0.15"/>
    <row r="45" spans="1:22" x14ac:dyDescent="0.15"/>
    <row r="46" spans="1:22" x14ac:dyDescent="0.15"/>
    <row r="47" spans="1:22" x14ac:dyDescent="0.15"/>
    <row r="48" spans="1:22"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0" t="s">
        <v>396</v>
      </c>
    </row>
  </sheetData>
  <sheetProtection algorithmName="SHA-512" hashValue="wD4cEHjsSP8zzoAHmu+6ypRVaL487/U3zwuBxoFdjHsTOb+WyoUMHNwGNIdlauJMOJs3q9YU/1QLsvZ3F/oDqA==" saltValue="6sMjzPy5tYEO9K9cFDvAIA==" spinCount="100000" sheet="1" objects="1" scenarios="1"/>
  <phoneticPr fontId="30"/>
  <printOptions horizontalCentered="1" verticalCentered="1"/>
  <pageMargins left="0" right="0" top="0.196527777777778" bottom="0" header="0.51180555555555496" footer="0"/>
  <pageSetup paperSize="9" firstPageNumber="0" orientation="landscape" horizontalDpi="300" verticalDpi="300"/>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MK50"/>
  <sheetViews>
    <sheetView showGridLines="0" topLeftCell="E46" zoomScaleNormal="100" workbookViewId="0">
      <selection activeCell="E46" sqref="E46"/>
    </sheetView>
  </sheetViews>
  <sheetFormatPr defaultRowHeight="13.5" zeroHeight="1" x14ac:dyDescent="0.15"/>
  <cols>
    <col min="1" max="1" width="8.25" style="176" customWidth="1"/>
    <col min="2" max="16" width="14.625" style="176" customWidth="1"/>
    <col min="17" max="1025" width="9.25" style="176" hidden="1" customWidth="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77"/>
      <c r="C45" s="177"/>
      <c r="D45" s="177"/>
      <c r="E45" s="177"/>
      <c r="F45" s="177"/>
      <c r="G45" s="177"/>
      <c r="H45" s="177"/>
      <c r="I45" s="177"/>
      <c r="J45" s="178" t="s">
        <v>443</v>
      </c>
    </row>
    <row r="46" spans="2:10" ht="29.25" customHeight="1" x14ac:dyDescent="0.2">
      <c r="B46" s="179" t="s">
        <v>7</v>
      </c>
      <c r="C46" s="180"/>
      <c r="D46" s="180"/>
      <c r="E46" s="181" t="s">
        <v>444</v>
      </c>
      <c r="F46" s="182" t="s">
        <v>445</v>
      </c>
      <c r="G46" s="183" t="s">
        <v>446</v>
      </c>
      <c r="H46" s="183" t="s">
        <v>447</v>
      </c>
      <c r="I46" s="183" t="s">
        <v>448</v>
      </c>
      <c r="J46" s="184" t="s">
        <v>449</v>
      </c>
    </row>
    <row r="47" spans="2:10" ht="57.75" customHeight="1" x14ac:dyDescent="0.15">
      <c r="B47" s="185"/>
      <c r="C47" s="704" t="s">
        <v>450</v>
      </c>
      <c r="D47" s="704"/>
      <c r="E47" s="704"/>
      <c r="F47" s="186">
        <v>12</v>
      </c>
      <c r="G47" s="187">
        <v>11.96</v>
      </c>
      <c r="H47" s="187">
        <v>12.18</v>
      </c>
      <c r="I47" s="187">
        <v>11.69</v>
      </c>
      <c r="J47" s="188">
        <v>11.18</v>
      </c>
    </row>
    <row r="48" spans="2:10" ht="57.75" customHeight="1" x14ac:dyDescent="0.15">
      <c r="B48" s="189"/>
      <c r="C48" s="705" t="s">
        <v>451</v>
      </c>
      <c r="D48" s="705"/>
      <c r="E48" s="705"/>
      <c r="F48" s="190">
        <v>0.21</v>
      </c>
      <c r="G48" s="191">
        <v>0.28000000000000003</v>
      </c>
      <c r="H48" s="191">
        <v>0.51</v>
      </c>
      <c r="I48" s="191">
        <v>0.48</v>
      </c>
      <c r="J48" s="192">
        <v>0.22</v>
      </c>
    </row>
    <row r="49" spans="2:10" ht="57.75" customHeight="1" x14ac:dyDescent="0.15">
      <c r="B49" s="193"/>
      <c r="C49" s="706" t="s">
        <v>58</v>
      </c>
      <c r="D49" s="706"/>
      <c r="E49" s="706"/>
      <c r="F49" s="194" t="s">
        <v>452</v>
      </c>
      <c r="G49" s="195">
        <v>0.08</v>
      </c>
      <c r="H49" s="195">
        <v>0.24</v>
      </c>
      <c r="I49" s="195">
        <v>0.01</v>
      </c>
      <c r="J49" s="196" t="s">
        <v>453</v>
      </c>
    </row>
    <row r="50" spans="2:10" x14ac:dyDescent="0.15"/>
  </sheetData>
  <sheetProtection algorithmName="SHA-512" hashValue="dI00ejwFPIO3JLiwR61jUX2TAJJQmvetJrxS0+UkhB1XawSNq1orzRB9x+YlbvhEIxYC7ZvZk5E+prVyiRhIGw==" saltValue="LtPUrwQnVkREFQTFM+FluA==" spinCount="100000" sheet="1" objects="1" scenarios="1"/>
  <mergeCells count="3">
    <mergeCell ref="C47:E47"/>
    <mergeCell ref="C48:E48"/>
    <mergeCell ref="C49:E49"/>
  </mergeCells>
  <phoneticPr fontId="30"/>
  <printOptions horizontalCentered="1"/>
  <pageMargins left="0" right="0" top="0.196527777777778" bottom="0" header="0.51180555555555496" footer="0"/>
  <pageSetup paperSize="9" firstPageNumber="0" orientation="landscape" horizontalDpi="300" verticalDpi="300"/>
  <headerFooter>
    <oddFooter>&amp;C&amp;P/&amp;N</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dc:description/>
  <cp:lastModifiedBy> </cp:lastModifiedBy>
  <cp:revision>0</cp:revision>
  <cp:lastPrinted>2023-03-17T12:40:25Z</cp:lastPrinted>
  <dcterms:created xsi:type="dcterms:W3CDTF">2023-02-20T05:24:52Z</dcterms:created>
  <dcterms:modified xsi:type="dcterms:W3CDTF">2023-10-04T05:46:12Z</dcterms:modified>
  <dc:language>ja-JP</dc:language>
</cp:coreProperties>
</file>