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43A75CE8-A581-4BA3-BBDF-CE11D50915BB}" xr6:coauthVersionLast="47" xr6:coauthVersionMax="47" xr10:uidLastSave="{00000000-0000-0000-0000-000000000000}"/>
  <bookViews>
    <workbookView xWindow="720" yWindow="120" windowWidth="26625" windowHeight="15060" tabRatio="661" activeTab="6" xr2:uid="{00000000-000D-0000-FFFF-FFFF00000000}"/>
  </bookViews>
  <sheets>
    <sheet name="水道事業（上水道）" sheetId="32" r:id="rId1"/>
    <sheet name="水道事業（簡易水道）" sheetId="31" r:id="rId2"/>
    <sheet name="下水道事業（特定環境）" sheetId="30" r:id="rId3"/>
    <sheet name="下水道事業（農業集落）" sheetId="33" r:id="rId4"/>
    <sheet name="観光施設事業（休養宿泊）" sheetId="27" r:id="rId5"/>
    <sheet name="観光施設事業（索道）" sheetId="28" r:id="rId6"/>
    <sheet name="電気事業" sheetId="29" r:id="rId7"/>
  </sheets>
  <externalReferences>
    <externalReference r:id="rId8"/>
    <externalReference r:id="rId9"/>
    <externalReference r:id="rId10"/>
    <externalReference r:id="rId11"/>
  </externalReferences>
  <definedNames>
    <definedName name="_xlnm.Print_Area" localSheetId="2">'下水道事業（特定環境）'!$A$1:$BS$54</definedName>
    <definedName name="_xlnm.Print_Area" localSheetId="3">'下水道事業（農業集落）'!$A$1:$BS$54</definedName>
    <definedName name="_xlnm.Print_Area" localSheetId="4">'観光施設事業（休養宿泊）'!$A$1:$BS$92</definedName>
    <definedName name="_xlnm.Print_Area" localSheetId="5">'観光施設事業（索道）'!$A$1:$BS$92</definedName>
    <definedName name="_xlnm.Print_Area" localSheetId="1">'水道事業（簡易水道）'!$A$1:$BS$54</definedName>
    <definedName name="_xlnm.Print_Area" localSheetId="0">'水道事業（上水道）'!$A$1:$BS$54</definedName>
    <definedName name="_xlnm.Print_Area" localSheetId="6">電気事業!$A$1:$BS$54</definedName>
    <definedName name="業種名" localSheetId="2">[1]選択肢!$K$2:$K$19</definedName>
    <definedName name="業種名" localSheetId="3">[1]選択肢!$K$2:$K$19</definedName>
    <definedName name="業種名" localSheetId="4">[2]選択肢!$K$2:$K$19</definedName>
    <definedName name="業種名" localSheetId="5">[3]選択肢!$K$2:$K$19</definedName>
    <definedName name="業種名" localSheetId="1">[1]選択肢!$K$2:$K$19</definedName>
    <definedName name="業種名" localSheetId="0">[1]選択肢!$K$2:$K$19</definedName>
    <definedName name="業種名" localSheetId="6">[1]選択肢!$K$2:$K$19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87" i="28" l="1"/>
  <c r="U87" i="28"/>
  <c r="N87" i="28"/>
  <c r="AM80" i="28"/>
  <c r="U80" i="28"/>
  <c r="N74" i="28"/>
  <c r="BN71" i="28"/>
  <c r="BJ71" i="28"/>
  <c r="BF71" i="28"/>
  <c r="AU71" i="28"/>
  <c r="AM71" i="28"/>
  <c r="BF68" i="28"/>
  <c r="U68" i="28"/>
  <c r="N68" i="28"/>
  <c r="AM56" i="28"/>
  <c r="U56" i="28"/>
  <c r="N56" i="28"/>
  <c r="AM49" i="28"/>
  <c r="U49" i="28"/>
  <c r="N43" i="28"/>
  <c r="BN40" i="28"/>
  <c r="BJ40" i="28"/>
  <c r="BF40" i="28"/>
  <c r="AU40" i="28"/>
  <c r="AM40" i="28"/>
  <c r="BF37" i="28"/>
  <c r="U37" i="28"/>
  <c r="N37" i="28"/>
  <c r="BB24" i="28"/>
  <c r="AT24" i="28"/>
  <c r="AM24" i="28"/>
  <c r="AF24" i="28"/>
  <c r="Y24" i="28"/>
  <c r="R24" i="28"/>
  <c r="K24" i="28"/>
  <c r="D24" i="28"/>
  <c r="AM87" i="27" l="1"/>
  <c r="U87" i="27"/>
  <c r="N87" i="27"/>
  <c r="AM80" i="27"/>
  <c r="U80" i="27"/>
  <c r="N74" i="27"/>
  <c r="BN71" i="27"/>
  <c r="BJ71" i="27"/>
  <c r="BF71" i="27"/>
  <c r="AU71" i="27"/>
  <c r="AM71" i="27"/>
  <c r="BF68" i="27"/>
  <c r="U68" i="27"/>
  <c r="N68" i="27"/>
  <c r="AM56" i="27"/>
  <c r="U56" i="27"/>
  <c r="N56" i="27"/>
  <c r="AM49" i="27"/>
  <c r="U49" i="27"/>
  <c r="N43" i="27"/>
  <c r="BN40" i="27"/>
  <c r="BJ40" i="27"/>
  <c r="BF40" i="27"/>
  <c r="AU40" i="27"/>
  <c r="AM40" i="27"/>
  <c r="BF37" i="27"/>
  <c r="U37" i="27"/>
  <c r="N37" i="27"/>
  <c r="BB24" i="27"/>
  <c r="AT24" i="27"/>
  <c r="AM24" i="27"/>
  <c r="AF24" i="27"/>
  <c r="Y24" i="27"/>
  <c r="R24" i="27"/>
  <c r="K24" i="27"/>
  <c r="D24" i="27"/>
</calcChain>
</file>

<file path=xl/sharedStrings.xml><?xml version="1.0" encoding="utf-8"?>
<sst xmlns="http://schemas.openxmlformats.org/spreadsheetml/2006/main" count="248" uniqueCount="54">
  <si>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</si>
  <si>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</si>
  <si>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</si>
  <si>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</si>
  <si>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</si>
  <si>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</si>
  <si>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</si>
  <si>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</si>
  <si>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</si>
  <si>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</si>
  <si>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</si>
  <si>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</si>
  <si>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</si>
  <si>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</si>
  <si>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</si>
  <si>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</si>
  <si>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</si>
  <si>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</si>
  <si>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</si>
  <si>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</si>
  <si>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</si>
  <si>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</si>
  <si>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</si>
  <si>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</si>
  <si>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</si>
  <si>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</si>
  <si>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</si>
  <si>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</si>
  <si>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</si>
  <si>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</si>
  <si>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</si>
  <si>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</si>
  <si>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</si>
  <si>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</si>
  <si>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</si>
  <si>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</si>
  <si>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</si>
  <si>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</si>
  <si>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</si>
  <si>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木島平村</t>
  </si>
  <si>
    <t>電気事業</t>
  </si>
  <si>
    <t>ー</t>
  </si>
  <si>
    <t>●</t>
  </si>
  <si>
    <t>本格的な売電事業は令和５年度から開始予定であり、施設の運営上、現状の体制から変更をするメリットがないことから抜本的な改革には取り組む予定がない。</t>
  </si>
  <si>
    <t>下水道事業</t>
  </si>
  <si>
    <t>特定環境保全公共下水道</t>
  </si>
  <si>
    <t>・現行の経営体制・手法で、健全な事業運営が実施できている。
・人員に余裕がなく、通常業務の執行で手一杯であり、抜本的な改革について検討に着手できる状況にない。
・今後とも、より一層の業務効率化及び経費節減に取り組み、経営状態の維持・安定化を図る。</t>
  </si>
  <si>
    <t>簡易水道事業</t>
  </si>
  <si>
    <t>農業集落排水施設</t>
  </si>
  <si>
    <t>木島平村</t>
    <rPh sb="0" eb="4">
      <t>キジマダイラムラ</t>
    </rPh>
    <phoneticPr fontId="2"/>
  </si>
  <si>
    <t>観光施設事業</t>
    <rPh sb="0" eb="2">
      <t>カンコウ</t>
    </rPh>
    <rPh sb="2" eb="4">
      <t>シセツ</t>
    </rPh>
    <rPh sb="4" eb="6">
      <t>ジギョウ</t>
    </rPh>
    <phoneticPr fontId="2"/>
  </si>
  <si>
    <t>休養宿泊</t>
    <rPh sb="0" eb="2">
      <t>キュウヨウ</t>
    </rPh>
    <rPh sb="2" eb="4">
      <t>シュクハク</t>
    </rPh>
    <phoneticPr fontId="2"/>
  </si>
  <si>
    <t>ー</t>
    <phoneticPr fontId="2"/>
  </si>
  <si>
    <t>索道</t>
    <rPh sb="0" eb="2">
      <t>サクドウ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</si>
</sst>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Border="1" applyAlignment="1">
      <alignment horizontal="center" vertical="center" wrapText="1"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77BB7D-559E-4CFF-847B-6A25A2B2C7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70CDFD-08C4-4B83-B7AB-59DA9C3A23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500EFE0-CE47-4A33-8B95-4CDB312255E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BFAD652-3E11-4FE7-AAD6-51704B548C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8DB3CD8-348E-4F27-ACEE-BEA9F29C3C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AA4F319-2786-41CF-A202-518875AE6EB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0AD604-47F6-4DB3-B1C0-44B93C6F35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DB403B-86A7-4659-B790-6F56BE8CFC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FCC654E-9C46-48AB-9302-39C601B1AAE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09B3F8C-E185-4018-8AE2-808B5F7E79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15AA988-4A4D-4765-B1ED-DC47D15926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FC33949-5538-4FCC-A8D6-E2ACAE94D34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F20C72-D236-4AE6-BFC1-681EB54FB0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226182-C280-462E-9A76-3A5DFB3B29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1D544FD-008E-4A11-B716-2E8D344DEB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B95EBA2-2040-4B24-9F6F-92707F26A4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7885F34-7068-4277-9A23-5680A40DB5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191B8F6-E6C7-433A-98EE-30E4675B872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C8B22A-0474-4379-B56B-3F1CC4A307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8B0F89-85B5-4A66-AF0A-743A15C437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C5FF864-9C51-4B70-89EE-779EC784E5B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AA4AC6D-7E47-4844-B15C-B3568AC4A8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3C5ACCE-D03D-48AD-AF3C-BB342AE087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76E5F6B-D1D5-4237-ADEC-D0BCC36B448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FFAC7D-0EF1-43AB-91AA-E798034AF3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F0171A-6F3F-4ED2-8B76-929E4F18DB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08DE72D-33CC-4ECD-9B95-8FD0B2997F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C977B7D4-F719-48AF-B505-1B4282A4685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780F8CAF-BE6B-4F6E-8926-5854A841D2F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34A4BC3B-539F-4874-A6DD-4608557E98C2}"/>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17C2FC65-FCA9-4F72-A5A3-A57129142A50}"/>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B17A0A-1542-4A5C-978B-9ECA31BAAB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FA06C8-9545-4DB2-B532-C94E966B2E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BA494C-D7CB-407C-A65A-6B2E0E23AC8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16BD7B16-E07F-41D0-9417-BA87CF224A9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6E71D860-B12E-4FB9-8277-9398C55BA90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42A4432C-B422-4A7D-BEB7-4C71104E8C17}"/>
            </a:ext>
          </a:extLst>
        </xdr:cNvPr>
        <xdr:cNvSpPr/>
      </xdr:nvSpPr>
      <xdr:spPr>
        <a:xfrm>
          <a:off x="3340100" y="1689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D02A1CD5-1572-42CC-9AA4-FB0ECD263939}"/>
            </a:ext>
          </a:extLst>
        </xdr:cNvPr>
        <xdr:cNvSpPr/>
      </xdr:nvSpPr>
      <xdr:spPr>
        <a:xfrm>
          <a:off x="3340100" y="13760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A8FB16-68A9-4336-8922-290F223039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CC4A5A-0B36-4C89-9B84-DE917C3B64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71B7F79-40B8-4967-8FBC-81F72F24221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8C3FAA4-B030-43D7-BCC0-111C41C5E8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BD048E3-E182-449D-A366-CB433DD8D7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5653F33-4C65-4059-9263-D34BEE0B8A7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isaku05/Desktop/040520&#22320;&#26041;&#20844;&#21942;&#20225;&#26989;&#12398;&#25244;&#26412;&#30340;&#12394;&#25913;&#38761;&#31561;&#12398;&#21462;&#12426;&#32068;&#12415;&#29366;&#27841;&#35519;&#26619;/R4&#25244;&#26412;&#30340;&#25913;&#38761;&#35519;&#26619;&#65288;&#21508;&#25285;&#24403;&#25552;&#20986;&#65289;/&#23487;&#27850;&#12539;&#32034;&#36947;/04_&#35519;&#26619;&#31080;&#12501;&#12449;&#12452;&#12523;&#65288;R4&#25244;&#26412;&#25913;&#38761;&#35519;&#26619;&#65289;&#12304;205621_&#26408;&#23798;&#24179;&#26449;&#12305;(&#20241;&#39178;&#23487;&#27850;&#26045;&#353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isaku05/Desktop/040520&#22320;&#26041;&#20844;&#21942;&#20225;&#26989;&#12398;&#25244;&#26412;&#30340;&#12394;&#25913;&#38761;&#31561;&#12398;&#21462;&#12426;&#32068;&#12415;&#29366;&#27841;&#35519;&#26619;/R4&#25244;&#26412;&#30340;&#25913;&#38761;&#35519;&#26619;&#65288;&#21508;&#25285;&#24403;&#25552;&#20986;&#65289;/&#23487;&#27850;&#12539;&#32034;&#36947;/04_&#35519;&#26619;&#31080;&#12501;&#12449;&#12452;&#12523;&#65288;R4&#25244;&#26412;&#25913;&#38761;&#35519;&#26619;&#65289;&#12304;205621_&#26408;&#23798;&#24179;&#26449;&#12305;(&#32034;&#36947;&#26045;&#3537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木島平村</v>
          </cell>
        </row>
        <row r="50">
          <cell r="R50" t="str">
            <v>●</v>
          </cell>
          <cell r="X50" t="str">
            <v xml:space="preserve"> </v>
          </cell>
          <cell r="AA50" t="str">
            <v>●</v>
          </cell>
          <cell r="AD50" t="str">
            <v xml:space="preserve"> </v>
          </cell>
        </row>
        <row r="52">
          <cell r="R52" t="str">
            <v>●</v>
          </cell>
          <cell r="X52" t="str">
            <v>●</v>
          </cell>
          <cell r="AA52" t="str">
            <v xml:space="preserve"> </v>
          </cell>
          <cell r="AD52" t="str">
            <v xml:space="preserve"> </v>
          </cell>
        </row>
        <row r="53">
          <cell r="R53" t="str">
            <v xml:space="preserve"> </v>
          </cell>
        </row>
        <row r="54">
          <cell r="R54" t="str">
            <v xml:space="preserve"> </v>
          </cell>
        </row>
        <row r="144">
          <cell r="J144" t="str">
            <v xml:space="preserve"> </v>
          </cell>
        </row>
        <row r="145">
          <cell r="J145" t="str">
            <v xml:space="preserve"> </v>
          </cell>
          <cell r="V145" t="str">
            <v xml:space="preserve"> </v>
          </cell>
        </row>
        <row r="146">
          <cell r="V146" t="str">
            <v xml:space="preserve"> </v>
          </cell>
        </row>
        <row r="159">
          <cell r="B159" t="str">
            <v>既存の設備の老朽化が懸念され、またこれを村が今後にわたり更新、維持していくことは、人口減少と適正な村財政規模の維持のもとでは困難であるため、「木島平村公共施設等総合管理計画」の見直しにより民営化・民間譲渡を計画した。</v>
          </cell>
        </row>
        <row r="165">
          <cell r="J165" t="str">
            <v xml:space="preserve"> </v>
          </cell>
          <cell r="S165" t="str">
            <v>令和</v>
          </cell>
          <cell r="V165">
            <v>4</v>
          </cell>
        </row>
        <row r="166">
          <cell r="J166" t="str">
            <v>●</v>
          </cell>
          <cell r="V166">
            <v>10</v>
          </cell>
        </row>
        <row r="167">
          <cell r="V167" t="str">
            <v xml:space="preserve"> </v>
          </cell>
        </row>
        <row r="170">
          <cell r="E170">
            <v>246</v>
          </cell>
        </row>
        <row r="172">
          <cell r="B172" t="str">
            <v>①施設改修費　年▲212百万円
②指定管理費　年▲30百万円
③その他経費　年▲4百万円</v>
          </cell>
        </row>
        <row r="371">
          <cell r="B371" t="str">
            <v>管理運営費の削減
円滑な事業運営を行える。(サービス向上、人材の確保・養成、施設の維持管理など)</v>
          </cell>
        </row>
        <row r="377">
          <cell r="G377" t="str">
            <v xml:space="preserve"> </v>
          </cell>
          <cell r="U377" t="str">
            <v>平成</v>
          </cell>
          <cell r="X377">
            <v>17</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木島平村</v>
          </cell>
        </row>
        <row r="50">
          <cell r="R50" t="str">
            <v>●</v>
          </cell>
          <cell r="X50" t="str">
            <v xml:space="preserve"> </v>
          </cell>
          <cell r="AA50" t="str">
            <v>●</v>
          </cell>
          <cell r="AD50" t="str">
            <v xml:space="preserve"> </v>
          </cell>
        </row>
        <row r="52">
          <cell r="R52" t="str">
            <v>●</v>
          </cell>
          <cell r="X52" t="str">
            <v>●</v>
          </cell>
          <cell r="AA52" t="str">
            <v xml:space="preserve"> </v>
          </cell>
          <cell r="AD52" t="str">
            <v xml:space="preserve"> </v>
          </cell>
        </row>
        <row r="53">
          <cell r="R53" t="str">
            <v xml:space="preserve"> </v>
          </cell>
        </row>
        <row r="54">
          <cell r="R54" t="str">
            <v xml:space="preserve"> </v>
          </cell>
        </row>
        <row r="144">
          <cell r="J144" t="str">
            <v xml:space="preserve"> </v>
          </cell>
        </row>
        <row r="145">
          <cell r="J145" t="str">
            <v xml:space="preserve"> </v>
          </cell>
          <cell r="V145" t="str">
            <v xml:space="preserve"> </v>
          </cell>
        </row>
        <row r="146">
          <cell r="V146" t="str">
            <v xml:space="preserve"> </v>
          </cell>
        </row>
        <row r="159">
          <cell r="B159" t="str">
            <v>既存の設備の老朽化が懸念され、またこれを村が今後にわたり更新、維持していくことは、人口減少と適正な村財政規模の維持のもとでは困難であるため、「木島平村公共施設等総合管理計画」の見直しにより民営化・民間譲渡を計画した。</v>
          </cell>
        </row>
        <row r="165">
          <cell r="J165" t="str">
            <v>●</v>
          </cell>
          <cell r="S165" t="str">
            <v>令和</v>
          </cell>
          <cell r="V165">
            <v>4</v>
          </cell>
        </row>
        <row r="166">
          <cell r="V166">
            <v>10</v>
          </cell>
        </row>
        <row r="167">
          <cell r="V167" t="str">
            <v xml:space="preserve"> </v>
          </cell>
        </row>
        <row r="170">
          <cell r="E170">
            <v>213</v>
          </cell>
        </row>
        <row r="172">
          <cell r="B172" t="str">
            <v xml:space="preserve">①施設改修費　年▲213百万円
</v>
          </cell>
        </row>
        <row r="371">
          <cell r="B371" t="str">
            <v>管理運営費の削減
円滑な事業運営を行える。(サービス向上、人材の確保・養成、施設の維持管理など)</v>
          </cell>
        </row>
        <row r="377">
          <cell r="G377" t="str">
            <v xml:space="preserve"> </v>
          </cell>
          <cell r="U377" t="str">
            <v>平成</v>
          </cell>
          <cell r="X377">
            <v>17</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93400-8515-4C15-96C7-2399BC121872}">
  <sheetPr>
    <pageSetUpPr fitToPage="1"/>
  </sheetPr>
  <dimension ref="C1:BS54"/>
  <sheetViews>
    <sheetView showZeros="0" view="pageBreakPreview" zoomScale="55" zoomScaleNormal="55" zoomScaleSheetLayoutView="55" workbookViewId="0">
      <selection activeCell="CM43" sqref="CM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39</v>
      </c>
      <c r="D11" s="70"/>
      <c r="E11" s="70"/>
      <c r="F11" s="70"/>
      <c r="G11" s="70"/>
      <c r="H11" s="70"/>
      <c r="I11" s="70"/>
      <c r="J11" s="70"/>
      <c r="K11" s="70"/>
      <c r="L11" s="70"/>
      <c r="M11" s="70"/>
      <c r="N11" s="70"/>
      <c r="O11" s="70"/>
      <c r="P11" s="70"/>
      <c r="Q11" s="70"/>
      <c r="R11" s="70"/>
      <c r="S11" s="70"/>
      <c r="T11" s="70"/>
      <c r="U11" s="83" t="s">
        <v>27</v>
      </c>
      <c r="V11" s="84"/>
      <c r="W11" s="84"/>
      <c r="X11" s="84"/>
      <c r="Y11" s="84"/>
      <c r="Z11" s="84"/>
      <c r="AA11" s="84"/>
      <c r="AB11" s="84"/>
      <c r="AC11" s="84"/>
      <c r="AD11" s="84"/>
      <c r="AE11" s="84"/>
      <c r="AF11" s="72"/>
      <c r="AG11" s="72"/>
      <c r="AH11" s="72"/>
      <c r="AI11" s="72"/>
      <c r="AJ11" s="72"/>
      <c r="AK11" s="72"/>
      <c r="AL11" s="72"/>
      <c r="AM11" s="72"/>
      <c r="AN11" s="73"/>
      <c r="AO11" s="89" t="s">
        <v>31</v>
      </c>
      <c r="AP11" s="72"/>
      <c r="AQ11" s="72"/>
      <c r="AR11" s="72"/>
      <c r="AS11" s="72"/>
      <c r="AT11" s="72"/>
      <c r="AU11" s="72"/>
      <c r="AV11" s="72"/>
      <c r="AW11" s="72"/>
      <c r="AX11" s="72"/>
      <c r="AY11" s="72"/>
      <c r="AZ11" s="72"/>
      <c r="BA11" s="72"/>
      <c r="BB11" s="72"/>
      <c r="BC11" s="72"/>
      <c r="BD11" s="72"/>
      <c r="BE11" s="72"/>
      <c r="BF11" s="73"/>
      <c r="BG11" s="82" t="s">
        <v>41</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1"/>
      <c r="BB24" s="135" t="s">
        <v>42</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37" t="s">
        <v>32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3:71"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row>
    <row r="33" spans="3:70"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c r="C35" s="24"/>
      <c r="D35" s="138" t="s">
        <v>46</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23"/>
    </row>
    <row r="36" spans="3:70" ht="23.45" customHeight="1">
      <c r="C36" s="2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23"/>
    </row>
    <row r="37" spans="3:70" ht="23.45" customHeight="1">
      <c r="C37" s="2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23"/>
    </row>
    <row r="38" spans="3:70" ht="23.45" customHeight="1">
      <c r="C38" s="2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3"/>
    </row>
    <row r="39" spans="3:70" ht="23.45" customHeight="1">
      <c r="C39" s="2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3"/>
    </row>
    <row r="40" spans="3:70" ht="23.45" customHeight="1">
      <c r="C40" s="2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23"/>
    </row>
    <row r="41" spans="3:70" ht="23.45" customHeight="1">
      <c r="C41" s="2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23"/>
    </row>
    <row r="42" spans="3:70" ht="23.45" customHeight="1">
      <c r="C42" s="2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23"/>
    </row>
    <row r="43" spans="3:70" ht="23.45" customHeight="1">
      <c r="C43" s="2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23"/>
    </row>
    <row r="44" spans="3:70" ht="23.45" customHeight="1">
      <c r="C44" s="2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23"/>
    </row>
    <row r="45" spans="3:70" ht="23.45" customHeight="1">
      <c r="C45" s="2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23"/>
    </row>
    <row r="46" spans="3:70" ht="23.45" customHeight="1">
      <c r="C46" s="2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23"/>
    </row>
    <row r="47" spans="3:70" ht="23.45" customHeight="1">
      <c r="C47" s="2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23"/>
    </row>
    <row r="48" spans="3:70" ht="23.45" customHeight="1">
      <c r="C48" s="2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3"/>
    </row>
    <row r="49" spans="3:70" ht="23.45" customHeight="1">
      <c r="C49" s="2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23"/>
    </row>
    <row r="50" spans="3:70" ht="23.45" customHeight="1">
      <c r="C50" s="2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23"/>
    </row>
    <row r="51" spans="3:70" ht="23.45" customHeight="1">
      <c r="C51" s="2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23"/>
    </row>
    <row r="52" spans="3:70" ht="23.45" customHeight="1">
      <c r="C52" s="2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23"/>
    </row>
    <row r="53" spans="3:70" ht="23.45" customHeight="1">
      <c r="C53" s="2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4234-F809-4987-A372-818C9A4B6959}">
  <sheetPr>
    <pageSetUpPr fitToPage="1"/>
  </sheetPr>
  <dimension ref="C1:BS54"/>
  <sheetViews>
    <sheetView showZeros="0" view="pageBreakPreview" zoomScale="60" zoomScaleNormal="55" workbookViewId="0">
      <selection activeCell="CB45" sqref="CB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39</v>
      </c>
      <c r="D11" s="70"/>
      <c r="E11" s="70"/>
      <c r="F11" s="70"/>
      <c r="G11" s="70"/>
      <c r="H11" s="70"/>
      <c r="I11" s="70"/>
      <c r="J11" s="70"/>
      <c r="K11" s="70"/>
      <c r="L11" s="70"/>
      <c r="M11" s="70"/>
      <c r="N11" s="70"/>
      <c r="O11" s="70"/>
      <c r="P11" s="70"/>
      <c r="Q11" s="70"/>
      <c r="R11" s="70"/>
      <c r="S11" s="70"/>
      <c r="T11" s="70"/>
      <c r="U11" s="83" t="s">
        <v>47</v>
      </c>
      <c r="V11" s="84"/>
      <c r="W11" s="84"/>
      <c r="X11" s="84"/>
      <c r="Y11" s="84"/>
      <c r="Z11" s="84"/>
      <c r="AA11" s="84"/>
      <c r="AB11" s="84"/>
      <c r="AC11" s="84"/>
      <c r="AD11" s="84"/>
      <c r="AE11" s="84"/>
      <c r="AF11" s="72"/>
      <c r="AG11" s="72"/>
      <c r="AH11" s="72"/>
      <c r="AI11" s="72"/>
      <c r="AJ11" s="72"/>
      <c r="AK11" s="72"/>
      <c r="AL11" s="72"/>
      <c r="AM11" s="72"/>
      <c r="AN11" s="73"/>
      <c r="AO11" s="89" t="s">
        <v>31</v>
      </c>
      <c r="AP11" s="72"/>
      <c r="AQ11" s="72"/>
      <c r="AR11" s="72"/>
      <c r="AS11" s="72"/>
      <c r="AT11" s="72"/>
      <c r="AU11" s="72"/>
      <c r="AV11" s="72"/>
      <c r="AW11" s="72"/>
      <c r="AX11" s="72"/>
      <c r="AY11" s="72"/>
      <c r="AZ11" s="72"/>
      <c r="BA11" s="72"/>
      <c r="BB11" s="72"/>
      <c r="BC11" s="72"/>
      <c r="BD11" s="72"/>
      <c r="BE11" s="72"/>
      <c r="BF11" s="73"/>
      <c r="BG11" s="82" t="s">
        <v>41</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1"/>
      <c r="BB24" s="135" t="s">
        <v>42</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37" t="s">
        <v>32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3:71"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row>
    <row r="33" spans="3:70"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c r="C35" s="24"/>
      <c r="D35" s="138" t="s">
        <v>46</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23"/>
    </row>
    <row r="36" spans="3:70" ht="23.45" customHeight="1">
      <c r="C36" s="2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23"/>
    </row>
    <row r="37" spans="3:70" ht="23.45" customHeight="1">
      <c r="C37" s="2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23"/>
    </row>
    <row r="38" spans="3:70" ht="23.45" customHeight="1">
      <c r="C38" s="2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3"/>
    </row>
    <row r="39" spans="3:70" ht="23.45" customHeight="1">
      <c r="C39" s="2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3"/>
    </row>
    <row r="40" spans="3:70" ht="23.45" customHeight="1">
      <c r="C40" s="2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23"/>
    </row>
    <row r="41" spans="3:70" ht="23.45" customHeight="1">
      <c r="C41" s="2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23"/>
    </row>
    <row r="42" spans="3:70" ht="23.45" customHeight="1">
      <c r="C42" s="2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23"/>
    </row>
    <row r="43" spans="3:70" ht="23.45" customHeight="1">
      <c r="C43" s="2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23"/>
    </row>
    <row r="44" spans="3:70" ht="23.45" customHeight="1">
      <c r="C44" s="2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23"/>
    </row>
    <row r="45" spans="3:70" ht="23.45" customHeight="1">
      <c r="C45" s="2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23"/>
    </row>
    <row r="46" spans="3:70" ht="23.45" customHeight="1">
      <c r="C46" s="2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23"/>
    </row>
    <row r="47" spans="3:70" ht="23.45" customHeight="1">
      <c r="C47" s="2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23"/>
    </row>
    <row r="48" spans="3:70" ht="23.45" customHeight="1">
      <c r="C48" s="2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3"/>
    </row>
    <row r="49" spans="3:70" ht="23.45" customHeight="1">
      <c r="C49" s="2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23"/>
    </row>
    <row r="50" spans="3:70" ht="23.45" customHeight="1">
      <c r="C50" s="2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23"/>
    </row>
    <row r="51" spans="3:70" ht="23.45" customHeight="1">
      <c r="C51" s="2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23"/>
    </row>
    <row r="52" spans="3:70" ht="23.45" customHeight="1">
      <c r="C52" s="2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23"/>
    </row>
    <row r="53" spans="3:70" ht="23.45" customHeight="1">
      <c r="C53" s="2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E4BA-0324-43C3-AD17-61C316979A70}">
  <sheetPr>
    <pageSetUpPr fitToPage="1"/>
  </sheetPr>
  <dimension ref="C1:BS54"/>
  <sheetViews>
    <sheetView showZeros="0" view="pageBreakPreview" topLeftCell="A4"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39</v>
      </c>
      <c r="D11" s="70"/>
      <c r="E11" s="70"/>
      <c r="F11" s="70"/>
      <c r="G11" s="70"/>
      <c r="H11" s="70"/>
      <c r="I11" s="70"/>
      <c r="J11" s="70"/>
      <c r="K11" s="70"/>
      <c r="L11" s="70"/>
      <c r="M11" s="70"/>
      <c r="N11" s="70"/>
      <c r="O11" s="70"/>
      <c r="P11" s="70"/>
      <c r="Q11" s="70"/>
      <c r="R11" s="70"/>
      <c r="S11" s="70"/>
      <c r="T11" s="70"/>
      <c r="U11" s="83" t="s">
        <v>44</v>
      </c>
      <c r="V11" s="84"/>
      <c r="W11" s="84"/>
      <c r="X11" s="84"/>
      <c r="Y11" s="84"/>
      <c r="Z11" s="84"/>
      <c r="AA11" s="84"/>
      <c r="AB11" s="84"/>
      <c r="AC11" s="84"/>
      <c r="AD11" s="84"/>
      <c r="AE11" s="84"/>
      <c r="AF11" s="72"/>
      <c r="AG11" s="72"/>
      <c r="AH11" s="72"/>
      <c r="AI11" s="72"/>
      <c r="AJ11" s="72"/>
      <c r="AK11" s="72"/>
      <c r="AL11" s="72"/>
      <c r="AM11" s="72"/>
      <c r="AN11" s="73"/>
      <c r="AO11" s="89" t="s">
        <v>45</v>
      </c>
      <c r="AP11" s="72"/>
      <c r="AQ11" s="72"/>
      <c r="AR11" s="72"/>
      <c r="AS11" s="72"/>
      <c r="AT11" s="72"/>
      <c r="AU11" s="72"/>
      <c r="AV11" s="72"/>
      <c r="AW11" s="72"/>
      <c r="AX11" s="72"/>
      <c r="AY11" s="72"/>
      <c r="AZ11" s="72"/>
      <c r="BA11" s="72"/>
      <c r="BB11" s="72"/>
      <c r="BC11" s="72"/>
      <c r="BD11" s="72"/>
      <c r="BE11" s="72"/>
      <c r="BF11" s="73"/>
      <c r="BG11" s="82" t="s">
        <v>41</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1"/>
      <c r="BB24" s="135" t="s">
        <v>42</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37" t="s">
        <v>32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3:71"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row>
    <row r="33" spans="3:70"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c r="C35" s="24"/>
      <c r="D35" s="138" t="s">
        <v>46</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23"/>
    </row>
    <row r="36" spans="3:70" ht="23.45" customHeight="1">
      <c r="C36" s="2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23"/>
    </row>
    <row r="37" spans="3:70" ht="23.45" customHeight="1">
      <c r="C37" s="2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23"/>
    </row>
    <row r="38" spans="3:70" ht="23.45" customHeight="1">
      <c r="C38" s="2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3"/>
    </row>
    <row r="39" spans="3:70" ht="23.45" customHeight="1">
      <c r="C39" s="2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3"/>
    </row>
    <row r="40" spans="3:70" ht="23.45" customHeight="1">
      <c r="C40" s="2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23"/>
    </row>
    <row r="41" spans="3:70" ht="23.45" customHeight="1">
      <c r="C41" s="2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23"/>
    </row>
    <row r="42" spans="3:70" ht="23.45" customHeight="1">
      <c r="C42" s="2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23"/>
    </row>
    <row r="43" spans="3:70" ht="23.45" customHeight="1">
      <c r="C43" s="2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23"/>
    </row>
    <row r="44" spans="3:70" ht="23.45" customHeight="1">
      <c r="C44" s="2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23"/>
    </row>
    <row r="45" spans="3:70" ht="23.45" customHeight="1">
      <c r="C45" s="2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23"/>
    </row>
    <row r="46" spans="3:70" ht="23.45" customHeight="1">
      <c r="C46" s="2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23"/>
    </row>
    <row r="47" spans="3:70" ht="23.45" customHeight="1">
      <c r="C47" s="2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23"/>
    </row>
    <row r="48" spans="3:70" ht="23.45" customHeight="1">
      <c r="C48" s="2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3"/>
    </row>
    <row r="49" spans="3:70" ht="23.45" customHeight="1">
      <c r="C49" s="2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23"/>
    </row>
    <row r="50" spans="3:70" ht="23.45" customHeight="1">
      <c r="C50" s="2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23"/>
    </row>
    <row r="51" spans="3:70" ht="23.45" customHeight="1">
      <c r="C51" s="2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23"/>
    </row>
    <row r="52" spans="3:70" ht="23.45" customHeight="1">
      <c r="C52" s="2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23"/>
    </row>
    <row r="53" spans="3:70" ht="23.45" customHeight="1">
      <c r="C53" s="2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AD8E-9B47-400C-8F03-82D7DD56C373}">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39</v>
      </c>
      <c r="D11" s="70"/>
      <c r="E11" s="70"/>
      <c r="F11" s="70"/>
      <c r="G11" s="70"/>
      <c r="H11" s="70"/>
      <c r="I11" s="70"/>
      <c r="J11" s="70"/>
      <c r="K11" s="70"/>
      <c r="L11" s="70"/>
      <c r="M11" s="70"/>
      <c r="N11" s="70"/>
      <c r="O11" s="70"/>
      <c r="P11" s="70"/>
      <c r="Q11" s="70"/>
      <c r="R11" s="70"/>
      <c r="S11" s="70"/>
      <c r="T11" s="70"/>
      <c r="U11" s="83" t="s">
        <v>44</v>
      </c>
      <c r="V11" s="84"/>
      <c r="W11" s="84"/>
      <c r="X11" s="84"/>
      <c r="Y11" s="84"/>
      <c r="Z11" s="84"/>
      <c r="AA11" s="84"/>
      <c r="AB11" s="84"/>
      <c r="AC11" s="84"/>
      <c r="AD11" s="84"/>
      <c r="AE11" s="84"/>
      <c r="AF11" s="72"/>
      <c r="AG11" s="72"/>
      <c r="AH11" s="72"/>
      <c r="AI11" s="72"/>
      <c r="AJ11" s="72"/>
      <c r="AK11" s="72"/>
      <c r="AL11" s="72"/>
      <c r="AM11" s="72"/>
      <c r="AN11" s="73"/>
      <c r="AO11" s="89" t="s">
        <v>48</v>
      </c>
      <c r="AP11" s="72"/>
      <c r="AQ11" s="72"/>
      <c r="AR11" s="72"/>
      <c r="AS11" s="72"/>
      <c r="AT11" s="72"/>
      <c r="AU11" s="72"/>
      <c r="AV11" s="72"/>
      <c r="AW11" s="72"/>
      <c r="AX11" s="72"/>
      <c r="AY11" s="72"/>
      <c r="AZ11" s="72"/>
      <c r="BA11" s="72"/>
      <c r="BB11" s="72"/>
      <c r="BC11" s="72"/>
      <c r="BD11" s="72"/>
      <c r="BE11" s="72"/>
      <c r="BF11" s="73"/>
      <c r="BG11" s="82" t="s">
        <v>41</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1"/>
      <c r="BB24" s="135" t="s">
        <v>42</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37" t="s">
        <v>32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3:71"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row>
    <row r="33" spans="3:70"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c r="C35" s="24"/>
      <c r="D35" s="138" t="s">
        <v>46</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23"/>
    </row>
    <row r="36" spans="3:70" ht="23.45" customHeight="1">
      <c r="C36" s="2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23"/>
    </row>
    <row r="37" spans="3:70" ht="23.45" customHeight="1">
      <c r="C37" s="2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23"/>
    </row>
    <row r="38" spans="3:70" ht="23.45" customHeight="1">
      <c r="C38" s="2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3"/>
    </row>
    <row r="39" spans="3:70" ht="23.45" customHeight="1">
      <c r="C39" s="2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3"/>
    </row>
    <row r="40" spans="3:70" ht="23.45" customHeight="1">
      <c r="C40" s="2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23"/>
    </row>
    <row r="41" spans="3:70" ht="23.45" customHeight="1">
      <c r="C41" s="2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23"/>
    </row>
    <row r="42" spans="3:70" ht="23.45" customHeight="1">
      <c r="C42" s="2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23"/>
    </row>
    <row r="43" spans="3:70" ht="23.45" customHeight="1">
      <c r="C43" s="2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23"/>
    </row>
    <row r="44" spans="3:70" ht="23.45" customHeight="1">
      <c r="C44" s="2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23"/>
    </row>
    <row r="45" spans="3:70" ht="23.45" customHeight="1">
      <c r="C45" s="2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23"/>
    </row>
    <row r="46" spans="3:70" ht="23.45" customHeight="1">
      <c r="C46" s="2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23"/>
    </row>
    <row r="47" spans="3:70" ht="23.45" customHeight="1">
      <c r="C47" s="2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23"/>
    </row>
    <row r="48" spans="3:70" ht="23.45" customHeight="1">
      <c r="C48" s="2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3"/>
    </row>
    <row r="49" spans="3:70" ht="23.45" customHeight="1">
      <c r="C49" s="2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23"/>
    </row>
    <row r="50" spans="3:70" ht="23.45" customHeight="1">
      <c r="C50" s="2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23"/>
    </row>
    <row r="51" spans="3:70" ht="23.45" customHeight="1">
      <c r="C51" s="2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23"/>
    </row>
    <row r="52" spans="3:70" ht="23.45" customHeight="1">
      <c r="C52" s="2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23"/>
    </row>
    <row r="53" spans="3:70" ht="23.45" customHeight="1">
      <c r="C53" s="2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4DEC-8298-43DC-ACB6-BD74957C3C11}">
  <sheetPr>
    <pageSetUpPr fitToPage="1"/>
  </sheetPr>
  <dimension ref="A1:BS92"/>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49</v>
      </c>
      <c r="D11" s="70"/>
      <c r="E11" s="70"/>
      <c r="F11" s="70"/>
      <c r="G11" s="70"/>
      <c r="H11" s="70"/>
      <c r="I11" s="70"/>
      <c r="J11" s="70"/>
      <c r="K11" s="70"/>
      <c r="L11" s="70"/>
      <c r="M11" s="70"/>
      <c r="N11" s="70"/>
      <c r="O11" s="70"/>
      <c r="P11" s="70"/>
      <c r="Q11" s="70"/>
      <c r="R11" s="70"/>
      <c r="S11" s="70"/>
      <c r="T11" s="70"/>
      <c r="U11" s="83" t="s">
        <v>50</v>
      </c>
      <c r="V11" s="84"/>
      <c r="W11" s="84"/>
      <c r="X11" s="84"/>
      <c r="Y11" s="84"/>
      <c r="Z11" s="84"/>
      <c r="AA11" s="84"/>
      <c r="AB11" s="84"/>
      <c r="AC11" s="84"/>
      <c r="AD11" s="84"/>
      <c r="AE11" s="84"/>
      <c r="AF11" s="72"/>
      <c r="AG11" s="72"/>
      <c r="AH11" s="72"/>
      <c r="AI11" s="72"/>
      <c r="AJ11" s="72"/>
      <c r="AK11" s="72"/>
      <c r="AL11" s="72"/>
      <c r="AM11" s="72"/>
      <c r="AN11" s="73"/>
      <c r="AO11" s="89" t="s">
        <v>51</v>
      </c>
      <c r="AP11" s="72"/>
      <c r="AQ11" s="72"/>
      <c r="AR11" s="72"/>
      <c r="AS11" s="72"/>
      <c r="AT11" s="72"/>
      <c r="AU11" s="72"/>
      <c r="AV11" s="72"/>
      <c r="AW11" s="72"/>
      <c r="AX11" s="72"/>
      <c r="AY11" s="72"/>
      <c r="AZ11" s="72"/>
      <c r="BA11" s="72"/>
      <c r="BB11" s="72"/>
      <c r="BC11" s="72"/>
      <c r="BD11" s="72"/>
      <c r="BE11" s="72"/>
      <c r="BF11" s="73"/>
      <c r="BG11" s="82" t="s">
        <v>52</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tr">
        <f>IF([2]回答表!R49="●","●","")</f>
        <v/>
      </c>
      <c r="E24" s="130"/>
      <c r="F24" s="130"/>
      <c r="G24" s="130"/>
      <c r="H24" s="130"/>
      <c r="I24" s="130"/>
      <c r="J24" s="131"/>
      <c r="K24" s="129" t="str">
        <f>IF([2]回答表!R50="●","●","")</f>
        <v>●</v>
      </c>
      <c r="L24" s="130"/>
      <c r="M24" s="130"/>
      <c r="N24" s="130"/>
      <c r="O24" s="130"/>
      <c r="P24" s="130"/>
      <c r="Q24" s="131"/>
      <c r="R24" s="129" t="str">
        <f>IF([2]回答表!R51="●","●","")</f>
        <v/>
      </c>
      <c r="S24" s="130"/>
      <c r="T24" s="130"/>
      <c r="U24" s="130"/>
      <c r="V24" s="130"/>
      <c r="W24" s="130"/>
      <c r="X24" s="131"/>
      <c r="Y24" s="129" t="str">
        <f>IF([2]回答表!R52="●","●","")</f>
        <v>●</v>
      </c>
      <c r="Z24" s="130"/>
      <c r="AA24" s="130"/>
      <c r="AB24" s="130"/>
      <c r="AC24" s="130"/>
      <c r="AD24" s="130"/>
      <c r="AE24" s="131"/>
      <c r="AF24" s="129" t="str">
        <f>IF([2]回答表!R53="●","●","")</f>
        <v/>
      </c>
      <c r="AG24" s="130"/>
      <c r="AH24" s="130"/>
      <c r="AI24" s="130"/>
      <c r="AJ24" s="130"/>
      <c r="AK24" s="130"/>
      <c r="AL24" s="131"/>
      <c r="AM24" s="129" t="str">
        <f>IF([2]回答表!R54="●","●","")</f>
        <v/>
      </c>
      <c r="AN24" s="130"/>
      <c r="AO24" s="130"/>
      <c r="AP24" s="130"/>
      <c r="AQ24" s="130"/>
      <c r="AR24" s="130"/>
      <c r="AS24" s="131"/>
      <c r="AT24" s="129" t="str">
        <f>IF([2]回答表!R55="●","●","")</f>
        <v/>
      </c>
      <c r="AU24" s="130"/>
      <c r="AV24" s="130"/>
      <c r="AW24" s="130"/>
      <c r="AX24" s="130"/>
      <c r="AY24" s="130"/>
      <c r="AZ24" s="131"/>
      <c r="BA24" s="41"/>
      <c r="BB24" s="135" t="str">
        <f>IF([2]回答表!R56="●","●","")</f>
        <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5"/>
      <c r="AS32" s="175"/>
      <c r="AT32" s="175"/>
      <c r="AU32" s="175"/>
      <c r="AV32" s="175"/>
      <c r="AW32" s="175"/>
      <c r="AX32" s="175"/>
      <c r="AY32" s="175"/>
      <c r="AZ32" s="175"/>
      <c r="BA32" s="175"/>
      <c r="BB32" s="175"/>
      <c r="BC32" s="11"/>
      <c r="BD32" s="12"/>
      <c r="BE32" s="12"/>
      <c r="BF32" s="12"/>
      <c r="BG32" s="12"/>
      <c r="BH32" s="12"/>
      <c r="BI32" s="12"/>
      <c r="BJ32" s="12"/>
      <c r="BK32" s="12"/>
      <c r="BL32" s="12"/>
      <c r="BM32" s="12"/>
      <c r="BN32" s="12"/>
      <c r="BO32" s="12"/>
      <c r="BP32" s="12"/>
      <c r="BQ32" s="12"/>
      <c r="BR32" s="13"/>
      <c r="BS32" s="16"/>
    </row>
    <row r="33" spans="1:71" ht="15.6" customHeight="1">
      <c r="C33" s="14"/>
      <c r="D33" s="176" t="s">
        <v>6</v>
      </c>
      <c r="E33" s="177"/>
      <c r="F33" s="177"/>
      <c r="G33" s="177"/>
      <c r="H33" s="177"/>
      <c r="I33" s="177"/>
      <c r="J33" s="177"/>
      <c r="K33" s="177"/>
      <c r="L33" s="177"/>
      <c r="M33" s="177"/>
      <c r="N33" s="177"/>
      <c r="O33" s="177"/>
      <c r="P33" s="177"/>
      <c r="Q33" s="178"/>
      <c r="R33" s="147" t="s">
        <v>33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4"/>
      <c r="BD33" s="45"/>
      <c r="BE33" s="45"/>
      <c r="BF33" s="45"/>
      <c r="BG33" s="45"/>
      <c r="BH33" s="45"/>
      <c r="BI33" s="45"/>
      <c r="BJ33" s="45"/>
      <c r="BK33" s="45"/>
      <c r="BL33" s="45"/>
      <c r="BM33" s="45"/>
      <c r="BN33" s="46"/>
      <c r="BO33" s="46"/>
      <c r="BP33" s="46"/>
      <c r="BQ33" s="47"/>
      <c r="BR33" s="15"/>
      <c r="BS33" s="16"/>
    </row>
    <row r="34" spans="1:71" ht="15.6" customHeight="1">
      <c r="C34" s="14"/>
      <c r="D34" s="179"/>
      <c r="E34" s="180"/>
      <c r="F34" s="180"/>
      <c r="G34" s="180"/>
      <c r="H34" s="180"/>
      <c r="I34" s="180"/>
      <c r="J34" s="180"/>
      <c r="K34" s="180"/>
      <c r="L34" s="180"/>
      <c r="M34" s="180"/>
      <c r="N34" s="180"/>
      <c r="O34" s="180"/>
      <c r="P34" s="180"/>
      <c r="Q34" s="181"/>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8.75">
      <c r="C36" s="14"/>
      <c r="D36" s="48"/>
      <c r="E36" s="48"/>
      <c r="F36" s="48"/>
      <c r="G36" s="48"/>
      <c r="H36" s="48"/>
      <c r="I36" s="48"/>
      <c r="J36" s="48"/>
      <c r="K36" s="48"/>
      <c r="L36" s="48"/>
      <c r="M36" s="48"/>
      <c r="N36" s="48"/>
      <c r="O36" s="48"/>
      <c r="P36" s="48"/>
      <c r="Q36" s="48"/>
      <c r="R36" s="48"/>
      <c r="S36" s="48"/>
      <c r="T36" s="48"/>
      <c r="U36" s="52" t="s">
        <v>23</v>
      </c>
      <c r="V36" s="48"/>
      <c r="W36" s="48"/>
      <c r="X36" s="48"/>
      <c r="Y36" s="48"/>
      <c r="Z36" s="48"/>
      <c r="AA36" s="46"/>
      <c r="AB36" s="53"/>
      <c r="AC36" s="53"/>
      <c r="AD36" s="53"/>
      <c r="AE36" s="53"/>
      <c r="AF36" s="53"/>
      <c r="AG36" s="53"/>
      <c r="AH36" s="53"/>
      <c r="AI36" s="53"/>
      <c r="AJ36" s="53"/>
      <c r="AK36" s="53"/>
      <c r="AL36" s="53"/>
      <c r="AM36" s="52" t="s">
        <v>7</v>
      </c>
      <c r="AN36" s="54"/>
      <c r="AO36" s="53"/>
      <c r="AP36" s="55"/>
      <c r="AQ36" s="55"/>
      <c r="AR36" s="5"/>
      <c r="AS36" s="5"/>
      <c r="AT36" s="5"/>
      <c r="AU36" s="5"/>
      <c r="AV36" s="5"/>
      <c r="AW36" s="5"/>
      <c r="AX36" s="5"/>
      <c r="AY36" s="5"/>
      <c r="AZ36" s="5"/>
      <c r="BA36" s="5"/>
      <c r="BB36" s="5"/>
      <c r="BC36" s="56"/>
      <c r="BD36" s="46"/>
      <c r="BE36" s="46"/>
      <c r="BF36" s="57" t="s">
        <v>8</v>
      </c>
      <c r="BG36" s="6"/>
      <c r="BH36" s="6"/>
      <c r="BI36" s="6"/>
      <c r="BJ36" s="6"/>
      <c r="BK36" s="6"/>
      <c r="BL36" s="6"/>
      <c r="BM36" s="46"/>
      <c r="BN36" s="46"/>
      <c r="BO36" s="46"/>
      <c r="BP36" s="46"/>
      <c r="BQ36" s="54"/>
      <c r="BR36" s="15"/>
      <c r="BS36" s="16"/>
    </row>
    <row r="37" spans="1:71" ht="15.6" customHeight="1">
      <c r="C37" s="14"/>
      <c r="D37" s="147" t="s">
        <v>9</v>
      </c>
      <c r="E37" s="148"/>
      <c r="F37" s="148"/>
      <c r="G37" s="148"/>
      <c r="H37" s="148"/>
      <c r="I37" s="148"/>
      <c r="J37" s="148"/>
      <c r="K37" s="148"/>
      <c r="L37" s="148"/>
      <c r="M37" s="149"/>
      <c r="N37" s="156" t="str">
        <f>IF([2]回答表!X50="●","●","")</f>
        <v/>
      </c>
      <c r="O37" s="157"/>
      <c r="P37" s="157"/>
      <c r="Q37" s="158"/>
      <c r="R37" s="48"/>
      <c r="S37" s="48"/>
      <c r="T37" s="48"/>
      <c r="U37" s="165" t="str">
        <f>IF([2]回答表!X50="●",[2]回答表!B138,IF([2]回答表!AA50="●",[2]回答表!B159,""))</f>
        <v>既存の設備の老朽化が懸念され、またこれを村が今後にわたり更新、維持していくことは、人口減少と適正な村財政規模の維持のもとでは困難であるため、「木島平村公共施設等総合管理計画」の見直しにより民営化・民間譲渡を計画した。</v>
      </c>
      <c r="V37" s="166"/>
      <c r="W37" s="166"/>
      <c r="X37" s="166"/>
      <c r="Y37" s="166"/>
      <c r="Z37" s="166"/>
      <c r="AA37" s="166"/>
      <c r="AB37" s="166"/>
      <c r="AC37" s="166"/>
      <c r="AD37" s="166"/>
      <c r="AE37" s="166"/>
      <c r="AF37" s="166"/>
      <c r="AG37" s="166"/>
      <c r="AH37" s="166"/>
      <c r="AI37" s="166"/>
      <c r="AJ37" s="167"/>
      <c r="AK37" s="58"/>
      <c r="AL37" s="58"/>
      <c r="AM37" s="174" t="s">
        <v>34</v>
      </c>
      <c r="AN37" s="174"/>
      <c r="AO37" s="174"/>
      <c r="AP37" s="174"/>
      <c r="AQ37" s="174"/>
      <c r="AR37" s="174"/>
      <c r="AS37" s="174"/>
      <c r="AT37" s="174"/>
      <c r="AU37" s="174" t="s">
        <v>35</v>
      </c>
      <c r="AV37" s="174"/>
      <c r="AW37" s="174"/>
      <c r="AX37" s="174"/>
      <c r="AY37" s="174"/>
      <c r="AZ37" s="174"/>
      <c r="BA37" s="174"/>
      <c r="BB37" s="174"/>
      <c r="BC37" s="49"/>
      <c r="BD37" s="45"/>
      <c r="BE37" s="45"/>
      <c r="BF37" s="190" t="str">
        <f>IF([2]回答表!X50="●",[2]回答表!S144,IF([2]回答表!AA50="●",[2]回答表!S165,""))</f>
        <v>令和</v>
      </c>
      <c r="BG37" s="191"/>
      <c r="BH37" s="191"/>
      <c r="BI37" s="191"/>
      <c r="BJ37" s="190"/>
      <c r="BK37" s="191"/>
      <c r="BL37" s="191"/>
      <c r="BM37" s="191"/>
      <c r="BN37" s="190"/>
      <c r="BO37" s="191"/>
      <c r="BP37" s="191"/>
      <c r="BQ37" s="194"/>
      <c r="BR37" s="15"/>
      <c r="BS37" s="16"/>
    </row>
    <row r="38" spans="1:71" ht="15.6" customHeight="1">
      <c r="C38" s="14"/>
      <c r="D38" s="150"/>
      <c r="E38" s="151"/>
      <c r="F38" s="151"/>
      <c r="G38" s="151"/>
      <c r="H38" s="151"/>
      <c r="I38" s="151"/>
      <c r="J38" s="151"/>
      <c r="K38" s="151"/>
      <c r="L38" s="151"/>
      <c r="M38" s="152"/>
      <c r="N38" s="159"/>
      <c r="O38" s="160"/>
      <c r="P38" s="160"/>
      <c r="Q38" s="161"/>
      <c r="R38" s="48"/>
      <c r="S38" s="48"/>
      <c r="T38" s="48"/>
      <c r="U38" s="168"/>
      <c r="V38" s="169"/>
      <c r="W38" s="169"/>
      <c r="X38" s="169"/>
      <c r="Y38" s="169"/>
      <c r="Z38" s="169"/>
      <c r="AA38" s="169"/>
      <c r="AB38" s="169"/>
      <c r="AC38" s="169"/>
      <c r="AD38" s="169"/>
      <c r="AE38" s="169"/>
      <c r="AF38" s="169"/>
      <c r="AG38" s="169"/>
      <c r="AH38" s="169"/>
      <c r="AI38" s="169"/>
      <c r="AJ38" s="170"/>
      <c r="AK38" s="58"/>
      <c r="AL38" s="58"/>
      <c r="AM38" s="174"/>
      <c r="AN38" s="174"/>
      <c r="AO38" s="174"/>
      <c r="AP38" s="174"/>
      <c r="AQ38" s="174"/>
      <c r="AR38" s="174"/>
      <c r="AS38" s="174"/>
      <c r="AT38" s="174"/>
      <c r="AU38" s="174"/>
      <c r="AV38" s="174"/>
      <c r="AW38" s="174"/>
      <c r="AX38" s="174"/>
      <c r="AY38" s="174"/>
      <c r="AZ38" s="174"/>
      <c r="BA38" s="174"/>
      <c r="BB38" s="174"/>
      <c r="BC38" s="49"/>
      <c r="BD38" s="45"/>
      <c r="BE38" s="45"/>
      <c r="BF38" s="192"/>
      <c r="BG38" s="193"/>
      <c r="BH38" s="193"/>
      <c r="BI38" s="193"/>
      <c r="BJ38" s="192"/>
      <c r="BK38" s="193"/>
      <c r="BL38" s="193"/>
      <c r="BM38" s="193"/>
      <c r="BN38" s="192"/>
      <c r="BO38" s="193"/>
      <c r="BP38" s="193"/>
      <c r="BQ38" s="195"/>
      <c r="BR38" s="15"/>
      <c r="BS38" s="16"/>
    </row>
    <row r="39" spans="1:71" ht="15.6" customHeight="1">
      <c r="C39" s="14"/>
      <c r="D39" s="150"/>
      <c r="E39" s="151"/>
      <c r="F39" s="151"/>
      <c r="G39" s="151"/>
      <c r="H39" s="151"/>
      <c r="I39" s="151"/>
      <c r="J39" s="151"/>
      <c r="K39" s="151"/>
      <c r="L39" s="151"/>
      <c r="M39" s="152"/>
      <c r="N39" s="159"/>
      <c r="O39" s="160"/>
      <c r="P39" s="160"/>
      <c r="Q39" s="161"/>
      <c r="R39" s="48"/>
      <c r="S39" s="48"/>
      <c r="T39" s="48"/>
      <c r="U39" s="168"/>
      <c r="V39" s="169"/>
      <c r="W39" s="169"/>
      <c r="X39" s="169"/>
      <c r="Y39" s="169"/>
      <c r="Z39" s="169"/>
      <c r="AA39" s="169"/>
      <c r="AB39" s="169"/>
      <c r="AC39" s="169"/>
      <c r="AD39" s="169"/>
      <c r="AE39" s="169"/>
      <c r="AF39" s="169"/>
      <c r="AG39" s="169"/>
      <c r="AH39" s="169"/>
      <c r="AI39" s="169"/>
      <c r="AJ39" s="170"/>
      <c r="AK39" s="58"/>
      <c r="AL39" s="58"/>
      <c r="AM39" s="174"/>
      <c r="AN39" s="174"/>
      <c r="AO39" s="174"/>
      <c r="AP39" s="174"/>
      <c r="AQ39" s="174"/>
      <c r="AR39" s="174"/>
      <c r="AS39" s="174"/>
      <c r="AT39" s="174"/>
      <c r="AU39" s="174"/>
      <c r="AV39" s="174"/>
      <c r="AW39" s="174"/>
      <c r="AX39" s="174"/>
      <c r="AY39" s="174"/>
      <c r="AZ39" s="174"/>
      <c r="BA39" s="174"/>
      <c r="BB39" s="174"/>
      <c r="BC39" s="49"/>
      <c r="BD39" s="45"/>
      <c r="BE39" s="45"/>
      <c r="BF39" s="192"/>
      <c r="BG39" s="193"/>
      <c r="BH39" s="193"/>
      <c r="BI39" s="193"/>
      <c r="BJ39" s="192"/>
      <c r="BK39" s="193"/>
      <c r="BL39" s="193"/>
      <c r="BM39" s="193"/>
      <c r="BN39" s="192"/>
      <c r="BO39" s="193"/>
      <c r="BP39" s="193"/>
      <c r="BQ39" s="195"/>
      <c r="BR39" s="15"/>
      <c r="BS39" s="16"/>
    </row>
    <row r="40" spans="1:71" ht="15.6" customHeight="1">
      <c r="C40" s="14"/>
      <c r="D40" s="153"/>
      <c r="E40" s="154"/>
      <c r="F40" s="154"/>
      <c r="G40" s="154"/>
      <c r="H40" s="154"/>
      <c r="I40" s="154"/>
      <c r="J40" s="154"/>
      <c r="K40" s="154"/>
      <c r="L40" s="154"/>
      <c r="M40" s="155"/>
      <c r="N40" s="162"/>
      <c r="O40" s="163"/>
      <c r="P40" s="163"/>
      <c r="Q40" s="164"/>
      <c r="R40" s="48"/>
      <c r="S40" s="48"/>
      <c r="T40" s="48"/>
      <c r="U40" s="168"/>
      <c r="V40" s="169"/>
      <c r="W40" s="169"/>
      <c r="X40" s="169"/>
      <c r="Y40" s="169"/>
      <c r="Z40" s="169"/>
      <c r="AA40" s="169"/>
      <c r="AB40" s="169"/>
      <c r="AC40" s="169"/>
      <c r="AD40" s="169"/>
      <c r="AE40" s="169"/>
      <c r="AF40" s="169"/>
      <c r="AG40" s="169"/>
      <c r="AH40" s="169"/>
      <c r="AI40" s="169"/>
      <c r="AJ40" s="170"/>
      <c r="AK40" s="58"/>
      <c r="AL40" s="58"/>
      <c r="AM40" s="135" t="str">
        <f>IF([2]回答表!X50="●",[2]回答表!J144,IF([2]回答表!AA50="●",[2]回答表!J165,""))</f>
        <v xml:space="preserve"> </v>
      </c>
      <c r="AN40" s="136"/>
      <c r="AO40" s="136"/>
      <c r="AP40" s="136"/>
      <c r="AQ40" s="136"/>
      <c r="AR40" s="136"/>
      <c r="AS40" s="136"/>
      <c r="AT40" s="196"/>
      <c r="AU40" s="135" t="str">
        <f>IF([2]回答表!X50="●",[2]回答表!J145,IF([2]回答表!AA50="●",[2]回答表!J166,""))</f>
        <v>●</v>
      </c>
      <c r="AV40" s="136"/>
      <c r="AW40" s="136"/>
      <c r="AX40" s="136"/>
      <c r="AY40" s="136"/>
      <c r="AZ40" s="136"/>
      <c r="BA40" s="136"/>
      <c r="BB40" s="196"/>
      <c r="BC40" s="49"/>
      <c r="BD40" s="45"/>
      <c r="BE40" s="45"/>
      <c r="BF40" s="192">
        <f>IF([2]回答表!X50="●",[2]回答表!V144,IF([2]回答表!AA50="●",[2]回答表!V165,""))</f>
        <v>4</v>
      </c>
      <c r="BG40" s="193"/>
      <c r="BH40" s="193"/>
      <c r="BI40" s="193"/>
      <c r="BJ40" s="192">
        <f>IF([2]回答表!X50="●",[2]回答表!V145,IF([2]回答表!AA50="●",[2]回答表!V166,""))</f>
        <v>10</v>
      </c>
      <c r="BK40" s="193"/>
      <c r="BL40" s="193"/>
      <c r="BM40" s="193"/>
      <c r="BN40" s="192" t="str">
        <f>IF([2]回答表!X50="●",[2]回答表!V146,IF([2]回答表!AA50="●",[2]回答表!V167,""))</f>
        <v xml:space="preserve"> </v>
      </c>
      <c r="BO40" s="193"/>
      <c r="BP40" s="193"/>
      <c r="BQ40" s="195"/>
      <c r="BR40" s="15"/>
      <c r="BS40" s="16"/>
    </row>
    <row r="41" spans="1:71" ht="15.6" customHeight="1">
      <c r="C41" s="14"/>
      <c r="D41" s="59"/>
      <c r="E41" s="59"/>
      <c r="F41" s="59"/>
      <c r="G41" s="59"/>
      <c r="H41" s="59"/>
      <c r="I41" s="59"/>
      <c r="J41" s="59"/>
      <c r="K41" s="59"/>
      <c r="L41" s="59"/>
      <c r="M41" s="59"/>
      <c r="N41" s="60"/>
      <c r="O41" s="60"/>
      <c r="P41" s="60"/>
      <c r="Q41" s="60"/>
      <c r="R41" s="61"/>
      <c r="S41" s="61"/>
      <c r="T41" s="61"/>
      <c r="U41" s="168"/>
      <c r="V41" s="169"/>
      <c r="W41" s="169"/>
      <c r="X41" s="169"/>
      <c r="Y41" s="169"/>
      <c r="Z41" s="169"/>
      <c r="AA41" s="169"/>
      <c r="AB41" s="169"/>
      <c r="AC41" s="169"/>
      <c r="AD41" s="169"/>
      <c r="AE41" s="169"/>
      <c r="AF41" s="169"/>
      <c r="AG41" s="169"/>
      <c r="AH41" s="169"/>
      <c r="AI41" s="169"/>
      <c r="AJ41" s="170"/>
      <c r="AK41" s="58"/>
      <c r="AL41" s="58"/>
      <c r="AM41" s="129"/>
      <c r="AN41" s="130"/>
      <c r="AO41" s="130"/>
      <c r="AP41" s="130"/>
      <c r="AQ41" s="130"/>
      <c r="AR41" s="130"/>
      <c r="AS41" s="130"/>
      <c r="AT41" s="131"/>
      <c r="AU41" s="129"/>
      <c r="AV41" s="130"/>
      <c r="AW41" s="130"/>
      <c r="AX41" s="130"/>
      <c r="AY41" s="130"/>
      <c r="AZ41" s="130"/>
      <c r="BA41" s="130"/>
      <c r="BB41" s="131"/>
      <c r="BC41" s="49"/>
      <c r="BD41" s="49"/>
      <c r="BE41" s="49"/>
      <c r="BF41" s="192"/>
      <c r="BG41" s="193"/>
      <c r="BH41" s="193"/>
      <c r="BI41" s="193"/>
      <c r="BJ41" s="192"/>
      <c r="BK41" s="193"/>
      <c r="BL41" s="193"/>
      <c r="BM41" s="193"/>
      <c r="BN41" s="192"/>
      <c r="BO41" s="193"/>
      <c r="BP41" s="193"/>
      <c r="BQ41" s="195"/>
      <c r="BR41" s="15"/>
      <c r="BS41" s="16"/>
    </row>
    <row r="42" spans="1:71" ht="15.6" customHeight="1">
      <c r="C42" s="14"/>
      <c r="D42" s="59"/>
      <c r="E42" s="59"/>
      <c r="F42" s="59"/>
      <c r="G42" s="59"/>
      <c r="H42" s="59"/>
      <c r="I42" s="59"/>
      <c r="J42" s="59"/>
      <c r="K42" s="59"/>
      <c r="L42" s="59"/>
      <c r="M42" s="59"/>
      <c r="N42" s="60"/>
      <c r="O42" s="60"/>
      <c r="P42" s="60"/>
      <c r="Q42" s="60"/>
      <c r="R42" s="61"/>
      <c r="S42" s="61"/>
      <c r="T42" s="61"/>
      <c r="U42" s="168"/>
      <c r="V42" s="169"/>
      <c r="W42" s="169"/>
      <c r="X42" s="169"/>
      <c r="Y42" s="169"/>
      <c r="Z42" s="169"/>
      <c r="AA42" s="169"/>
      <c r="AB42" s="169"/>
      <c r="AC42" s="169"/>
      <c r="AD42" s="169"/>
      <c r="AE42" s="169"/>
      <c r="AF42" s="169"/>
      <c r="AG42" s="169"/>
      <c r="AH42" s="169"/>
      <c r="AI42" s="169"/>
      <c r="AJ42" s="170"/>
      <c r="AK42" s="58"/>
      <c r="AL42" s="58"/>
      <c r="AM42" s="132"/>
      <c r="AN42" s="133"/>
      <c r="AO42" s="133"/>
      <c r="AP42" s="133"/>
      <c r="AQ42" s="133"/>
      <c r="AR42" s="133"/>
      <c r="AS42" s="133"/>
      <c r="AT42" s="134"/>
      <c r="AU42" s="132"/>
      <c r="AV42" s="133"/>
      <c r="AW42" s="133"/>
      <c r="AX42" s="133"/>
      <c r="AY42" s="133"/>
      <c r="AZ42" s="133"/>
      <c r="BA42" s="133"/>
      <c r="BB42" s="134"/>
      <c r="BC42" s="49"/>
      <c r="BD42" s="45"/>
      <c r="BE42" s="45"/>
      <c r="BF42" s="192"/>
      <c r="BG42" s="193"/>
      <c r="BH42" s="193"/>
      <c r="BI42" s="193"/>
      <c r="BJ42" s="192"/>
      <c r="BK42" s="193"/>
      <c r="BL42" s="193"/>
      <c r="BM42" s="193"/>
      <c r="BN42" s="192"/>
      <c r="BO42" s="193"/>
      <c r="BP42" s="193"/>
      <c r="BQ42" s="195"/>
      <c r="BR42" s="15"/>
      <c r="BS42" s="16"/>
    </row>
    <row r="43" spans="1:71" ht="15.6" customHeight="1">
      <c r="C43" s="14"/>
      <c r="D43" s="197" t="s">
        <v>10</v>
      </c>
      <c r="E43" s="198"/>
      <c r="F43" s="198"/>
      <c r="G43" s="198"/>
      <c r="H43" s="198"/>
      <c r="I43" s="198"/>
      <c r="J43" s="198"/>
      <c r="K43" s="198"/>
      <c r="L43" s="198"/>
      <c r="M43" s="199"/>
      <c r="N43" s="156" t="str">
        <f>IF([2]回答表!AA50="●","●","")</f>
        <v>●</v>
      </c>
      <c r="O43" s="157"/>
      <c r="P43" s="157"/>
      <c r="Q43" s="158"/>
      <c r="R43" s="48"/>
      <c r="S43" s="48"/>
      <c r="T43" s="48"/>
      <c r="U43" s="168"/>
      <c r="V43" s="169"/>
      <c r="W43" s="169"/>
      <c r="X43" s="169"/>
      <c r="Y43" s="169"/>
      <c r="Z43" s="169"/>
      <c r="AA43" s="169"/>
      <c r="AB43" s="169"/>
      <c r="AC43" s="169"/>
      <c r="AD43" s="169"/>
      <c r="AE43" s="169"/>
      <c r="AF43" s="169"/>
      <c r="AG43" s="169"/>
      <c r="AH43" s="169"/>
      <c r="AI43" s="169"/>
      <c r="AJ43" s="170"/>
      <c r="AK43" s="58"/>
      <c r="AL43" s="58"/>
      <c r="AM43" s="45"/>
      <c r="AN43" s="45"/>
      <c r="AO43" s="45"/>
      <c r="AP43" s="45"/>
      <c r="AQ43" s="45"/>
      <c r="AR43" s="45"/>
      <c r="AS43" s="45"/>
      <c r="AT43" s="45"/>
      <c r="AU43" s="45"/>
      <c r="AV43" s="45"/>
      <c r="AW43" s="45"/>
      <c r="AX43" s="45"/>
      <c r="AY43" s="45"/>
      <c r="AZ43" s="45"/>
      <c r="BA43" s="45"/>
      <c r="BB43" s="45"/>
      <c r="BC43" s="49"/>
      <c r="BD43" s="62"/>
      <c r="BE43" s="62"/>
      <c r="BF43" s="192"/>
      <c r="BG43" s="193"/>
      <c r="BH43" s="193"/>
      <c r="BI43" s="193"/>
      <c r="BJ43" s="192"/>
      <c r="BK43" s="193"/>
      <c r="BL43" s="193"/>
      <c r="BM43" s="193"/>
      <c r="BN43" s="192"/>
      <c r="BO43" s="193"/>
      <c r="BP43" s="193"/>
      <c r="BQ43" s="195"/>
      <c r="BR43" s="15"/>
      <c r="BS43" s="16"/>
    </row>
    <row r="44" spans="1:71" ht="15.6" customHeight="1">
      <c r="C44" s="14"/>
      <c r="D44" s="200"/>
      <c r="E44" s="201"/>
      <c r="F44" s="201"/>
      <c r="G44" s="201"/>
      <c r="H44" s="201"/>
      <c r="I44" s="201"/>
      <c r="J44" s="201"/>
      <c r="K44" s="201"/>
      <c r="L44" s="201"/>
      <c r="M44" s="202"/>
      <c r="N44" s="159"/>
      <c r="O44" s="160"/>
      <c r="P44" s="160"/>
      <c r="Q44" s="161"/>
      <c r="R44" s="48"/>
      <c r="S44" s="48"/>
      <c r="T44" s="48"/>
      <c r="U44" s="168"/>
      <c r="V44" s="169"/>
      <c r="W44" s="169"/>
      <c r="X44" s="169"/>
      <c r="Y44" s="169"/>
      <c r="Z44" s="169"/>
      <c r="AA44" s="169"/>
      <c r="AB44" s="169"/>
      <c r="AC44" s="169"/>
      <c r="AD44" s="169"/>
      <c r="AE44" s="169"/>
      <c r="AF44" s="169"/>
      <c r="AG44" s="169"/>
      <c r="AH44" s="169"/>
      <c r="AI44" s="169"/>
      <c r="AJ44" s="170"/>
      <c r="AK44" s="58"/>
      <c r="AL44" s="58"/>
      <c r="AM44" s="45"/>
      <c r="AN44" s="45"/>
      <c r="AO44" s="45"/>
      <c r="AP44" s="45"/>
      <c r="AQ44" s="45"/>
      <c r="AR44" s="45"/>
      <c r="AS44" s="45"/>
      <c r="AT44" s="45"/>
      <c r="AU44" s="45"/>
      <c r="AV44" s="45"/>
      <c r="AW44" s="45"/>
      <c r="AX44" s="45"/>
      <c r="AY44" s="45"/>
      <c r="AZ44" s="45"/>
      <c r="BA44" s="45"/>
      <c r="BB44" s="45"/>
      <c r="BC44" s="49"/>
      <c r="BD44" s="62"/>
      <c r="BE44" s="62"/>
      <c r="BF44" s="192" t="s">
        <v>11</v>
      </c>
      <c r="BG44" s="193"/>
      <c r="BH44" s="193"/>
      <c r="BI44" s="193"/>
      <c r="BJ44" s="192" t="s">
        <v>12</v>
      </c>
      <c r="BK44" s="193"/>
      <c r="BL44" s="193"/>
      <c r="BM44" s="193"/>
      <c r="BN44" s="192" t="s">
        <v>13</v>
      </c>
      <c r="BO44" s="193"/>
      <c r="BP44" s="193"/>
      <c r="BQ44" s="195"/>
      <c r="BR44" s="15"/>
      <c r="BS44" s="16"/>
    </row>
    <row r="45" spans="1:71" ht="15.6" customHeight="1">
      <c r="C45" s="14"/>
      <c r="D45" s="200"/>
      <c r="E45" s="201"/>
      <c r="F45" s="201"/>
      <c r="G45" s="201"/>
      <c r="H45" s="201"/>
      <c r="I45" s="201"/>
      <c r="J45" s="201"/>
      <c r="K45" s="201"/>
      <c r="L45" s="201"/>
      <c r="M45" s="202"/>
      <c r="N45" s="159"/>
      <c r="O45" s="160"/>
      <c r="P45" s="160"/>
      <c r="Q45" s="161"/>
      <c r="R45" s="48"/>
      <c r="S45" s="48"/>
      <c r="T45" s="48"/>
      <c r="U45" s="168"/>
      <c r="V45" s="169"/>
      <c r="W45" s="169"/>
      <c r="X45" s="169"/>
      <c r="Y45" s="169"/>
      <c r="Z45" s="169"/>
      <c r="AA45" s="169"/>
      <c r="AB45" s="169"/>
      <c r="AC45" s="169"/>
      <c r="AD45" s="169"/>
      <c r="AE45" s="169"/>
      <c r="AF45" s="169"/>
      <c r="AG45" s="169"/>
      <c r="AH45" s="169"/>
      <c r="AI45" s="169"/>
      <c r="AJ45" s="170"/>
      <c r="AK45" s="58"/>
      <c r="AL45" s="58"/>
      <c r="AM45" s="45"/>
      <c r="AN45" s="45"/>
      <c r="AO45" s="45"/>
      <c r="AP45" s="45"/>
      <c r="AQ45" s="45"/>
      <c r="AR45" s="45"/>
      <c r="AS45" s="45"/>
      <c r="AT45" s="45"/>
      <c r="AU45" s="45"/>
      <c r="AV45" s="45"/>
      <c r="AW45" s="45"/>
      <c r="AX45" s="45"/>
      <c r="AY45" s="45"/>
      <c r="AZ45" s="45"/>
      <c r="BA45" s="45"/>
      <c r="BB45" s="45"/>
      <c r="BC45" s="49"/>
      <c r="BD45" s="62"/>
      <c r="BE45" s="62"/>
      <c r="BF45" s="192"/>
      <c r="BG45" s="193"/>
      <c r="BH45" s="193"/>
      <c r="BI45" s="193"/>
      <c r="BJ45" s="192"/>
      <c r="BK45" s="193"/>
      <c r="BL45" s="193"/>
      <c r="BM45" s="193"/>
      <c r="BN45" s="192"/>
      <c r="BO45" s="193"/>
      <c r="BP45" s="193"/>
      <c r="BQ45" s="195"/>
      <c r="BR45" s="15"/>
      <c r="BS45" s="16"/>
    </row>
    <row r="46" spans="1:71" ht="15.6" customHeight="1">
      <c r="C46" s="14"/>
      <c r="D46" s="203"/>
      <c r="E46" s="204"/>
      <c r="F46" s="204"/>
      <c r="G46" s="204"/>
      <c r="H46" s="204"/>
      <c r="I46" s="204"/>
      <c r="J46" s="204"/>
      <c r="K46" s="204"/>
      <c r="L46" s="204"/>
      <c r="M46" s="205"/>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58"/>
      <c r="AL46" s="58"/>
      <c r="AM46" s="45"/>
      <c r="AN46" s="45"/>
      <c r="AO46" s="45"/>
      <c r="AP46" s="45"/>
      <c r="AQ46" s="45"/>
      <c r="AR46" s="45"/>
      <c r="AS46" s="45"/>
      <c r="AT46" s="45"/>
      <c r="AU46" s="45"/>
      <c r="AV46" s="45"/>
      <c r="AW46" s="45"/>
      <c r="AX46" s="45"/>
      <c r="AY46" s="45"/>
      <c r="AZ46" s="45"/>
      <c r="BA46" s="45"/>
      <c r="BB46" s="45"/>
      <c r="BC46" s="49"/>
      <c r="BD46" s="62"/>
      <c r="BE46" s="62"/>
      <c r="BF46" s="206"/>
      <c r="BG46" s="207"/>
      <c r="BH46" s="207"/>
      <c r="BI46" s="207"/>
      <c r="BJ46" s="206"/>
      <c r="BK46" s="207"/>
      <c r="BL46" s="207"/>
      <c r="BM46" s="207"/>
      <c r="BN46" s="206"/>
      <c r="BO46" s="207"/>
      <c r="BP46" s="207"/>
      <c r="BQ46" s="208"/>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3"/>
      <c r="AN47" s="63"/>
      <c r="AO47" s="63"/>
      <c r="AP47" s="63"/>
      <c r="AQ47" s="63"/>
      <c r="AR47" s="63"/>
      <c r="AS47" s="63"/>
      <c r="AT47" s="63"/>
      <c r="AU47" s="63"/>
      <c r="AV47" s="63"/>
      <c r="AW47" s="63"/>
      <c r="AX47" s="63"/>
      <c r="AY47" s="63"/>
      <c r="AZ47" s="63"/>
      <c r="BA47" s="63"/>
      <c r="BB47" s="63"/>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36</v>
      </c>
      <c r="V48" s="48"/>
      <c r="W48" s="48"/>
      <c r="X48" s="48"/>
      <c r="Y48" s="48"/>
      <c r="Z48" s="48"/>
      <c r="AA48" s="48"/>
      <c r="AB48" s="48"/>
      <c r="AC48" s="48"/>
      <c r="AD48" s="48"/>
      <c r="AE48" s="48"/>
      <c r="AF48" s="48"/>
      <c r="AG48" s="48"/>
      <c r="AH48" s="48"/>
      <c r="AI48" s="48"/>
      <c r="AJ48" s="48"/>
      <c r="AK48" s="58"/>
      <c r="AL48" s="58"/>
      <c r="AM48" s="52" t="s">
        <v>37</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182">
        <f>IF([2]回答表!X50="●",[2]回答表!E149,IF([2]回答表!AA50="●",[2]回答表!E170,""))</f>
        <v>246</v>
      </c>
      <c r="V49" s="183"/>
      <c r="W49" s="183"/>
      <c r="X49" s="183"/>
      <c r="Y49" s="183"/>
      <c r="Z49" s="183"/>
      <c r="AA49" s="183"/>
      <c r="AB49" s="183"/>
      <c r="AC49" s="183"/>
      <c r="AD49" s="183"/>
      <c r="AE49" s="186" t="s">
        <v>38</v>
      </c>
      <c r="AF49" s="186"/>
      <c r="AG49" s="186"/>
      <c r="AH49" s="186"/>
      <c r="AI49" s="186"/>
      <c r="AJ49" s="187"/>
      <c r="AK49" s="58"/>
      <c r="AL49" s="58"/>
      <c r="AM49" s="165" t="str">
        <f>IF([2]回答表!X50="●",[2]回答表!B151,IF([2]回答表!AA50="●",[2]回答表!B172,""))</f>
        <v>①施設改修費　年▲212百万円
②指定管理費　年▲30百万円
③その他経費　年▲4百万円</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184"/>
      <c r="V50" s="185"/>
      <c r="W50" s="185"/>
      <c r="X50" s="185"/>
      <c r="Y50" s="185"/>
      <c r="Z50" s="185"/>
      <c r="AA50" s="185"/>
      <c r="AB50" s="185"/>
      <c r="AC50" s="185"/>
      <c r="AD50" s="185"/>
      <c r="AE50" s="188"/>
      <c r="AF50" s="188"/>
      <c r="AG50" s="188"/>
      <c r="AH50" s="188"/>
      <c r="AI50" s="188"/>
      <c r="AJ50" s="189"/>
      <c r="AK50" s="58"/>
      <c r="AL50" s="58"/>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c r="C54" s="14"/>
      <c r="D54" s="59"/>
      <c r="E54" s="59"/>
      <c r="F54" s="59"/>
      <c r="G54" s="59"/>
      <c r="H54" s="59"/>
      <c r="I54" s="59"/>
      <c r="J54" s="59"/>
      <c r="K54" s="59"/>
      <c r="L54" s="59"/>
      <c r="M54" s="59"/>
      <c r="N54" s="42"/>
      <c r="O54" s="42"/>
      <c r="P54" s="42"/>
      <c r="Q54" s="42"/>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2"/>
      <c r="O55" s="42"/>
      <c r="P55" s="42"/>
      <c r="Q55" s="42"/>
      <c r="R55" s="48"/>
      <c r="S55" s="48"/>
      <c r="T55" s="48"/>
      <c r="U55" s="52" t="s">
        <v>23</v>
      </c>
      <c r="V55" s="48"/>
      <c r="W55" s="48"/>
      <c r="X55" s="48"/>
      <c r="Y55" s="48"/>
      <c r="Z55" s="48"/>
      <c r="AA55" s="46"/>
      <c r="AB55" s="53"/>
      <c r="AC55" s="46"/>
      <c r="AD55" s="46"/>
      <c r="AE55" s="46"/>
      <c r="AF55" s="46"/>
      <c r="AG55" s="46"/>
      <c r="AH55" s="46"/>
      <c r="AI55" s="46"/>
      <c r="AJ55" s="46"/>
      <c r="AK55" s="46"/>
      <c r="AL55" s="46"/>
      <c r="AM55" s="52" t="s">
        <v>14</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147" t="s">
        <v>15</v>
      </c>
      <c r="E56" s="148"/>
      <c r="F56" s="148"/>
      <c r="G56" s="148"/>
      <c r="H56" s="148"/>
      <c r="I56" s="148"/>
      <c r="J56" s="148"/>
      <c r="K56" s="148"/>
      <c r="L56" s="148"/>
      <c r="M56" s="149"/>
      <c r="N56" s="156" t="str">
        <f>IF([2]回答表!AD50="●","●","")</f>
        <v/>
      </c>
      <c r="O56" s="157"/>
      <c r="P56" s="157"/>
      <c r="Q56" s="158"/>
      <c r="R56" s="48"/>
      <c r="S56" s="48"/>
      <c r="T56" s="48"/>
      <c r="U56" s="165" t="str">
        <f>IF([2]回答表!AD50="●",[2]回答表!B180,"")</f>
        <v/>
      </c>
      <c r="V56" s="166"/>
      <c r="W56" s="166"/>
      <c r="X56" s="166"/>
      <c r="Y56" s="166"/>
      <c r="Z56" s="166"/>
      <c r="AA56" s="166"/>
      <c r="AB56" s="166"/>
      <c r="AC56" s="166"/>
      <c r="AD56" s="166"/>
      <c r="AE56" s="166"/>
      <c r="AF56" s="166"/>
      <c r="AG56" s="166"/>
      <c r="AH56" s="166"/>
      <c r="AI56" s="166"/>
      <c r="AJ56" s="167"/>
      <c r="AK56" s="64"/>
      <c r="AL56" s="64"/>
      <c r="AM56" s="165" t="str">
        <f>IF([2]回答表!AD50="●",[2]回答表!B186,"")</f>
        <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c r="BS56" s="16"/>
    </row>
    <row r="57" spans="1:71" ht="15.6" customHeight="1">
      <c r="C57" s="14"/>
      <c r="D57" s="150"/>
      <c r="E57" s="151"/>
      <c r="F57" s="151"/>
      <c r="G57" s="151"/>
      <c r="H57" s="151"/>
      <c r="I57" s="151"/>
      <c r="J57" s="151"/>
      <c r="K57" s="151"/>
      <c r="L57" s="151"/>
      <c r="M57" s="152"/>
      <c r="N57" s="159"/>
      <c r="O57" s="160"/>
      <c r="P57" s="160"/>
      <c r="Q57" s="161"/>
      <c r="R57" s="48"/>
      <c r="S57" s="48"/>
      <c r="T57" s="48"/>
      <c r="U57" s="168"/>
      <c r="V57" s="169"/>
      <c r="W57" s="169"/>
      <c r="X57" s="169"/>
      <c r="Y57" s="169"/>
      <c r="Z57" s="169"/>
      <c r="AA57" s="169"/>
      <c r="AB57" s="169"/>
      <c r="AC57" s="169"/>
      <c r="AD57" s="169"/>
      <c r="AE57" s="169"/>
      <c r="AF57" s="169"/>
      <c r="AG57" s="169"/>
      <c r="AH57" s="169"/>
      <c r="AI57" s="169"/>
      <c r="AJ57" s="170"/>
      <c r="AK57" s="64"/>
      <c r="AL57" s="64"/>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 customHeight="1">
      <c r="C58" s="14"/>
      <c r="D58" s="150"/>
      <c r="E58" s="151"/>
      <c r="F58" s="151"/>
      <c r="G58" s="151"/>
      <c r="H58" s="151"/>
      <c r="I58" s="151"/>
      <c r="J58" s="151"/>
      <c r="K58" s="151"/>
      <c r="L58" s="151"/>
      <c r="M58" s="152"/>
      <c r="N58" s="159"/>
      <c r="O58" s="160"/>
      <c r="P58" s="160"/>
      <c r="Q58" s="161"/>
      <c r="R58" s="48"/>
      <c r="S58" s="48"/>
      <c r="T58" s="48"/>
      <c r="U58" s="168"/>
      <c r="V58" s="169"/>
      <c r="W58" s="169"/>
      <c r="X58" s="169"/>
      <c r="Y58" s="169"/>
      <c r="Z58" s="169"/>
      <c r="AA58" s="169"/>
      <c r="AB58" s="169"/>
      <c r="AC58" s="169"/>
      <c r="AD58" s="169"/>
      <c r="AE58" s="169"/>
      <c r="AF58" s="169"/>
      <c r="AG58" s="169"/>
      <c r="AH58" s="169"/>
      <c r="AI58" s="169"/>
      <c r="AJ58" s="170"/>
      <c r="AK58" s="64"/>
      <c r="AL58" s="64"/>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c r="C59" s="14"/>
      <c r="D59" s="153"/>
      <c r="E59" s="154"/>
      <c r="F59" s="154"/>
      <c r="G59" s="154"/>
      <c r="H59" s="154"/>
      <c r="I59" s="154"/>
      <c r="J59" s="154"/>
      <c r="K59" s="154"/>
      <c r="L59" s="154"/>
      <c r="M59" s="155"/>
      <c r="N59" s="162"/>
      <c r="O59" s="163"/>
      <c r="P59" s="163"/>
      <c r="Q59" s="164"/>
      <c r="R59" s="48"/>
      <c r="S59" s="48"/>
      <c r="T59" s="48"/>
      <c r="U59" s="171"/>
      <c r="V59" s="172"/>
      <c r="W59" s="172"/>
      <c r="X59" s="172"/>
      <c r="Y59" s="172"/>
      <c r="Z59" s="172"/>
      <c r="AA59" s="172"/>
      <c r="AB59" s="172"/>
      <c r="AC59" s="172"/>
      <c r="AD59" s="172"/>
      <c r="AE59" s="172"/>
      <c r="AF59" s="172"/>
      <c r="AG59" s="172"/>
      <c r="AH59" s="172"/>
      <c r="AI59" s="172"/>
      <c r="AJ59" s="173"/>
      <c r="AK59" s="64"/>
      <c r="AL59" s="64"/>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212"/>
      <c r="AS62" s="212"/>
      <c r="AT62" s="212"/>
      <c r="AU62" s="212"/>
      <c r="AV62" s="212"/>
      <c r="AW62" s="212"/>
      <c r="AX62" s="212"/>
      <c r="AY62" s="212"/>
      <c r="AZ62" s="212"/>
      <c r="BA62" s="212"/>
      <c r="BB62" s="212"/>
      <c r="BC62" s="11"/>
      <c r="BD62" s="12"/>
      <c r="BE62" s="12"/>
      <c r="BF62" s="12"/>
      <c r="BG62" s="12"/>
      <c r="BH62" s="12"/>
      <c r="BI62" s="12"/>
      <c r="BJ62" s="12"/>
      <c r="BK62" s="12"/>
      <c r="BL62" s="12"/>
      <c r="BM62" s="12"/>
      <c r="BN62" s="12"/>
      <c r="BO62" s="12"/>
      <c r="BP62" s="12"/>
      <c r="BQ62" s="12"/>
      <c r="BR62" s="13"/>
      <c r="BS62" s="16"/>
    </row>
    <row r="63" spans="1:71" ht="15.6" customHeight="1">
      <c r="C63" s="14"/>
      <c r="D63" s="48"/>
      <c r="E63" s="48"/>
      <c r="F63" s="48"/>
      <c r="G63" s="48"/>
      <c r="H63" s="48"/>
      <c r="I63" s="48"/>
      <c r="J63" s="48"/>
      <c r="K63" s="48"/>
      <c r="L63" s="48"/>
      <c r="M63" s="48"/>
      <c r="N63" s="48"/>
      <c r="O63" s="48"/>
      <c r="P63" s="48"/>
      <c r="Q63" s="48"/>
      <c r="R63" s="48"/>
      <c r="S63" s="48"/>
      <c r="T63" s="48"/>
      <c r="U63" s="48"/>
      <c r="V63" s="48"/>
      <c r="W63" s="48"/>
      <c r="X63" s="41"/>
      <c r="Y63" s="41"/>
      <c r="Z63" s="41"/>
      <c r="AA63" s="45"/>
      <c r="AB63" s="49"/>
      <c r="AC63" s="49"/>
      <c r="AD63" s="49"/>
      <c r="AE63" s="49"/>
      <c r="AF63" s="49"/>
      <c r="AG63" s="49"/>
      <c r="AH63" s="49"/>
      <c r="AI63" s="49"/>
      <c r="AJ63" s="49"/>
      <c r="AK63" s="49"/>
      <c r="AL63" s="49"/>
      <c r="AM63" s="49"/>
      <c r="AN63" s="47"/>
      <c r="AO63" s="49"/>
      <c r="AP63" s="50"/>
      <c r="AQ63" s="50"/>
      <c r="AR63" s="213"/>
      <c r="AS63" s="213"/>
      <c r="AT63" s="213"/>
      <c r="AU63" s="213"/>
      <c r="AV63" s="213"/>
      <c r="AW63" s="213"/>
      <c r="AX63" s="213"/>
      <c r="AY63" s="213"/>
      <c r="AZ63" s="213"/>
      <c r="BA63" s="213"/>
      <c r="BB63" s="213"/>
      <c r="BC63" s="44"/>
      <c r="BD63" s="45"/>
      <c r="BE63" s="45"/>
      <c r="BF63" s="45"/>
      <c r="BG63" s="45"/>
      <c r="BH63" s="45"/>
      <c r="BI63" s="45"/>
      <c r="BJ63" s="45"/>
      <c r="BK63" s="45"/>
      <c r="BL63" s="45"/>
      <c r="BM63" s="45"/>
      <c r="BN63" s="46"/>
      <c r="BO63" s="46"/>
      <c r="BP63" s="46"/>
      <c r="BQ63" s="47"/>
      <c r="BR63" s="15"/>
      <c r="BS63" s="16"/>
    </row>
    <row r="64" spans="1:71" ht="15.6" customHeight="1">
      <c r="C64" s="14"/>
      <c r="D64" s="176" t="s">
        <v>6</v>
      </c>
      <c r="E64" s="177"/>
      <c r="F64" s="177"/>
      <c r="G64" s="177"/>
      <c r="H64" s="177"/>
      <c r="I64" s="177"/>
      <c r="J64" s="177"/>
      <c r="K64" s="177"/>
      <c r="L64" s="177"/>
      <c r="M64" s="177"/>
      <c r="N64" s="177"/>
      <c r="O64" s="177"/>
      <c r="P64" s="177"/>
      <c r="Q64" s="178"/>
      <c r="R64" s="147" t="s">
        <v>24</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4"/>
      <c r="BD64" s="45"/>
      <c r="BE64" s="45"/>
      <c r="BF64" s="45"/>
      <c r="BG64" s="45"/>
      <c r="BH64" s="45"/>
      <c r="BI64" s="45"/>
      <c r="BJ64" s="45"/>
      <c r="BK64" s="45"/>
      <c r="BL64" s="45"/>
      <c r="BM64" s="45"/>
      <c r="BN64" s="46"/>
      <c r="BO64" s="46"/>
      <c r="BP64" s="46"/>
      <c r="BQ64" s="47"/>
      <c r="BR64" s="15"/>
      <c r="BS64" s="16"/>
    </row>
    <row r="65" spans="1:71" ht="15.6" customHeight="1">
      <c r="C65" s="14"/>
      <c r="D65" s="179"/>
      <c r="E65" s="180"/>
      <c r="F65" s="180"/>
      <c r="G65" s="180"/>
      <c r="H65" s="180"/>
      <c r="I65" s="180"/>
      <c r="J65" s="180"/>
      <c r="K65" s="180"/>
      <c r="L65" s="180"/>
      <c r="M65" s="180"/>
      <c r="N65" s="180"/>
      <c r="O65" s="180"/>
      <c r="P65" s="180"/>
      <c r="Q65" s="181"/>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4"/>
      <c r="BD65" s="45"/>
      <c r="BE65" s="45"/>
      <c r="BF65" s="45"/>
      <c r="BG65" s="45"/>
      <c r="BH65" s="45"/>
      <c r="BI65" s="45"/>
      <c r="BJ65" s="45"/>
      <c r="BK65" s="45"/>
      <c r="BL65" s="45"/>
      <c r="BM65" s="45"/>
      <c r="BN65" s="46"/>
      <c r="BO65" s="46"/>
      <c r="BP65" s="46"/>
      <c r="BQ65" s="47"/>
      <c r="BR65" s="15"/>
      <c r="BS65" s="16"/>
    </row>
    <row r="66" spans="1:71" ht="15.6" customHeight="1">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8.75">
      <c r="C67" s="14"/>
      <c r="D67" s="48"/>
      <c r="E67" s="48"/>
      <c r="F67" s="48"/>
      <c r="G67" s="48"/>
      <c r="H67" s="48"/>
      <c r="I67" s="48"/>
      <c r="J67" s="48"/>
      <c r="K67" s="48"/>
      <c r="L67" s="48"/>
      <c r="M67" s="48"/>
      <c r="N67" s="48"/>
      <c r="O67" s="48"/>
      <c r="P67" s="48"/>
      <c r="Q67" s="48"/>
      <c r="R67" s="48"/>
      <c r="S67" s="48"/>
      <c r="T67" s="48"/>
      <c r="U67" s="52" t="s">
        <v>23</v>
      </c>
      <c r="V67" s="48"/>
      <c r="W67" s="48"/>
      <c r="X67" s="48"/>
      <c r="Y67" s="48"/>
      <c r="Z67" s="48"/>
      <c r="AA67" s="46"/>
      <c r="AB67" s="53"/>
      <c r="AC67" s="53"/>
      <c r="AD67" s="53"/>
      <c r="AE67" s="53"/>
      <c r="AF67" s="53"/>
      <c r="AG67" s="53"/>
      <c r="AH67" s="53"/>
      <c r="AI67" s="53"/>
      <c r="AJ67" s="53"/>
      <c r="AK67" s="53"/>
      <c r="AL67" s="53"/>
      <c r="AM67" s="52" t="s">
        <v>16</v>
      </c>
      <c r="AN67" s="54"/>
      <c r="AO67" s="53"/>
      <c r="AP67" s="55"/>
      <c r="AQ67" s="55"/>
      <c r="AR67" s="5"/>
      <c r="AS67" s="5"/>
      <c r="AT67" s="5"/>
      <c r="AU67" s="5"/>
      <c r="AV67" s="5"/>
      <c r="AW67" s="5"/>
      <c r="AX67" s="5"/>
      <c r="AY67" s="5"/>
      <c r="AZ67" s="5"/>
      <c r="BA67" s="5"/>
      <c r="BB67" s="5"/>
      <c r="BC67" s="56"/>
      <c r="BD67" s="46"/>
      <c r="BE67" s="46"/>
      <c r="BF67" s="57" t="s">
        <v>8</v>
      </c>
      <c r="BG67" s="6"/>
      <c r="BH67" s="6"/>
      <c r="BI67" s="6"/>
      <c r="BJ67" s="6"/>
      <c r="BK67" s="6"/>
      <c r="BL67" s="6"/>
      <c r="BM67" s="46"/>
      <c r="BN67" s="46"/>
      <c r="BO67" s="46"/>
      <c r="BP67" s="46"/>
      <c r="BQ67" s="54"/>
      <c r="BR67" s="15"/>
      <c r="BS67" s="16"/>
    </row>
    <row r="68" spans="1:71" ht="15.6" customHeight="1">
      <c r="C68" s="14"/>
      <c r="D68" s="210" t="s">
        <v>9</v>
      </c>
      <c r="E68" s="210"/>
      <c r="F68" s="210"/>
      <c r="G68" s="210"/>
      <c r="H68" s="210"/>
      <c r="I68" s="210"/>
      <c r="J68" s="210"/>
      <c r="K68" s="210"/>
      <c r="L68" s="210"/>
      <c r="M68" s="210"/>
      <c r="N68" s="156" t="str">
        <f>IF([2]回答表!X52="●","●","")</f>
        <v>●</v>
      </c>
      <c r="O68" s="157"/>
      <c r="P68" s="157"/>
      <c r="Q68" s="158"/>
      <c r="R68" s="48"/>
      <c r="S68" s="48"/>
      <c r="T68" s="48"/>
      <c r="U68" s="165" t="str">
        <f>IF([2]回答表!X52="●",[2]回答表!B371,IF([2]回答表!AA52="●",[2]回答表!B396,""))</f>
        <v>管理運営費の削減
円滑な事業運営を行える。(サービス向上、人材の確保・養成、施設の維持管理など)</v>
      </c>
      <c r="V68" s="166"/>
      <c r="W68" s="166"/>
      <c r="X68" s="166"/>
      <c r="Y68" s="166"/>
      <c r="Z68" s="166"/>
      <c r="AA68" s="166"/>
      <c r="AB68" s="166"/>
      <c r="AC68" s="166"/>
      <c r="AD68" s="166"/>
      <c r="AE68" s="166"/>
      <c r="AF68" s="166"/>
      <c r="AG68" s="166"/>
      <c r="AH68" s="166"/>
      <c r="AI68" s="166"/>
      <c r="AJ68" s="167"/>
      <c r="AK68" s="58"/>
      <c r="AL68" s="58"/>
      <c r="AM68" s="214" t="s">
        <v>25</v>
      </c>
      <c r="AN68" s="215"/>
      <c r="AO68" s="215"/>
      <c r="AP68" s="215"/>
      <c r="AQ68" s="215"/>
      <c r="AR68" s="215"/>
      <c r="AS68" s="215"/>
      <c r="AT68" s="216"/>
      <c r="AU68" s="214" t="s">
        <v>26</v>
      </c>
      <c r="AV68" s="215"/>
      <c r="AW68" s="215"/>
      <c r="AX68" s="215"/>
      <c r="AY68" s="215"/>
      <c r="AZ68" s="215"/>
      <c r="BA68" s="215"/>
      <c r="BB68" s="216"/>
      <c r="BC68" s="49"/>
      <c r="BD68" s="45"/>
      <c r="BE68" s="45"/>
      <c r="BF68" s="190" t="str">
        <f>IF([2]回答表!X52="●",[2]回答表!U377,IF([2]回答表!AA52="●",[2]回答表!U402,""))</f>
        <v>平成</v>
      </c>
      <c r="BG68" s="191"/>
      <c r="BH68" s="191"/>
      <c r="BI68" s="191"/>
      <c r="BJ68" s="190"/>
      <c r="BK68" s="191"/>
      <c r="BL68" s="191"/>
      <c r="BM68" s="191"/>
      <c r="BN68" s="190"/>
      <c r="BO68" s="191"/>
      <c r="BP68" s="191"/>
      <c r="BQ68" s="194"/>
      <c r="BR68" s="15"/>
      <c r="BS68" s="16"/>
    </row>
    <row r="69" spans="1:71" ht="15.6" customHeight="1">
      <c r="C69" s="14"/>
      <c r="D69" s="210"/>
      <c r="E69" s="210"/>
      <c r="F69" s="210"/>
      <c r="G69" s="210"/>
      <c r="H69" s="210"/>
      <c r="I69" s="210"/>
      <c r="J69" s="210"/>
      <c r="K69" s="210"/>
      <c r="L69" s="210"/>
      <c r="M69" s="210"/>
      <c r="N69" s="159"/>
      <c r="O69" s="160"/>
      <c r="P69" s="160"/>
      <c r="Q69" s="161"/>
      <c r="R69" s="48"/>
      <c r="S69" s="48"/>
      <c r="T69" s="48"/>
      <c r="U69" s="168"/>
      <c r="V69" s="169"/>
      <c r="W69" s="169"/>
      <c r="X69" s="169"/>
      <c r="Y69" s="169"/>
      <c r="Z69" s="169"/>
      <c r="AA69" s="169"/>
      <c r="AB69" s="169"/>
      <c r="AC69" s="169"/>
      <c r="AD69" s="169"/>
      <c r="AE69" s="169"/>
      <c r="AF69" s="169"/>
      <c r="AG69" s="169"/>
      <c r="AH69" s="169"/>
      <c r="AI69" s="169"/>
      <c r="AJ69" s="170"/>
      <c r="AK69" s="58"/>
      <c r="AL69" s="58"/>
      <c r="AM69" s="217"/>
      <c r="AN69" s="218"/>
      <c r="AO69" s="218"/>
      <c r="AP69" s="218"/>
      <c r="AQ69" s="218"/>
      <c r="AR69" s="218"/>
      <c r="AS69" s="218"/>
      <c r="AT69" s="219"/>
      <c r="AU69" s="217"/>
      <c r="AV69" s="218"/>
      <c r="AW69" s="218"/>
      <c r="AX69" s="218"/>
      <c r="AY69" s="218"/>
      <c r="AZ69" s="218"/>
      <c r="BA69" s="218"/>
      <c r="BB69" s="219"/>
      <c r="BC69" s="49"/>
      <c r="BD69" s="45"/>
      <c r="BE69" s="45"/>
      <c r="BF69" s="192"/>
      <c r="BG69" s="193"/>
      <c r="BH69" s="193"/>
      <c r="BI69" s="193"/>
      <c r="BJ69" s="192"/>
      <c r="BK69" s="193"/>
      <c r="BL69" s="193"/>
      <c r="BM69" s="193"/>
      <c r="BN69" s="192"/>
      <c r="BO69" s="193"/>
      <c r="BP69" s="193"/>
      <c r="BQ69" s="195"/>
      <c r="BR69" s="15"/>
      <c r="BS69" s="16"/>
    </row>
    <row r="70" spans="1:71" ht="15.6" customHeight="1">
      <c r="C70" s="14"/>
      <c r="D70" s="210"/>
      <c r="E70" s="210"/>
      <c r="F70" s="210"/>
      <c r="G70" s="210"/>
      <c r="H70" s="210"/>
      <c r="I70" s="210"/>
      <c r="J70" s="210"/>
      <c r="K70" s="210"/>
      <c r="L70" s="210"/>
      <c r="M70" s="210"/>
      <c r="N70" s="159"/>
      <c r="O70" s="160"/>
      <c r="P70" s="160"/>
      <c r="Q70" s="161"/>
      <c r="R70" s="48"/>
      <c r="S70" s="48"/>
      <c r="T70" s="48"/>
      <c r="U70" s="168"/>
      <c r="V70" s="169"/>
      <c r="W70" s="169"/>
      <c r="X70" s="169"/>
      <c r="Y70" s="169"/>
      <c r="Z70" s="169"/>
      <c r="AA70" s="169"/>
      <c r="AB70" s="169"/>
      <c r="AC70" s="169"/>
      <c r="AD70" s="169"/>
      <c r="AE70" s="169"/>
      <c r="AF70" s="169"/>
      <c r="AG70" s="169"/>
      <c r="AH70" s="169"/>
      <c r="AI70" s="169"/>
      <c r="AJ70" s="170"/>
      <c r="AK70" s="58"/>
      <c r="AL70" s="58"/>
      <c r="AM70" s="220"/>
      <c r="AN70" s="221"/>
      <c r="AO70" s="221"/>
      <c r="AP70" s="221"/>
      <c r="AQ70" s="221"/>
      <c r="AR70" s="221"/>
      <c r="AS70" s="221"/>
      <c r="AT70" s="222"/>
      <c r="AU70" s="220"/>
      <c r="AV70" s="221"/>
      <c r="AW70" s="221"/>
      <c r="AX70" s="221"/>
      <c r="AY70" s="221"/>
      <c r="AZ70" s="221"/>
      <c r="BA70" s="221"/>
      <c r="BB70" s="222"/>
      <c r="BC70" s="49"/>
      <c r="BD70" s="45"/>
      <c r="BE70" s="45"/>
      <c r="BF70" s="192"/>
      <c r="BG70" s="193"/>
      <c r="BH70" s="193"/>
      <c r="BI70" s="193"/>
      <c r="BJ70" s="192"/>
      <c r="BK70" s="193"/>
      <c r="BL70" s="193"/>
      <c r="BM70" s="193"/>
      <c r="BN70" s="192"/>
      <c r="BO70" s="193"/>
      <c r="BP70" s="193"/>
      <c r="BQ70" s="195"/>
      <c r="BR70" s="15"/>
      <c r="BS70" s="16"/>
    </row>
    <row r="71" spans="1:71" ht="15.6" customHeight="1">
      <c r="C71" s="14"/>
      <c r="D71" s="210"/>
      <c r="E71" s="210"/>
      <c r="F71" s="210"/>
      <c r="G71" s="210"/>
      <c r="H71" s="210"/>
      <c r="I71" s="210"/>
      <c r="J71" s="210"/>
      <c r="K71" s="210"/>
      <c r="L71" s="210"/>
      <c r="M71" s="210"/>
      <c r="N71" s="162"/>
      <c r="O71" s="163"/>
      <c r="P71" s="163"/>
      <c r="Q71" s="164"/>
      <c r="R71" s="48"/>
      <c r="S71" s="48"/>
      <c r="T71" s="48"/>
      <c r="U71" s="168"/>
      <c r="V71" s="169"/>
      <c r="W71" s="169"/>
      <c r="X71" s="169"/>
      <c r="Y71" s="169"/>
      <c r="Z71" s="169"/>
      <c r="AA71" s="169"/>
      <c r="AB71" s="169"/>
      <c r="AC71" s="169"/>
      <c r="AD71" s="169"/>
      <c r="AE71" s="169"/>
      <c r="AF71" s="169"/>
      <c r="AG71" s="169"/>
      <c r="AH71" s="169"/>
      <c r="AI71" s="169"/>
      <c r="AJ71" s="170"/>
      <c r="AK71" s="58"/>
      <c r="AL71" s="58"/>
      <c r="AM71" s="135" t="str">
        <f>IF([2]回答表!X52="●",[2]回答表!G377,IF([2]回答表!AA52="●",[2]回答表!G402,""))</f>
        <v xml:space="preserve"> </v>
      </c>
      <c r="AN71" s="136"/>
      <c r="AO71" s="136"/>
      <c r="AP71" s="136"/>
      <c r="AQ71" s="136"/>
      <c r="AR71" s="136"/>
      <c r="AS71" s="136"/>
      <c r="AT71" s="196"/>
      <c r="AU71" s="135" t="str">
        <f>IF([2]回答表!X52="●",[2]回答表!G378,IF([2]回答表!AA52="●",[2]回答表!G403,""))</f>
        <v>●</v>
      </c>
      <c r="AV71" s="136"/>
      <c r="AW71" s="136"/>
      <c r="AX71" s="136"/>
      <c r="AY71" s="136"/>
      <c r="AZ71" s="136"/>
      <c r="BA71" s="136"/>
      <c r="BB71" s="196"/>
      <c r="BC71" s="49"/>
      <c r="BD71" s="45"/>
      <c r="BE71" s="45"/>
      <c r="BF71" s="192">
        <f>IF([2]回答表!X52="●",[2]回答表!X377,IF([2]回答表!AA52="●",[2]回答表!X402,""))</f>
        <v>17</v>
      </c>
      <c r="BG71" s="193"/>
      <c r="BH71" s="193"/>
      <c r="BI71" s="193"/>
      <c r="BJ71" s="192">
        <f>IF([2]回答表!X52="●",[2]回答表!X378,IF([2]回答表!AA52="●",[2]回答表!X403,""))</f>
        <v>4</v>
      </c>
      <c r="BK71" s="193"/>
      <c r="BL71" s="193"/>
      <c r="BM71" s="195"/>
      <c r="BN71" s="192">
        <f>IF([2]回答表!X52="●",[2]回答表!X379,IF([2]回答表!AA52="●",[2]回答表!X404,""))</f>
        <v>1</v>
      </c>
      <c r="BO71" s="193"/>
      <c r="BP71" s="193"/>
      <c r="BQ71" s="195"/>
      <c r="BR71" s="15"/>
      <c r="BS71" s="16"/>
    </row>
    <row r="72" spans="1:71" ht="15.6" customHeight="1">
      <c r="C72" s="14"/>
      <c r="D72" s="59"/>
      <c r="E72" s="59"/>
      <c r="F72" s="59"/>
      <c r="G72" s="59"/>
      <c r="H72" s="59"/>
      <c r="I72" s="59"/>
      <c r="J72" s="59"/>
      <c r="K72" s="59"/>
      <c r="L72" s="59"/>
      <c r="M72" s="59"/>
      <c r="N72" s="61"/>
      <c r="O72" s="61"/>
      <c r="P72" s="61"/>
      <c r="Q72" s="61"/>
      <c r="R72" s="61"/>
      <c r="S72" s="61"/>
      <c r="T72" s="61"/>
      <c r="U72" s="168"/>
      <c r="V72" s="169"/>
      <c r="W72" s="169"/>
      <c r="X72" s="169"/>
      <c r="Y72" s="169"/>
      <c r="Z72" s="169"/>
      <c r="AA72" s="169"/>
      <c r="AB72" s="169"/>
      <c r="AC72" s="169"/>
      <c r="AD72" s="169"/>
      <c r="AE72" s="169"/>
      <c r="AF72" s="169"/>
      <c r="AG72" s="169"/>
      <c r="AH72" s="169"/>
      <c r="AI72" s="169"/>
      <c r="AJ72" s="170"/>
      <c r="AK72" s="58"/>
      <c r="AL72" s="58"/>
      <c r="AM72" s="129"/>
      <c r="AN72" s="130"/>
      <c r="AO72" s="130"/>
      <c r="AP72" s="130"/>
      <c r="AQ72" s="130"/>
      <c r="AR72" s="130"/>
      <c r="AS72" s="130"/>
      <c r="AT72" s="131"/>
      <c r="AU72" s="129"/>
      <c r="AV72" s="130"/>
      <c r="AW72" s="130"/>
      <c r="AX72" s="130"/>
      <c r="AY72" s="130"/>
      <c r="AZ72" s="130"/>
      <c r="BA72" s="130"/>
      <c r="BB72" s="131"/>
      <c r="BC72" s="49"/>
      <c r="BD72" s="49"/>
      <c r="BE72" s="49"/>
      <c r="BF72" s="192"/>
      <c r="BG72" s="193"/>
      <c r="BH72" s="193"/>
      <c r="BI72" s="193"/>
      <c r="BJ72" s="192"/>
      <c r="BK72" s="193"/>
      <c r="BL72" s="193"/>
      <c r="BM72" s="195"/>
      <c r="BN72" s="192"/>
      <c r="BO72" s="193"/>
      <c r="BP72" s="193"/>
      <c r="BQ72" s="195"/>
      <c r="BR72" s="15"/>
      <c r="BS72" s="16"/>
    </row>
    <row r="73" spans="1:71" ht="15.6" customHeight="1">
      <c r="C73" s="14"/>
      <c r="D73" s="59"/>
      <c r="E73" s="59"/>
      <c r="F73" s="59"/>
      <c r="G73" s="59"/>
      <c r="H73" s="59"/>
      <c r="I73" s="59"/>
      <c r="J73" s="59"/>
      <c r="K73" s="59"/>
      <c r="L73" s="59"/>
      <c r="M73" s="59"/>
      <c r="N73" s="61"/>
      <c r="O73" s="61"/>
      <c r="P73" s="61"/>
      <c r="Q73" s="61"/>
      <c r="R73" s="61"/>
      <c r="S73" s="61"/>
      <c r="T73" s="61"/>
      <c r="U73" s="168"/>
      <c r="V73" s="169"/>
      <c r="W73" s="169"/>
      <c r="X73" s="169"/>
      <c r="Y73" s="169"/>
      <c r="Z73" s="169"/>
      <c r="AA73" s="169"/>
      <c r="AB73" s="169"/>
      <c r="AC73" s="169"/>
      <c r="AD73" s="169"/>
      <c r="AE73" s="169"/>
      <c r="AF73" s="169"/>
      <c r="AG73" s="169"/>
      <c r="AH73" s="169"/>
      <c r="AI73" s="169"/>
      <c r="AJ73" s="170"/>
      <c r="AK73" s="58"/>
      <c r="AL73" s="58"/>
      <c r="AM73" s="132"/>
      <c r="AN73" s="133"/>
      <c r="AO73" s="133"/>
      <c r="AP73" s="133"/>
      <c r="AQ73" s="133"/>
      <c r="AR73" s="133"/>
      <c r="AS73" s="133"/>
      <c r="AT73" s="134"/>
      <c r="AU73" s="132"/>
      <c r="AV73" s="133"/>
      <c r="AW73" s="133"/>
      <c r="AX73" s="133"/>
      <c r="AY73" s="133"/>
      <c r="AZ73" s="133"/>
      <c r="BA73" s="133"/>
      <c r="BB73" s="134"/>
      <c r="BC73" s="49"/>
      <c r="BD73" s="45"/>
      <c r="BE73" s="45"/>
      <c r="BF73" s="192"/>
      <c r="BG73" s="193"/>
      <c r="BH73" s="193"/>
      <c r="BI73" s="193"/>
      <c r="BJ73" s="192"/>
      <c r="BK73" s="193"/>
      <c r="BL73" s="193"/>
      <c r="BM73" s="195"/>
      <c r="BN73" s="192"/>
      <c r="BO73" s="193"/>
      <c r="BP73" s="193"/>
      <c r="BQ73" s="195"/>
      <c r="BR73" s="15"/>
      <c r="BS73" s="16"/>
    </row>
    <row r="74" spans="1:71" ht="15.6" customHeight="1">
      <c r="C74" s="14"/>
      <c r="D74" s="209" t="s">
        <v>10</v>
      </c>
      <c r="E74" s="210"/>
      <c r="F74" s="210"/>
      <c r="G74" s="210"/>
      <c r="H74" s="210"/>
      <c r="I74" s="210"/>
      <c r="J74" s="210"/>
      <c r="K74" s="210"/>
      <c r="L74" s="210"/>
      <c r="M74" s="211"/>
      <c r="N74" s="156" t="str">
        <f>IF([2]回答表!AA52="●","●","")</f>
        <v/>
      </c>
      <c r="O74" s="157"/>
      <c r="P74" s="157"/>
      <c r="Q74" s="158"/>
      <c r="R74" s="48"/>
      <c r="S74" s="48"/>
      <c r="T74" s="48"/>
      <c r="U74" s="168"/>
      <c r="V74" s="169"/>
      <c r="W74" s="169"/>
      <c r="X74" s="169"/>
      <c r="Y74" s="169"/>
      <c r="Z74" s="169"/>
      <c r="AA74" s="169"/>
      <c r="AB74" s="169"/>
      <c r="AC74" s="169"/>
      <c r="AD74" s="169"/>
      <c r="AE74" s="169"/>
      <c r="AF74" s="169"/>
      <c r="AG74" s="169"/>
      <c r="AH74" s="169"/>
      <c r="AI74" s="169"/>
      <c r="AJ74" s="170"/>
      <c r="AK74" s="58"/>
      <c r="AL74" s="58"/>
      <c r="AM74" s="45"/>
      <c r="AN74" s="45"/>
      <c r="AO74" s="45"/>
      <c r="AP74" s="45"/>
      <c r="AQ74" s="45"/>
      <c r="AR74" s="45"/>
      <c r="AS74" s="45"/>
      <c r="AT74" s="45"/>
      <c r="AU74" s="45"/>
      <c r="AV74" s="45"/>
      <c r="AW74" s="45"/>
      <c r="AX74" s="45"/>
      <c r="AY74" s="45"/>
      <c r="AZ74" s="45"/>
      <c r="BA74" s="45"/>
      <c r="BB74" s="45"/>
      <c r="BC74" s="49"/>
      <c r="BD74" s="62"/>
      <c r="BE74" s="62"/>
      <c r="BF74" s="192"/>
      <c r="BG74" s="193"/>
      <c r="BH74" s="193"/>
      <c r="BI74" s="193"/>
      <c r="BJ74" s="192"/>
      <c r="BK74" s="193"/>
      <c r="BL74" s="193"/>
      <c r="BM74" s="195"/>
      <c r="BN74" s="192"/>
      <c r="BO74" s="193"/>
      <c r="BP74" s="193"/>
      <c r="BQ74" s="195"/>
      <c r="BR74" s="15"/>
      <c r="BS74" s="16"/>
    </row>
    <row r="75" spans="1:71" ht="15.6" customHeight="1">
      <c r="C75" s="14"/>
      <c r="D75" s="210"/>
      <c r="E75" s="210"/>
      <c r="F75" s="210"/>
      <c r="G75" s="210"/>
      <c r="H75" s="210"/>
      <c r="I75" s="210"/>
      <c r="J75" s="210"/>
      <c r="K75" s="210"/>
      <c r="L75" s="210"/>
      <c r="M75" s="211"/>
      <c r="N75" s="159"/>
      <c r="O75" s="160"/>
      <c r="P75" s="160"/>
      <c r="Q75" s="161"/>
      <c r="R75" s="48"/>
      <c r="S75" s="48"/>
      <c r="T75" s="48"/>
      <c r="U75" s="168"/>
      <c r="V75" s="169"/>
      <c r="W75" s="169"/>
      <c r="X75" s="169"/>
      <c r="Y75" s="169"/>
      <c r="Z75" s="169"/>
      <c r="AA75" s="169"/>
      <c r="AB75" s="169"/>
      <c r="AC75" s="169"/>
      <c r="AD75" s="169"/>
      <c r="AE75" s="169"/>
      <c r="AF75" s="169"/>
      <c r="AG75" s="169"/>
      <c r="AH75" s="169"/>
      <c r="AI75" s="169"/>
      <c r="AJ75" s="170"/>
      <c r="AK75" s="58"/>
      <c r="AL75" s="58"/>
      <c r="AM75" s="45"/>
      <c r="AN75" s="45"/>
      <c r="AO75" s="45"/>
      <c r="AP75" s="45"/>
      <c r="AQ75" s="45"/>
      <c r="AR75" s="45"/>
      <c r="AS75" s="45"/>
      <c r="AT75" s="45"/>
      <c r="AU75" s="45"/>
      <c r="AV75" s="45"/>
      <c r="AW75" s="45"/>
      <c r="AX75" s="45"/>
      <c r="AY75" s="45"/>
      <c r="AZ75" s="45"/>
      <c r="BA75" s="45"/>
      <c r="BB75" s="45"/>
      <c r="BC75" s="49"/>
      <c r="BD75" s="62"/>
      <c r="BE75" s="62"/>
      <c r="BF75" s="192" t="s">
        <v>11</v>
      </c>
      <c r="BG75" s="193"/>
      <c r="BH75" s="193"/>
      <c r="BI75" s="193"/>
      <c r="BJ75" s="192" t="s">
        <v>12</v>
      </c>
      <c r="BK75" s="193"/>
      <c r="BL75" s="193"/>
      <c r="BM75" s="193"/>
      <c r="BN75" s="192" t="s">
        <v>13</v>
      </c>
      <c r="BO75" s="193"/>
      <c r="BP75" s="193"/>
      <c r="BQ75" s="195"/>
      <c r="BR75" s="15"/>
      <c r="BS75" s="16"/>
    </row>
    <row r="76" spans="1:71" ht="15.6" customHeight="1">
      <c r="C76" s="14"/>
      <c r="D76" s="210"/>
      <c r="E76" s="210"/>
      <c r="F76" s="210"/>
      <c r="G76" s="210"/>
      <c r="H76" s="210"/>
      <c r="I76" s="210"/>
      <c r="J76" s="210"/>
      <c r="K76" s="210"/>
      <c r="L76" s="210"/>
      <c r="M76" s="211"/>
      <c r="N76" s="159"/>
      <c r="O76" s="160"/>
      <c r="P76" s="160"/>
      <c r="Q76" s="161"/>
      <c r="R76" s="48"/>
      <c r="S76" s="48"/>
      <c r="T76" s="48"/>
      <c r="U76" s="168"/>
      <c r="V76" s="169"/>
      <c r="W76" s="169"/>
      <c r="X76" s="169"/>
      <c r="Y76" s="169"/>
      <c r="Z76" s="169"/>
      <c r="AA76" s="169"/>
      <c r="AB76" s="169"/>
      <c r="AC76" s="169"/>
      <c r="AD76" s="169"/>
      <c r="AE76" s="169"/>
      <c r="AF76" s="169"/>
      <c r="AG76" s="169"/>
      <c r="AH76" s="169"/>
      <c r="AI76" s="169"/>
      <c r="AJ76" s="170"/>
      <c r="AK76" s="58"/>
      <c r="AL76" s="58"/>
      <c r="AM76" s="45"/>
      <c r="AN76" s="45"/>
      <c r="AO76" s="45"/>
      <c r="AP76" s="45"/>
      <c r="AQ76" s="45"/>
      <c r="AR76" s="45"/>
      <c r="AS76" s="45"/>
      <c r="AT76" s="45"/>
      <c r="AU76" s="45"/>
      <c r="AV76" s="45"/>
      <c r="AW76" s="45"/>
      <c r="AX76" s="45"/>
      <c r="AY76" s="45"/>
      <c r="AZ76" s="45"/>
      <c r="BA76" s="45"/>
      <c r="BB76" s="45"/>
      <c r="BC76" s="49"/>
      <c r="BD76" s="62"/>
      <c r="BE76" s="62"/>
      <c r="BF76" s="192"/>
      <c r="BG76" s="193"/>
      <c r="BH76" s="193"/>
      <c r="BI76" s="193"/>
      <c r="BJ76" s="192"/>
      <c r="BK76" s="193"/>
      <c r="BL76" s="193"/>
      <c r="BM76" s="193"/>
      <c r="BN76" s="192"/>
      <c r="BO76" s="193"/>
      <c r="BP76" s="193"/>
      <c r="BQ76" s="195"/>
      <c r="BR76" s="15"/>
      <c r="BS76" s="16"/>
    </row>
    <row r="77" spans="1:71" ht="15.6" customHeight="1">
      <c r="C77" s="14"/>
      <c r="D77" s="210"/>
      <c r="E77" s="210"/>
      <c r="F77" s="210"/>
      <c r="G77" s="210"/>
      <c r="H77" s="210"/>
      <c r="I77" s="210"/>
      <c r="J77" s="210"/>
      <c r="K77" s="210"/>
      <c r="L77" s="210"/>
      <c r="M77" s="211"/>
      <c r="N77" s="162"/>
      <c r="O77" s="163"/>
      <c r="P77" s="163"/>
      <c r="Q77" s="164"/>
      <c r="R77" s="48"/>
      <c r="S77" s="48"/>
      <c r="T77" s="48"/>
      <c r="U77" s="171"/>
      <c r="V77" s="172"/>
      <c r="W77" s="172"/>
      <c r="X77" s="172"/>
      <c r="Y77" s="172"/>
      <c r="Z77" s="172"/>
      <c r="AA77" s="172"/>
      <c r="AB77" s="172"/>
      <c r="AC77" s="172"/>
      <c r="AD77" s="172"/>
      <c r="AE77" s="172"/>
      <c r="AF77" s="172"/>
      <c r="AG77" s="172"/>
      <c r="AH77" s="172"/>
      <c r="AI77" s="172"/>
      <c r="AJ77" s="173"/>
      <c r="AK77" s="58"/>
      <c r="AL77" s="58"/>
      <c r="AM77" s="45"/>
      <c r="AN77" s="45"/>
      <c r="AO77" s="45"/>
      <c r="AP77" s="45"/>
      <c r="AQ77" s="45"/>
      <c r="AR77" s="45"/>
      <c r="AS77" s="45"/>
      <c r="AT77" s="45"/>
      <c r="AU77" s="45"/>
      <c r="AV77" s="45"/>
      <c r="AW77" s="45"/>
      <c r="AX77" s="45"/>
      <c r="AY77" s="45"/>
      <c r="AZ77" s="45"/>
      <c r="BA77" s="45"/>
      <c r="BB77" s="45"/>
      <c r="BC77" s="49"/>
      <c r="BD77" s="62"/>
      <c r="BE77" s="62"/>
      <c r="BF77" s="206"/>
      <c r="BG77" s="207"/>
      <c r="BH77" s="207"/>
      <c r="BI77" s="207"/>
      <c r="BJ77" s="206"/>
      <c r="BK77" s="207"/>
      <c r="BL77" s="207"/>
      <c r="BM77" s="207"/>
      <c r="BN77" s="206"/>
      <c r="BO77" s="207"/>
      <c r="BP77" s="207"/>
      <c r="BQ77" s="208"/>
      <c r="BR77" s="15"/>
      <c r="BS77" s="16"/>
    </row>
    <row r="78" spans="1:71" ht="15.6" customHeight="1">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3"/>
      <c r="AN78" s="63"/>
      <c r="AO78" s="63"/>
      <c r="AP78" s="63"/>
      <c r="AQ78" s="63"/>
      <c r="AR78" s="63"/>
      <c r="AS78" s="63"/>
      <c r="AT78" s="63"/>
      <c r="AU78" s="63"/>
      <c r="AV78" s="63"/>
      <c r="AW78" s="63"/>
      <c r="AX78" s="63"/>
      <c r="AY78" s="63"/>
      <c r="AZ78" s="63"/>
      <c r="BA78" s="63"/>
      <c r="BB78" s="63"/>
      <c r="BC78" s="49"/>
      <c r="BD78" s="62"/>
      <c r="BE78" s="62"/>
      <c r="BF78" s="41"/>
      <c r="BG78" s="41"/>
      <c r="BH78" s="41"/>
      <c r="BI78" s="41"/>
      <c r="BJ78" s="41"/>
      <c r="BK78" s="41"/>
      <c r="BL78" s="41"/>
      <c r="BM78" s="41"/>
      <c r="BN78" s="41"/>
      <c r="BO78" s="41"/>
      <c r="BP78" s="41"/>
      <c r="BQ78" s="41"/>
      <c r="BR78" s="15"/>
      <c r="BS78" s="16"/>
    </row>
    <row r="79" spans="1:71" ht="15.6" customHeight="1">
      <c r="A79" s="16"/>
      <c r="B79" s="16"/>
      <c r="C79" s="14"/>
      <c r="D79" s="59"/>
      <c r="E79" s="59"/>
      <c r="F79" s="59"/>
      <c r="G79" s="59"/>
      <c r="H79" s="59"/>
      <c r="I79" s="59"/>
      <c r="J79" s="59"/>
      <c r="K79" s="59"/>
      <c r="L79" s="59"/>
      <c r="M79" s="59"/>
      <c r="N79" s="59"/>
      <c r="O79" s="59"/>
      <c r="P79" s="59"/>
      <c r="Q79" s="59"/>
      <c r="R79" s="48"/>
      <c r="S79" s="48"/>
      <c r="T79" s="48"/>
      <c r="U79" s="52" t="s">
        <v>36</v>
      </c>
      <c r="V79" s="48"/>
      <c r="W79" s="48"/>
      <c r="X79" s="48"/>
      <c r="Y79" s="48"/>
      <c r="Z79" s="48"/>
      <c r="AA79" s="48"/>
      <c r="AB79" s="48"/>
      <c r="AC79" s="48"/>
      <c r="AD79" s="48"/>
      <c r="AE79" s="48"/>
      <c r="AF79" s="48"/>
      <c r="AG79" s="48"/>
      <c r="AH79" s="48"/>
      <c r="AI79" s="48"/>
      <c r="AJ79" s="48"/>
      <c r="AK79" s="58"/>
      <c r="AL79" s="58"/>
      <c r="AM79" s="52" t="s">
        <v>37</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6" customHeight="1">
      <c r="A80" s="16"/>
      <c r="B80" s="16"/>
      <c r="C80" s="14"/>
      <c r="D80" s="59"/>
      <c r="E80" s="59"/>
      <c r="F80" s="59"/>
      <c r="G80" s="59"/>
      <c r="H80" s="59"/>
      <c r="I80" s="59"/>
      <c r="J80" s="59"/>
      <c r="K80" s="59"/>
      <c r="L80" s="59"/>
      <c r="M80" s="59"/>
      <c r="N80" s="59"/>
      <c r="O80" s="59"/>
      <c r="P80" s="59"/>
      <c r="Q80" s="59"/>
      <c r="R80" s="48"/>
      <c r="S80" s="48"/>
      <c r="T80" s="48"/>
      <c r="U80" s="182">
        <f>IF([2]回答表!X52="●",[2]回答表!E386,IF([2]回答表!AA52="●",[2]回答表!E407,""))</f>
        <v>0</v>
      </c>
      <c r="V80" s="183"/>
      <c r="W80" s="183"/>
      <c r="X80" s="183"/>
      <c r="Y80" s="183"/>
      <c r="Z80" s="183"/>
      <c r="AA80" s="183"/>
      <c r="AB80" s="183"/>
      <c r="AC80" s="183"/>
      <c r="AD80" s="183"/>
      <c r="AE80" s="186" t="s">
        <v>38</v>
      </c>
      <c r="AF80" s="186"/>
      <c r="AG80" s="186"/>
      <c r="AH80" s="186"/>
      <c r="AI80" s="186"/>
      <c r="AJ80" s="187"/>
      <c r="AK80" s="58"/>
      <c r="AL80" s="58"/>
      <c r="AM80" s="165">
        <f>IF([2]回答表!X52="●",[2]回答表!B388,IF([2]回答表!AA52="●",[2]回答表!B409,""))</f>
        <v>0</v>
      </c>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7"/>
      <c r="BR80" s="15"/>
      <c r="BS80" s="16"/>
    </row>
    <row r="81" spans="1:71" ht="15.6" customHeight="1">
      <c r="A81" s="16"/>
      <c r="B81" s="16"/>
      <c r="C81" s="14"/>
      <c r="D81" s="59"/>
      <c r="E81" s="59"/>
      <c r="F81" s="59"/>
      <c r="G81" s="59"/>
      <c r="H81" s="59"/>
      <c r="I81" s="59"/>
      <c r="J81" s="59"/>
      <c r="K81" s="59"/>
      <c r="L81" s="59"/>
      <c r="M81" s="59"/>
      <c r="N81" s="59"/>
      <c r="O81" s="59"/>
      <c r="P81" s="59"/>
      <c r="Q81" s="59"/>
      <c r="R81" s="48"/>
      <c r="S81" s="48"/>
      <c r="T81" s="48"/>
      <c r="U81" s="184"/>
      <c r="V81" s="185"/>
      <c r="W81" s="185"/>
      <c r="X81" s="185"/>
      <c r="Y81" s="185"/>
      <c r="Z81" s="185"/>
      <c r="AA81" s="185"/>
      <c r="AB81" s="185"/>
      <c r="AC81" s="185"/>
      <c r="AD81" s="185"/>
      <c r="AE81" s="188"/>
      <c r="AF81" s="188"/>
      <c r="AG81" s="188"/>
      <c r="AH81" s="188"/>
      <c r="AI81" s="188"/>
      <c r="AJ81" s="189"/>
      <c r="AK81" s="58"/>
      <c r="AL81" s="58"/>
      <c r="AM81" s="168"/>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70"/>
      <c r="BR81" s="15"/>
      <c r="BS81" s="16"/>
    </row>
    <row r="82" spans="1:71" ht="15.6" customHeight="1">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168"/>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70"/>
      <c r="BR82" s="15"/>
      <c r="BS82" s="16"/>
    </row>
    <row r="83" spans="1:71" ht="15.6" customHeight="1">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168"/>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70"/>
      <c r="BR83" s="15"/>
      <c r="BS83" s="16"/>
    </row>
    <row r="84" spans="1:71" ht="15.6" customHeight="1">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71"/>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3"/>
      <c r="BR84" s="15"/>
      <c r="BS84" s="16"/>
    </row>
    <row r="85" spans="1:71" ht="15.6" customHeight="1">
      <c r="C85" s="14"/>
      <c r="D85" s="59"/>
      <c r="E85" s="59"/>
      <c r="F85" s="59"/>
      <c r="G85" s="59"/>
      <c r="H85" s="59"/>
      <c r="I85" s="59"/>
      <c r="J85" s="59"/>
      <c r="K85" s="59"/>
      <c r="L85" s="59"/>
      <c r="M85" s="59"/>
      <c r="N85" s="48"/>
      <c r="O85" s="48"/>
      <c r="P85" s="48"/>
      <c r="Q85" s="48"/>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600000000000001" customHeight="1">
      <c r="C86" s="14"/>
      <c r="D86" s="59"/>
      <c r="E86" s="59"/>
      <c r="F86" s="59"/>
      <c r="G86" s="59"/>
      <c r="H86" s="59"/>
      <c r="I86" s="59"/>
      <c r="J86" s="59"/>
      <c r="K86" s="59"/>
      <c r="L86" s="59"/>
      <c r="M86" s="59"/>
      <c r="N86" s="48"/>
      <c r="O86" s="48"/>
      <c r="P86" s="48"/>
      <c r="Q86" s="48"/>
      <c r="R86" s="48"/>
      <c r="S86" s="48"/>
      <c r="T86" s="48"/>
      <c r="U86" s="52" t="s">
        <v>23</v>
      </c>
      <c r="V86" s="48"/>
      <c r="W86" s="48"/>
      <c r="X86" s="48"/>
      <c r="Y86" s="48"/>
      <c r="Z86" s="48"/>
      <c r="AA86" s="46"/>
      <c r="AB86" s="53"/>
      <c r="AC86" s="46"/>
      <c r="AD86" s="46"/>
      <c r="AE86" s="46"/>
      <c r="AF86" s="46"/>
      <c r="AG86" s="46"/>
      <c r="AH86" s="46"/>
      <c r="AI86" s="46"/>
      <c r="AJ86" s="46"/>
      <c r="AK86" s="46"/>
      <c r="AL86" s="46"/>
      <c r="AM86" s="52" t="s">
        <v>14</v>
      </c>
      <c r="AN86" s="46"/>
      <c r="AO86" s="46"/>
      <c r="AP86" s="46"/>
      <c r="AQ86" s="46"/>
      <c r="AR86" s="46"/>
      <c r="AS86" s="46"/>
      <c r="AT86" s="46"/>
      <c r="AU86" s="46"/>
      <c r="AV86" s="46"/>
      <c r="AW86" s="46"/>
      <c r="AX86" s="46"/>
      <c r="AY86" s="46"/>
      <c r="AZ86" s="45"/>
      <c r="BA86" s="45"/>
      <c r="BB86" s="45"/>
      <c r="BC86" s="45"/>
      <c r="BD86" s="45"/>
      <c r="BE86" s="45"/>
      <c r="BF86" s="45"/>
      <c r="BG86" s="45"/>
      <c r="BH86" s="45"/>
      <c r="BI86" s="45"/>
      <c r="BJ86" s="45"/>
      <c r="BK86" s="45"/>
      <c r="BL86" s="45"/>
      <c r="BM86" s="45"/>
      <c r="BN86" s="45"/>
      <c r="BO86" s="45"/>
      <c r="BP86" s="45"/>
      <c r="BQ86" s="41"/>
      <c r="BR86" s="15"/>
      <c r="BS86" s="16"/>
    </row>
    <row r="87" spans="1:71" ht="15.6" customHeight="1">
      <c r="C87" s="14"/>
      <c r="D87" s="210" t="s">
        <v>15</v>
      </c>
      <c r="E87" s="210"/>
      <c r="F87" s="210"/>
      <c r="G87" s="210"/>
      <c r="H87" s="210"/>
      <c r="I87" s="210"/>
      <c r="J87" s="210"/>
      <c r="K87" s="210"/>
      <c r="L87" s="210"/>
      <c r="M87" s="211"/>
      <c r="N87" s="156" t="str">
        <f>IF([2]回答表!AD52="●","●","")</f>
        <v/>
      </c>
      <c r="O87" s="157"/>
      <c r="P87" s="157"/>
      <c r="Q87" s="158"/>
      <c r="R87" s="48"/>
      <c r="S87" s="48"/>
      <c r="T87" s="48"/>
      <c r="U87" s="165" t="str">
        <f>IF([2]回答表!AD52="●",[2]回答表!B417,"")</f>
        <v/>
      </c>
      <c r="V87" s="166"/>
      <c r="W87" s="166"/>
      <c r="X87" s="166"/>
      <c r="Y87" s="166"/>
      <c r="Z87" s="166"/>
      <c r="AA87" s="166"/>
      <c r="AB87" s="166"/>
      <c r="AC87" s="166"/>
      <c r="AD87" s="166"/>
      <c r="AE87" s="166"/>
      <c r="AF87" s="166"/>
      <c r="AG87" s="166"/>
      <c r="AH87" s="166"/>
      <c r="AI87" s="166"/>
      <c r="AJ87" s="167"/>
      <c r="AK87" s="65"/>
      <c r="AL87" s="65"/>
      <c r="AM87" s="165" t="str">
        <f>IF([2]回答表!AD52="●",[2]回答表!B423,"")</f>
        <v/>
      </c>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7"/>
      <c r="BR87" s="15"/>
      <c r="BS87" s="16"/>
    </row>
    <row r="88" spans="1:71" ht="15.6" customHeight="1">
      <c r="C88" s="14"/>
      <c r="D88" s="210"/>
      <c r="E88" s="210"/>
      <c r="F88" s="210"/>
      <c r="G88" s="210"/>
      <c r="H88" s="210"/>
      <c r="I88" s="210"/>
      <c r="J88" s="210"/>
      <c r="K88" s="210"/>
      <c r="L88" s="210"/>
      <c r="M88" s="211"/>
      <c r="N88" s="159"/>
      <c r="O88" s="160"/>
      <c r="P88" s="160"/>
      <c r="Q88" s="161"/>
      <c r="R88" s="48"/>
      <c r="S88" s="48"/>
      <c r="T88" s="48"/>
      <c r="U88" s="168"/>
      <c r="V88" s="169"/>
      <c r="W88" s="169"/>
      <c r="X88" s="169"/>
      <c r="Y88" s="169"/>
      <c r="Z88" s="169"/>
      <c r="AA88" s="169"/>
      <c r="AB88" s="169"/>
      <c r="AC88" s="169"/>
      <c r="AD88" s="169"/>
      <c r="AE88" s="169"/>
      <c r="AF88" s="169"/>
      <c r="AG88" s="169"/>
      <c r="AH88" s="169"/>
      <c r="AI88" s="169"/>
      <c r="AJ88" s="170"/>
      <c r="AK88" s="65"/>
      <c r="AL88" s="65"/>
      <c r="AM88" s="168"/>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15"/>
      <c r="BS88" s="16"/>
    </row>
    <row r="89" spans="1:71" ht="15.6" customHeight="1">
      <c r="C89" s="14"/>
      <c r="D89" s="210"/>
      <c r="E89" s="210"/>
      <c r="F89" s="210"/>
      <c r="G89" s="210"/>
      <c r="H89" s="210"/>
      <c r="I89" s="210"/>
      <c r="J89" s="210"/>
      <c r="K89" s="210"/>
      <c r="L89" s="210"/>
      <c r="M89" s="211"/>
      <c r="N89" s="159"/>
      <c r="O89" s="160"/>
      <c r="P89" s="160"/>
      <c r="Q89" s="161"/>
      <c r="R89" s="48"/>
      <c r="S89" s="48"/>
      <c r="T89" s="48"/>
      <c r="U89" s="168"/>
      <c r="V89" s="169"/>
      <c r="W89" s="169"/>
      <c r="X89" s="169"/>
      <c r="Y89" s="169"/>
      <c r="Z89" s="169"/>
      <c r="AA89" s="169"/>
      <c r="AB89" s="169"/>
      <c r="AC89" s="169"/>
      <c r="AD89" s="169"/>
      <c r="AE89" s="169"/>
      <c r="AF89" s="169"/>
      <c r="AG89" s="169"/>
      <c r="AH89" s="169"/>
      <c r="AI89" s="169"/>
      <c r="AJ89" s="170"/>
      <c r="AK89" s="65"/>
      <c r="AL89" s="65"/>
      <c r="AM89" s="168"/>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70"/>
      <c r="BR89" s="15"/>
      <c r="BS89" s="16"/>
    </row>
    <row r="90" spans="1:71" ht="15.6" customHeight="1">
      <c r="C90" s="14"/>
      <c r="D90" s="210"/>
      <c r="E90" s="210"/>
      <c r="F90" s="210"/>
      <c r="G90" s="210"/>
      <c r="H90" s="210"/>
      <c r="I90" s="210"/>
      <c r="J90" s="210"/>
      <c r="K90" s="210"/>
      <c r="L90" s="210"/>
      <c r="M90" s="211"/>
      <c r="N90" s="162"/>
      <c r="O90" s="163"/>
      <c r="P90" s="163"/>
      <c r="Q90" s="164"/>
      <c r="R90" s="48"/>
      <c r="S90" s="48"/>
      <c r="T90" s="48"/>
      <c r="U90" s="171"/>
      <c r="V90" s="172"/>
      <c r="W90" s="172"/>
      <c r="X90" s="172"/>
      <c r="Y90" s="172"/>
      <c r="Z90" s="172"/>
      <c r="AA90" s="172"/>
      <c r="AB90" s="172"/>
      <c r="AC90" s="172"/>
      <c r="AD90" s="172"/>
      <c r="AE90" s="172"/>
      <c r="AF90" s="172"/>
      <c r="AG90" s="172"/>
      <c r="AH90" s="172"/>
      <c r="AI90" s="172"/>
      <c r="AJ90" s="173"/>
      <c r="AK90" s="65"/>
      <c r="AL90" s="65"/>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82">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6:M59"/>
    <mergeCell ref="N56:Q59"/>
    <mergeCell ref="U56:AJ59"/>
    <mergeCell ref="AM56:BQ59"/>
    <mergeCell ref="AR62:BB63"/>
    <mergeCell ref="D64:Q65"/>
    <mergeCell ref="R64:BB65"/>
    <mergeCell ref="BJ75:BM77"/>
    <mergeCell ref="BN75:BQ77"/>
    <mergeCell ref="U49:AD50"/>
    <mergeCell ref="AE49:AJ50"/>
    <mergeCell ref="AM49:BQ53"/>
    <mergeCell ref="BF37:BI39"/>
    <mergeCell ref="BJ37:BM39"/>
    <mergeCell ref="BN37:BQ39"/>
    <mergeCell ref="AM40:AT42"/>
    <mergeCell ref="AU40:BB42"/>
    <mergeCell ref="BF40:BI43"/>
    <mergeCell ref="BJ40:BM43"/>
    <mergeCell ref="BN40:BQ43"/>
    <mergeCell ref="BF44:BI46"/>
    <mergeCell ref="BJ44:BM46"/>
    <mergeCell ref="BN44:BQ46"/>
    <mergeCell ref="AT24:AZ26"/>
    <mergeCell ref="BB24:BK26"/>
    <mergeCell ref="AR32: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6931-A20C-4E40-8351-A126B9FB48FB}">
  <sheetPr>
    <pageSetUpPr fitToPage="1"/>
  </sheetPr>
  <dimension ref="A1:BS92"/>
  <sheetViews>
    <sheetView showZeros="0" view="pageBreakPreview" zoomScale="55" zoomScaleNormal="55" zoomScaleSheetLayoutView="55" workbookViewId="0">
      <selection activeCell="CH57" sqref="CH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49</v>
      </c>
      <c r="D11" s="70"/>
      <c r="E11" s="70"/>
      <c r="F11" s="70"/>
      <c r="G11" s="70"/>
      <c r="H11" s="70"/>
      <c r="I11" s="70"/>
      <c r="J11" s="70"/>
      <c r="K11" s="70"/>
      <c r="L11" s="70"/>
      <c r="M11" s="70"/>
      <c r="N11" s="70"/>
      <c r="O11" s="70"/>
      <c r="P11" s="70"/>
      <c r="Q11" s="70"/>
      <c r="R11" s="70"/>
      <c r="S11" s="70"/>
      <c r="T11" s="70"/>
      <c r="U11" s="83" t="s">
        <v>50</v>
      </c>
      <c r="V11" s="84"/>
      <c r="W11" s="84"/>
      <c r="X11" s="84"/>
      <c r="Y11" s="84"/>
      <c r="Z11" s="84"/>
      <c r="AA11" s="84"/>
      <c r="AB11" s="84"/>
      <c r="AC11" s="84"/>
      <c r="AD11" s="84"/>
      <c r="AE11" s="84"/>
      <c r="AF11" s="72"/>
      <c r="AG11" s="72"/>
      <c r="AH11" s="72"/>
      <c r="AI11" s="72"/>
      <c r="AJ11" s="72"/>
      <c r="AK11" s="72"/>
      <c r="AL11" s="72"/>
      <c r="AM11" s="72"/>
      <c r="AN11" s="73"/>
      <c r="AO11" s="89" t="s">
        <v>53</v>
      </c>
      <c r="AP11" s="72"/>
      <c r="AQ11" s="72"/>
      <c r="AR11" s="72"/>
      <c r="AS11" s="72"/>
      <c r="AT11" s="72"/>
      <c r="AU11" s="72"/>
      <c r="AV11" s="72"/>
      <c r="AW11" s="72"/>
      <c r="AX11" s="72"/>
      <c r="AY11" s="72"/>
      <c r="AZ11" s="72"/>
      <c r="BA11" s="72"/>
      <c r="BB11" s="72"/>
      <c r="BC11" s="72"/>
      <c r="BD11" s="72"/>
      <c r="BE11" s="72"/>
      <c r="BF11" s="73"/>
      <c r="BG11" s="82" t="s">
        <v>52</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tr">
        <f>IF([3]回答表!R49="●","●","")</f>
        <v/>
      </c>
      <c r="E24" s="130"/>
      <c r="F24" s="130"/>
      <c r="G24" s="130"/>
      <c r="H24" s="130"/>
      <c r="I24" s="130"/>
      <c r="J24" s="131"/>
      <c r="K24" s="129" t="str">
        <f>IF([3]回答表!R50="●","●","")</f>
        <v>●</v>
      </c>
      <c r="L24" s="130"/>
      <c r="M24" s="130"/>
      <c r="N24" s="130"/>
      <c r="O24" s="130"/>
      <c r="P24" s="130"/>
      <c r="Q24" s="131"/>
      <c r="R24" s="129" t="str">
        <f>IF([3]回答表!R51="●","●","")</f>
        <v/>
      </c>
      <c r="S24" s="130"/>
      <c r="T24" s="130"/>
      <c r="U24" s="130"/>
      <c r="V24" s="130"/>
      <c r="W24" s="130"/>
      <c r="X24" s="131"/>
      <c r="Y24" s="129" t="str">
        <f>IF([3]回答表!R52="●","●","")</f>
        <v>●</v>
      </c>
      <c r="Z24" s="130"/>
      <c r="AA24" s="130"/>
      <c r="AB24" s="130"/>
      <c r="AC24" s="130"/>
      <c r="AD24" s="130"/>
      <c r="AE24" s="131"/>
      <c r="AF24" s="129" t="str">
        <f>IF([3]回答表!R53="●","●","")</f>
        <v/>
      </c>
      <c r="AG24" s="130"/>
      <c r="AH24" s="130"/>
      <c r="AI24" s="130"/>
      <c r="AJ24" s="130"/>
      <c r="AK24" s="130"/>
      <c r="AL24" s="131"/>
      <c r="AM24" s="129" t="str">
        <f>IF([3]回答表!R54="●","●","")</f>
        <v/>
      </c>
      <c r="AN24" s="130"/>
      <c r="AO24" s="130"/>
      <c r="AP24" s="130"/>
      <c r="AQ24" s="130"/>
      <c r="AR24" s="130"/>
      <c r="AS24" s="131"/>
      <c r="AT24" s="129" t="str">
        <f>IF([3]回答表!R55="●","●","")</f>
        <v/>
      </c>
      <c r="AU24" s="130"/>
      <c r="AV24" s="130"/>
      <c r="AW24" s="130"/>
      <c r="AX24" s="130"/>
      <c r="AY24" s="130"/>
      <c r="AZ24" s="131"/>
      <c r="BA24" s="41"/>
      <c r="BB24" s="135" t="str">
        <f>IF([3]回答表!R56="●","●","")</f>
        <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5"/>
      <c r="AS32" s="175"/>
      <c r="AT32" s="175"/>
      <c r="AU32" s="175"/>
      <c r="AV32" s="175"/>
      <c r="AW32" s="175"/>
      <c r="AX32" s="175"/>
      <c r="AY32" s="175"/>
      <c r="AZ32" s="175"/>
      <c r="BA32" s="175"/>
      <c r="BB32" s="175"/>
      <c r="BC32" s="11"/>
      <c r="BD32" s="12"/>
      <c r="BE32" s="12"/>
      <c r="BF32" s="12"/>
      <c r="BG32" s="12"/>
      <c r="BH32" s="12"/>
      <c r="BI32" s="12"/>
      <c r="BJ32" s="12"/>
      <c r="BK32" s="12"/>
      <c r="BL32" s="12"/>
      <c r="BM32" s="12"/>
      <c r="BN32" s="12"/>
      <c r="BO32" s="12"/>
      <c r="BP32" s="12"/>
      <c r="BQ32" s="12"/>
      <c r="BR32" s="13"/>
      <c r="BS32" s="16"/>
    </row>
    <row r="33" spans="1:71" ht="15.6" customHeight="1">
      <c r="C33" s="14"/>
      <c r="D33" s="176" t="s">
        <v>6</v>
      </c>
      <c r="E33" s="177"/>
      <c r="F33" s="177"/>
      <c r="G33" s="177"/>
      <c r="H33" s="177"/>
      <c r="I33" s="177"/>
      <c r="J33" s="177"/>
      <c r="K33" s="177"/>
      <c r="L33" s="177"/>
      <c r="M33" s="177"/>
      <c r="N33" s="177"/>
      <c r="O33" s="177"/>
      <c r="P33" s="177"/>
      <c r="Q33" s="178"/>
      <c r="R33" s="147" t="s">
        <v>33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4"/>
      <c r="BD33" s="45"/>
      <c r="BE33" s="45"/>
      <c r="BF33" s="45"/>
      <c r="BG33" s="45"/>
      <c r="BH33" s="45"/>
      <c r="BI33" s="45"/>
      <c r="BJ33" s="45"/>
      <c r="BK33" s="45"/>
      <c r="BL33" s="45"/>
      <c r="BM33" s="45"/>
      <c r="BN33" s="46"/>
      <c r="BO33" s="46"/>
      <c r="BP33" s="46"/>
      <c r="BQ33" s="47"/>
      <c r="BR33" s="15"/>
      <c r="BS33" s="16"/>
    </row>
    <row r="34" spans="1:71" ht="15.6" customHeight="1">
      <c r="C34" s="14"/>
      <c r="D34" s="179"/>
      <c r="E34" s="180"/>
      <c r="F34" s="180"/>
      <c r="G34" s="180"/>
      <c r="H34" s="180"/>
      <c r="I34" s="180"/>
      <c r="J34" s="180"/>
      <c r="K34" s="180"/>
      <c r="L34" s="180"/>
      <c r="M34" s="180"/>
      <c r="N34" s="180"/>
      <c r="O34" s="180"/>
      <c r="P34" s="180"/>
      <c r="Q34" s="181"/>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8.75">
      <c r="C36" s="14"/>
      <c r="D36" s="48"/>
      <c r="E36" s="48"/>
      <c r="F36" s="48"/>
      <c r="G36" s="48"/>
      <c r="H36" s="48"/>
      <c r="I36" s="48"/>
      <c r="J36" s="48"/>
      <c r="K36" s="48"/>
      <c r="L36" s="48"/>
      <c r="M36" s="48"/>
      <c r="N36" s="48"/>
      <c r="O36" s="48"/>
      <c r="P36" s="48"/>
      <c r="Q36" s="48"/>
      <c r="R36" s="48"/>
      <c r="S36" s="48"/>
      <c r="T36" s="48"/>
      <c r="U36" s="52" t="s">
        <v>23</v>
      </c>
      <c r="V36" s="48"/>
      <c r="W36" s="48"/>
      <c r="X36" s="48"/>
      <c r="Y36" s="48"/>
      <c r="Z36" s="48"/>
      <c r="AA36" s="46"/>
      <c r="AB36" s="53"/>
      <c r="AC36" s="53"/>
      <c r="AD36" s="53"/>
      <c r="AE36" s="53"/>
      <c r="AF36" s="53"/>
      <c r="AG36" s="53"/>
      <c r="AH36" s="53"/>
      <c r="AI36" s="53"/>
      <c r="AJ36" s="53"/>
      <c r="AK36" s="53"/>
      <c r="AL36" s="53"/>
      <c r="AM36" s="52" t="s">
        <v>7</v>
      </c>
      <c r="AN36" s="54"/>
      <c r="AO36" s="53"/>
      <c r="AP36" s="55"/>
      <c r="AQ36" s="55"/>
      <c r="AR36" s="5"/>
      <c r="AS36" s="5"/>
      <c r="AT36" s="5"/>
      <c r="AU36" s="5"/>
      <c r="AV36" s="5"/>
      <c r="AW36" s="5"/>
      <c r="AX36" s="5"/>
      <c r="AY36" s="5"/>
      <c r="AZ36" s="5"/>
      <c r="BA36" s="5"/>
      <c r="BB36" s="5"/>
      <c r="BC36" s="56"/>
      <c r="BD36" s="46"/>
      <c r="BE36" s="46"/>
      <c r="BF36" s="57" t="s">
        <v>8</v>
      </c>
      <c r="BG36" s="6"/>
      <c r="BH36" s="6"/>
      <c r="BI36" s="6"/>
      <c r="BJ36" s="6"/>
      <c r="BK36" s="6"/>
      <c r="BL36" s="6"/>
      <c r="BM36" s="46"/>
      <c r="BN36" s="46"/>
      <c r="BO36" s="46"/>
      <c r="BP36" s="46"/>
      <c r="BQ36" s="54"/>
      <c r="BR36" s="15"/>
      <c r="BS36" s="16"/>
    </row>
    <row r="37" spans="1:71" ht="15.6" customHeight="1">
      <c r="C37" s="14"/>
      <c r="D37" s="147" t="s">
        <v>9</v>
      </c>
      <c r="E37" s="148"/>
      <c r="F37" s="148"/>
      <c r="G37" s="148"/>
      <c r="H37" s="148"/>
      <c r="I37" s="148"/>
      <c r="J37" s="148"/>
      <c r="K37" s="148"/>
      <c r="L37" s="148"/>
      <c r="M37" s="149"/>
      <c r="N37" s="156" t="str">
        <f>IF([3]回答表!X50="●","●","")</f>
        <v/>
      </c>
      <c r="O37" s="157"/>
      <c r="P37" s="157"/>
      <c r="Q37" s="158"/>
      <c r="R37" s="48"/>
      <c r="S37" s="48"/>
      <c r="T37" s="48"/>
      <c r="U37" s="165" t="str">
        <f>IF([3]回答表!X50="●",[3]回答表!B138,IF([3]回答表!AA50="●",[3]回答表!B159,""))</f>
        <v>既存の設備の老朽化が懸念され、またこれを村が今後にわたり更新、維持していくことは、人口減少と適正な村財政規模の維持のもとでは困難であるため、「木島平村公共施設等総合管理計画」の見直しにより民営化・民間譲渡を計画した。</v>
      </c>
      <c r="V37" s="166"/>
      <c r="W37" s="166"/>
      <c r="X37" s="166"/>
      <c r="Y37" s="166"/>
      <c r="Z37" s="166"/>
      <c r="AA37" s="166"/>
      <c r="AB37" s="166"/>
      <c r="AC37" s="166"/>
      <c r="AD37" s="166"/>
      <c r="AE37" s="166"/>
      <c r="AF37" s="166"/>
      <c r="AG37" s="166"/>
      <c r="AH37" s="166"/>
      <c r="AI37" s="166"/>
      <c r="AJ37" s="167"/>
      <c r="AK37" s="58"/>
      <c r="AL37" s="58"/>
      <c r="AM37" s="174" t="s">
        <v>34</v>
      </c>
      <c r="AN37" s="174"/>
      <c r="AO37" s="174"/>
      <c r="AP37" s="174"/>
      <c r="AQ37" s="174"/>
      <c r="AR37" s="174"/>
      <c r="AS37" s="174"/>
      <c r="AT37" s="174"/>
      <c r="AU37" s="174" t="s">
        <v>35</v>
      </c>
      <c r="AV37" s="174"/>
      <c r="AW37" s="174"/>
      <c r="AX37" s="174"/>
      <c r="AY37" s="174"/>
      <c r="AZ37" s="174"/>
      <c r="BA37" s="174"/>
      <c r="BB37" s="174"/>
      <c r="BC37" s="49"/>
      <c r="BD37" s="45"/>
      <c r="BE37" s="45"/>
      <c r="BF37" s="190" t="str">
        <f>IF([3]回答表!X50="●",[3]回答表!S144,IF([3]回答表!AA50="●",[3]回答表!S165,""))</f>
        <v>令和</v>
      </c>
      <c r="BG37" s="191"/>
      <c r="BH37" s="191"/>
      <c r="BI37" s="191"/>
      <c r="BJ37" s="190"/>
      <c r="BK37" s="191"/>
      <c r="BL37" s="191"/>
      <c r="BM37" s="191"/>
      <c r="BN37" s="190"/>
      <c r="BO37" s="191"/>
      <c r="BP37" s="191"/>
      <c r="BQ37" s="194"/>
      <c r="BR37" s="15"/>
      <c r="BS37" s="16"/>
    </row>
    <row r="38" spans="1:71" ht="15.6" customHeight="1">
      <c r="C38" s="14"/>
      <c r="D38" s="150"/>
      <c r="E38" s="151"/>
      <c r="F38" s="151"/>
      <c r="G38" s="151"/>
      <c r="H38" s="151"/>
      <c r="I38" s="151"/>
      <c r="J38" s="151"/>
      <c r="K38" s="151"/>
      <c r="L38" s="151"/>
      <c r="M38" s="152"/>
      <c r="N38" s="159"/>
      <c r="O38" s="160"/>
      <c r="P38" s="160"/>
      <c r="Q38" s="161"/>
      <c r="R38" s="48"/>
      <c r="S38" s="48"/>
      <c r="T38" s="48"/>
      <c r="U38" s="168"/>
      <c r="V38" s="169"/>
      <c r="W38" s="169"/>
      <c r="X38" s="169"/>
      <c r="Y38" s="169"/>
      <c r="Z38" s="169"/>
      <c r="AA38" s="169"/>
      <c r="AB38" s="169"/>
      <c r="AC38" s="169"/>
      <c r="AD38" s="169"/>
      <c r="AE38" s="169"/>
      <c r="AF38" s="169"/>
      <c r="AG38" s="169"/>
      <c r="AH38" s="169"/>
      <c r="AI38" s="169"/>
      <c r="AJ38" s="170"/>
      <c r="AK38" s="58"/>
      <c r="AL38" s="58"/>
      <c r="AM38" s="174"/>
      <c r="AN38" s="174"/>
      <c r="AO38" s="174"/>
      <c r="AP38" s="174"/>
      <c r="AQ38" s="174"/>
      <c r="AR38" s="174"/>
      <c r="AS38" s="174"/>
      <c r="AT38" s="174"/>
      <c r="AU38" s="174"/>
      <c r="AV38" s="174"/>
      <c r="AW38" s="174"/>
      <c r="AX38" s="174"/>
      <c r="AY38" s="174"/>
      <c r="AZ38" s="174"/>
      <c r="BA38" s="174"/>
      <c r="BB38" s="174"/>
      <c r="BC38" s="49"/>
      <c r="BD38" s="45"/>
      <c r="BE38" s="45"/>
      <c r="BF38" s="192"/>
      <c r="BG38" s="193"/>
      <c r="BH38" s="193"/>
      <c r="BI38" s="193"/>
      <c r="BJ38" s="192"/>
      <c r="BK38" s="193"/>
      <c r="BL38" s="193"/>
      <c r="BM38" s="193"/>
      <c r="BN38" s="192"/>
      <c r="BO38" s="193"/>
      <c r="BP38" s="193"/>
      <c r="BQ38" s="195"/>
      <c r="BR38" s="15"/>
      <c r="BS38" s="16"/>
    </row>
    <row r="39" spans="1:71" ht="15.6" customHeight="1">
      <c r="C39" s="14"/>
      <c r="D39" s="150"/>
      <c r="E39" s="151"/>
      <c r="F39" s="151"/>
      <c r="G39" s="151"/>
      <c r="H39" s="151"/>
      <c r="I39" s="151"/>
      <c r="J39" s="151"/>
      <c r="K39" s="151"/>
      <c r="L39" s="151"/>
      <c r="M39" s="152"/>
      <c r="N39" s="159"/>
      <c r="O39" s="160"/>
      <c r="P39" s="160"/>
      <c r="Q39" s="161"/>
      <c r="R39" s="48"/>
      <c r="S39" s="48"/>
      <c r="T39" s="48"/>
      <c r="U39" s="168"/>
      <c r="V39" s="169"/>
      <c r="W39" s="169"/>
      <c r="X39" s="169"/>
      <c r="Y39" s="169"/>
      <c r="Z39" s="169"/>
      <c r="AA39" s="169"/>
      <c r="AB39" s="169"/>
      <c r="AC39" s="169"/>
      <c r="AD39" s="169"/>
      <c r="AE39" s="169"/>
      <c r="AF39" s="169"/>
      <c r="AG39" s="169"/>
      <c r="AH39" s="169"/>
      <c r="AI39" s="169"/>
      <c r="AJ39" s="170"/>
      <c r="AK39" s="58"/>
      <c r="AL39" s="58"/>
      <c r="AM39" s="174"/>
      <c r="AN39" s="174"/>
      <c r="AO39" s="174"/>
      <c r="AP39" s="174"/>
      <c r="AQ39" s="174"/>
      <c r="AR39" s="174"/>
      <c r="AS39" s="174"/>
      <c r="AT39" s="174"/>
      <c r="AU39" s="174"/>
      <c r="AV39" s="174"/>
      <c r="AW39" s="174"/>
      <c r="AX39" s="174"/>
      <c r="AY39" s="174"/>
      <c r="AZ39" s="174"/>
      <c r="BA39" s="174"/>
      <c r="BB39" s="174"/>
      <c r="BC39" s="49"/>
      <c r="BD39" s="45"/>
      <c r="BE39" s="45"/>
      <c r="BF39" s="192"/>
      <c r="BG39" s="193"/>
      <c r="BH39" s="193"/>
      <c r="BI39" s="193"/>
      <c r="BJ39" s="192"/>
      <c r="BK39" s="193"/>
      <c r="BL39" s="193"/>
      <c r="BM39" s="193"/>
      <c r="BN39" s="192"/>
      <c r="BO39" s="193"/>
      <c r="BP39" s="193"/>
      <c r="BQ39" s="195"/>
      <c r="BR39" s="15"/>
      <c r="BS39" s="16"/>
    </row>
    <row r="40" spans="1:71" ht="15.6" customHeight="1">
      <c r="C40" s="14"/>
      <c r="D40" s="153"/>
      <c r="E40" s="154"/>
      <c r="F40" s="154"/>
      <c r="G40" s="154"/>
      <c r="H40" s="154"/>
      <c r="I40" s="154"/>
      <c r="J40" s="154"/>
      <c r="K40" s="154"/>
      <c r="L40" s="154"/>
      <c r="M40" s="155"/>
      <c r="N40" s="162"/>
      <c r="O40" s="163"/>
      <c r="P40" s="163"/>
      <c r="Q40" s="164"/>
      <c r="R40" s="48"/>
      <c r="S40" s="48"/>
      <c r="T40" s="48"/>
      <c r="U40" s="168"/>
      <c r="V40" s="169"/>
      <c r="W40" s="169"/>
      <c r="X40" s="169"/>
      <c r="Y40" s="169"/>
      <c r="Z40" s="169"/>
      <c r="AA40" s="169"/>
      <c r="AB40" s="169"/>
      <c r="AC40" s="169"/>
      <c r="AD40" s="169"/>
      <c r="AE40" s="169"/>
      <c r="AF40" s="169"/>
      <c r="AG40" s="169"/>
      <c r="AH40" s="169"/>
      <c r="AI40" s="169"/>
      <c r="AJ40" s="170"/>
      <c r="AK40" s="58"/>
      <c r="AL40" s="58"/>
      <c r="AM40" s="135" t="str">
        <f>IF([3]回答表!X50="●",[3]回答表!J144,IF([3]回答表!AA50="●",[3]回答表!J165,""))</f>
        <v>●</v>
      </c>
      <c r="AN40" s="136"/>
      <c r="AO40" s="136"/>
      <c r="AP40" s="136"/>
      <c r="AQ40" s="136"/>
      <c r="AR40" s="136"/>
      <c r="AS40" s="136"/>
      <c r="AT40" s="196"/>
      <c r="AU40" s="135">
        <f>IF([3]回答表!X50="●",[3]回答表!J145,IF([3]回答表!AA50="●",[3]回答表!J166,""))</f>
        <v>0</v>
      </c>
      <c r="AV40" s="136"/>
      <c r="AW40" s="136"/>
      <c r="AX40" s="136"/>
      <c r="AY40" s="136"/>
      <c r="AZ40" s="136"/>
      <c r="BA40" s="136"/>
      <c r="BB40" s="196"/>
      <c r="BC40" s="49"/>
      <c r="BD40" s="45"/>
      <c r="BE40" s="45"/>
      <c r="BF40" s="192">
        <f>IF([3]回答表!X50="●",[3]回答表!V144,IF([3]回答表!AA50="●",[3]回答表!V165,""))</f>
        <v>4</v>
      </c>
      <c r="BG40" s="193"/>
      <c r="BH40" s="193"/>
      <c r="BI40" s="193"/>
      <c r="BJ40" s="192">
        <f>IF([3]回答表!X50="●",[3]回答表!V145,IF([3]回答表!AA50="●",[3]回答表!V166,""))</f>
        <v>10</v>
      </c>
      <c r="BK40" s="193"/>
      <c r="BL40" s="193"/>
      <c r="BM40" s="193"/>
      <c r="BN40" s="192" t="str">
        <f>IF([3]回答表!X50="●",[3]回答表!V146,IF([3]回答表!AA50="●",[3]回答表!V167,""))</f>
        <v xml:space="preserve"> </v>
      </c>
      <c r="BO40" s="193"/>
      <c r="BP40" s="193"/>
      <c r="BQ40" s="195"/>
      <c r="BR40" s="15"/>
      <c r="BS40" s="16"/>
    </row>
    <row r="41" spans="1:71" ht="15.6" customHeight="1">
      <c r="C41" s="14"/>
      <c r="D41" s="59"/>
      <c r="E41" s="59"/>
      <c r="F41" s="59"/>
      <c r="G41" s="59"/>
      <c r="H41" s="59"/>
      <c r="I41" s="59"/>
      <c r="J41" s="59"/>
      <c r="K41" s="59"/>
      <c r="L41" s="59"/>
      <c r="M41" s="59"/>
      <c r="N41" s="60"/>
      <c r="O41" s="60"/>
      <c r="P41" s="60"/>
      <c r="Q41" s="60"/>
      <c r="R41" s="61"/>
      <c r="S41" s="61"/>
      <c r="T41" s="61"/>
      <c r="U41" s="168"/>
      <c r="V41" s="169"/>
      <c r="W41" s="169"/>
      <c r="X41" s="169"/>
      <c r="Y41" s="169"/>
      <c r="Z41" s="169"/>
      <c r="AA41" s="169"/>
      <c r="AB41" s="169"/>
      <c r="AC41" s="169"/>
      <c r="AD41" s="169"/>
      <c r="AE41" s="169"/>
      <c r="AF41" s="169"/>
      <c r="AG41" s="169"/>
      <c r="AH41" s="169"/>
      <c r="AI41" s="169"/>
      <c r="AJ41" s="170"/>
      <c r="AK41" s="58"/>
      <c r="AL41" s="58"/>
      <c r="AM41" s="129"/>
      <c r="AN41" s="130"/>
      <c r="AO41" s="130"/>
      <c r="AP41" s="130"/>
      <c r="AQ41" s="130"/>
      <c r="AR41" s="130"/>
      <c r="AS41" s="130"/>
      <c r="AT41" s="131"/>
      <c r="AU41" s="129"/>
      <c r="AV41" s="130"/>
      <c r="AW41" s="130"/>
      <c r="AX41" s="130"/>
      <c r="AY41" s="130"/>
      <c r="AZ41" s="130"/>
      <c r="BA41" s="130"/>
      <c r="BB41" s="131"/>
      <c r="BC41" s="49"/>
      <c r="BD41" s="49"/>
      <c r="BE41" s="49"/>
      <c r="BF41" s="192"/>
      <c r="BG41" s="193"/>
      <c r="BH41" s="193"/>
      <c r="BI41" s="193"/>
      <c r="BJ41" s="192"/>
      <c r="BK41" s="193"/>
      <c r="BL41" s="193"/>
      <c r="BM41" s="193"/>
      <c r="BN41" s="192"/>
      <c r="BO41" s="193"/>
      <c r="BP41" s="193"/>
      <c r="BQ41" s="195"/>
      <c r="BR41" s="15"/>
      <c r="BS41" s="16"/>
    </row>
    <row r="42" spans="1:71" ht="15.6" customHeight="1">
      <c r="C42" s="14"/>
      <c r="D42" s="59"/>
      <c r="E42" s="59"/>
      <c r="F42" s="59"/>
      <c r="G42" s="59"/>
      <c r="H42" s="59"/>
      <c r="I42" s="59"/>
      <c r="J42" s="59"/>
      <c r="K42" s="59"/>
      <c r="L42" s="59"/>
      <c r="M42" s="59"/>
      <c r="N42" s="60"/>
      <c r="O42" s="60"/>
      <c r="P42" s="60"/>
      <c r="Q42" s="60"/>
      <c r="R42" s="61"/>
      <c r="S42" s="61"/>
      <c r="T42" s="61"/>
      <c r="U42" s="168"/>
      <c r="V42" s="169"/>
      <c r="W42" s="169"/>
      <c r="X42" s="169"/>
      <c r="Y42" s="169"/>
      <c r="Z42" s="169"/>
      <c r="AA42" s="169"/>
      <c r="AB42" s="169"/>
      <c r="AC42" s="169"/>
      <c r="AD42" s="169"/>
      <c r="AE42" s="169"/>
      <c r="AF42" s="169"/>
      <c r="AG42" s="169"/>
      <c r="AH42" s="169"/>
      <c r="AI42" s="169"/>
      <c r="AJ42" s="170"/>
      <c r="AK42" s="58"/>
      <c r="AL42" s="58"/>
      <c r="AM42" s="132"/>
      <c r="AN42" s="133"/>
      <c r="AO42" s="133"/>
      <c r="AP42" s="133"/>
      <c r="AQ42" s="133"/>
      <c r="AR42" s="133"/>
      <c r="AS42" s="133"/>
      <c r="AT42" s="134"/>
      <c r="AU42" s="132"/>
      <c r="AV42" s="133"/>
      <c r="AW42" s="133"/>
      <c r="AX42" s="133"/>
      <c r="AY42" s="133"/>
      <c r="AZ42" s="133"/>
      <c r="BA42" s="133"/>
      <c r="BB42" s="134"/>
      <c r="BC42" s="49"/>
      <c r="BD42" s="45"/>
      <c r="BE42" s="45"/>
      <c r="BF42" s="192"/>
      <c r="BG42" s="193"/>
      <c r="BH42" s="193"/>
      <c r="BI42" s="193"/>
      <c r="BJ42" s="192"/>
      <c r="BK42" s="193"/>
      <c r="BL42" s="193"/>
      <c r="BM42" s="193"/>
      <c r="BN42" s="192"/>
      <c r="BO42" s="193"/>
      <c r="BP42" s="193"/>
      <c r="BQ42" s="195"/>
      <c r="BR42" s="15"/>
      <c r="BS42" s="16"/>
    </row>
    <row r="43" spans="1:71" ht="15.6" customHeight="1">
      <c r="C43" s="14"/>
      <c r="D43" s="197" t="s">
        <v>10</v>
      </c>
      <c r="E43" s="198"/>
      <c r="F43" s="198"/>
      <c r="G43" s="198"/>
      <c r="H43" s="198"/>
      <c r="I43" s="198"/>
      <c r="J43" s="198"/>
      <c r="K43" s="198"/>
      <c r="L43" s="198"/>
      <c r="M43" s="199"/>
      <c r="N43" s="156" t="str">
        <f>IF([3]回答表!AA50="●","●","")</f>
        <v>●</v>
      </c>
      <c r="O43" s="157"/>
      <c r="P43" s="157"/>
      <c r="Q43" s="158"/>
      <c r="R43" s="48"/>
      <c r="S43" s="48"/>
      <c r="T43" s="48"/>
      <c r="U43" s="168"/>
      <c r="V43" s="169"/>
      <c r="W43" s="169"/>
      <c r="X43" s="169"/>
      <c r="Y43" s="169"/>
      <c r="Z43" s="169"/>
      <c r="AA43" s="169"/>
      <c r="AB43" s="169"/>
      <c r="AC43" s="169"/>
      <c r="AD43" s="169"/>
      <c r="AE43" s="169"/>
      <c r="AF43" s="169"/>
      <c r="AG43" s="169"/>
      <c r="AH43" s="169"/>
      <c r="AI43" s="169"/>
      <c r="AJ43" s="170"/>
      <c r="AK43" s="58"/>
      <c r="AL43" s="58"/>
      <c r="AM43" s="45"/>
      <c r="AN43" s="45"/>
      <c r="AO43" s="45"/>
      <c r="AP43" s="45"/>
      <c r="AQ43" s="45"/>
      <c r="AR43" s="45"/>
      <c r="AS43" s="45"/>
      <c r="AT43" s="45"/>
      <c r="AU43" s="45"/>
      <c r="AV43" s="45"/>
      <c r="AW43" s="45"/>
      <c r="AX43" s="45"/>
      <c r="AY43" s="45"/>
      <c r="AZ43" s="45"/>
      <c r="BA43" s="45"/>
      <c r="BB43" s="45"/>
      <c r="BC43" s="49"/>
      <c r="BD43" s="62"/>
      <c r="BE43" s="62"/>
      <c r="BF43" s="192"/>
      <c r="BG43" s="193"/>
      <c r="BH43" s="193"/>
      <c r="BI43" s="193"/>
      <c r="BJ43" s="192"/>
      <c r="BK43" s="193"/>
      <c r="BL43" s="193"/>
      <c r="BM43" s="193"/>
      <c r="BN43" s="192"/>
      <c r="BO43" s="193"/>
      <c r="BP43" s="193"/>
      <c r="BQ43" s="195"/>
      <c r="BR43" s="15"/>
      <c r="BS43" s="16"/>
    </row>
    <row r="44" spans="1:71" ht="15.6" customHeight="1">
      <c r="C44" s="14"/>
      <c r="D44" s="200"/>
      <c r="E44" s="201"/>
      <c r="F44" s="201"/>
      <c r="G44" s="201"/>
      <c r="H44" s="201"/>
      <c r="I44" s="201"/>
      <c r="J44" s="201"/>
      <c r="K44" s="201"/>
      <c r="L44" s="201"/>
      <c r="M44" s="202"/>
      <c r="N44" s="159"/>
      <c r="O44" s="160"/>
      <c r="P44" s="160"/>
      <c r="Q44" s="161"/>
      <c r="R44" s="48"/>
      <c r="S44" s="48"/>
      <c r="T44" s="48"/>
      <c r="U44" s="168"/>
      <c r="V44" s="169"/>
      <c r="W44" s="169"/>
      <c r="X44" s="169"/>
      <c r="Y44" s="169"/>
      <c r="Z44" s="169"/>
      <c r="AA44" s="169"/>
      <c r="AB44" s="169"/>
      <c r="AC44" s="169"/>
      <c r="AD44" s="169"/>
      <c r="AE44" s="169"/>
      <c r="AF44" s="169"/>
      <c r="AG44" s="169"/>
      <c r="AH44" s="169"/>
      <c r="AI44" s="169"/>
      <c r="AJ44" s="170"/>
      <c r="AK44" s="58"/>
      <c r="AL44" s="58"/>
      <c r="AM44" s="45"/>
      <c r="AN44" s="45"/>
      <c r="AO44" s="45"/>
      <c r="AP44" s="45"/>
      <c r="AQ44" s="45"/>
      <c r="AR44" s="45"/>
      <c r="AS44" s="45"/>
      <c r="AT44" s="45"/>
      <c r="AU44" s="45"/>
      <c r="AV44" s="45"/>
      <c r="AW44" s="45"/>
      <c r="AX44" s="45"/>
      <c r="AY44" s="45"/>
      <c r="AZ44" s="45"/>
      <c r="BA44" s="45"/>
      <c r="BB44" s="45"/>
      <c r="BC44" s="49"/>
      <c r="BD44" s="62"/>
      <c r="BE44" s="62"/>
      <c r="BF44" s="192" t="s">
        <v>11</v>
      </c>
      <c r="BG44" s="193"/>
      <c r="BH44" s="193"/>
      <c r="BI44" s="193"/>
      <c r="BJ44" s="192" t="s">
        <v>12</v>
      </c>
      <c r="BK44" s="193"/>
      <c r="BL44" s="193"/>
      <c r="BM44" s="193"/>
      <c r="BN44" s="192" t="s">
        <v>13</v>
      </c>
      <c r="BO44" s="193"/>
      <c r="BP44" s="193"/>
      <c r="BQ44" s="195"/>
      <c r="BR44" s="15"/>
      <c r="BS44" s="16"/>
    </row>
    <row r="45" spans="1:71" ht="15.6" customHeight="1">
      <c r="C45" s="14"/>
      <c r="D45" s="200"/>
      <c r="E45" s="201"/>
      <c r="F45" s="201"/>
      <c r="G45" s="201"/>
      <c r="H45" s="201"/>
      <c r="I45" s="201"/>
      <c r="J45" s="201"/>
      <c r="K45" s="201"/>
      <c r="L45" s="201"/>
      <c r="M45" s="202"/>
      <c r="N45" s="159"/>
      <c r="O45" s="160"/>
      <c r="P45" s="160"/>
      <c r="Q45" s="161"/>
      <c r="R45" s="48"/>
      <c r="S45" s="48"/>
      <c r="T45" s="48"/>
      <c r="U45" s="168"/>
      <c r="V45" s="169"/>
      <c r="W45" s="169"/>
      <c r="X45" s="169"/>
      <c r="Y45" s="169"/>
      <c r="Z45" s="169"/>
      <c r="AA45" s="169"/>
      <c r="AB45" s="169"/>
      <c r="AC45" s="169"/>
      <c r="AD45" s="169"/>
      <c r="AE45" s="169"/>
      <c r="AF45" s="169"/>
      <c r="AG45" s="169"/>
      <c r="AH45" s="169"/>
      <c r="AI45" s="169"/>
      <c r="AJ45" s="170"/>
      <c r="AK45" s="58"/>
      <c r="AL45" s="58"/>
      <c r="AM45" s="45"/>
      <c r="AN45" s="45"/>
      <c r="AO45" s="45"/>
      <c r="AP45" s="45"/>
      <c r="AQ45" s="45"/>
      <c r="AR45" s="45"/>
      <c r="AS45" s="45"/>
      <c r="AT45" s="45"/>
      <c r="AU45" s="45"/>
      <c r="AV45" s="45"/>
      <c r="AW45" s="45"/>
      <c r="AX45" s="45"/>
      <c r="AY45" s="45"/>
      <c r="AZ45" s="45"/>
      <c r="BA45" s="45"/>
      <c r="BB45" s="45"/>
      <c r="BC45" s="49"/>
      <c r="BD45" s="62"/>
      <c r="BE45" s="62"/>
      <c r="BF45" s="192"/>
      <c r="BG45" s="193"/>
      <c r="BH45" s="193"/>
      <c r="BI45" s="193"/>
      <c r="BJ45" s="192"/>
      <c r="BK45" s="193"/>
      <c r="BL45" s="193"/>
      <c r="BM45" s="193"/>
      <c r="BN45" s="192"/>
      <c r="BO45" s="193"/>
      <c r="BP45" s="193"/>
      <c r="BQ45" s="195"/>
      <c r="BR45" s="15"/>
      <c r="BS45" s="16"/>
    </row>
    <row r="46" spans="1:71" ht="15.6" customHeight="1">
      <c r="C46" s="14"/>
      <c r="D46" s="203"/>
      <c r="E46" s="204"/>
      <c r="F46" s="204"/>
      <c r="G46" s="204"/>
      <c r="H46" s="204"/>
      <c r="I46" s="204"/>
      <c r="J46" s="204"/>
      <c r="K46" s="204"/>
      <c r="L46" s="204"/>
      <c r="M46" s="205"/>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58"/>
      <c r="AL46" s="58"/>
      <c r="AM46" s="45"/>
      <c r="AN46" s="45"/>
      <c r="AO46" s="45"/>
      <c r="AP46" s="45"/>
      <c r="AQ46" s="45"/>
      <c r="AR46" s="45"/>
      <c r="AS46" s="45"/>
      <c r="AT46" s="45"/>
      <c r="AU46" s="45"/>
      <c r="AV46" s="45"/>
      <c r="AW46" s="45"/>
      <c r="AX46" s="45"/>
      <c r="AY46" s="45"/>
      <c r="AZ46" s="45"/>
      <c r="BA46" s="45"/>
      <c r="BB46" s="45"/>
      <c r="BC46" s="49"/>
      <c r="BD46" s="62"/>
      <c r="BE46" s="62"/>
      <c r="BF46" s="206"/>
      <c r="BG46" s="207"/>
      <c r="BH46" s="207"/>
      <c r="BI46" s="207"/>
      <c r="BJ46" s="206"/>
      <c r="BK46" s="207"/>
      <c r="BL46" s="207"/>
      <c r="BM46" s="207"/>
      <c r="BN46" s="206"/>
      <c r="BO46" s="207"/>
      <c r="BP46" s="207"/>
      <c r="BQ46" s="208"/>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3"/>
      <c r="AN47" s="63"/>
      <c r="AO47" s="63"/>
      <c r="AP47" s="63"/>
      <c r="AQ47" s="63"/>
      <c r="AR47" s="63"/>
      <c r="AS47" s="63"/>
      <c r="AT47" s="63"/>
      <c r="AU47" s="63"/>
      <c r="AV47" s="63"/>
      <c r="AW47" s="63"/>
      <c r="AX47" s="63"/>
      <c r="AY47" s="63"/>
      <c r="AZ47" s="63"/>
      <c r="BA47" s="63"/>
      <c r="BB47" s="63"/>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36</v>
      </c>
      <c r="V48" s="48"/>
      <c r="W48" s="48"/>
      <c r="X48" s="48"/>
      <c r="Y48" s="48"/>
      <c r="Z48" s="48"/>
      <c r="AA48" s="48"/>
      <c r="AB48" s="48"/>
      <c r="AC48" s="48"/>
      <c r="AD48" s="48"/>
      <c r="AE48" s="48"/>
      <c r="AF48" s="48"/>
      <c r="AG48" s="48"/>
      <c r="AH48" s="48"/>
      <c r="AI48" s="48"/>
      <c r="AJ48" s="48"/>
      <c r="AK48" s="58"/>
      <c r="AL48" s="58"/>
      <c r="AM48" s="52" t="s">
        <v>37</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182">
        <f>IF([3]回答表!X50="●",[3]回答表!E149,IF([3]回答表!AA50="●",[3]回答表!E170,""))</f>
        <v>213</v>
      </c>
      <c r="V49" s="183"/>
      <c r="W49" s="183"/>
      <c r="X49" s="183"/>
      <c r="Y49" s="183"/>
      <c r="Z49" s="183"/>
      <c r="AA49" s="183"/>
      <c r="AB49" s="183"/>
      <c r="AC49" s="183"/>
      <c r="AD49" s="183"/>
      <c r="AE49" s="186" t="s">
        <v>38</v>
      </c>
      <c r="AF49" s="186"/>
      <c r="AG49" s="186"/>
      <c r="AH49" s="186"/>
      <c r="AI49" s="186"/>
      <c r="AJ49" s="187"/>
      <c r="AK49" s="58"/>
      <c r="AL49" s="58"/>
      <c r="AM49" s="165" t="str">
        <f>IF([3]回答表!X50="●",[3]回答表!B151,IF([3]回答表!AA50="●",[3]回答表!B172,""))</f>
        <v xml:space="preserve">①施設改修費　年▲213百万円
</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184"/>
      <c r="V50" s="185"/>
      <c r="W50" s="185"/>
      <c r="X50" s="185"/>
      <c r="Y50" s="185"/>
      <c r="Z50" s="185"/>
      <c r="AA50" s="185"/>
      <c r="AB50" s="185"/>
      <c r="AC50" s="185"/>
      <c r="AD50" s="185"/>
      <c r="AE50" s="188"/>
      <c r="AF50" s="188"/>
      <c r="AG50" s="188"/>
      <c r="AH50" s="188"/>
      <c r="AI50" s="188"/>
      <c r="AJ50" s="189"/>
      <c r="AK50" s="58"/>
      <c r="AL50" s="58"/>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c r="C54" s="14"/>
      <c r="D54" s="59"/>
      <c r="E54" s="59"/>
      <c r="F54" s="59"/>
      <c r="G54" s="59"/>
      <c r="H54" s="59"/>
      <c r="I54" s="59"/>
      <c r="J54" s="59"/>
      <c r="K54" s="59"/>
      <c r="L54" s="59"/>
      <c r="M54" s="59"/>
      <c r="N54" s="42"/>
      <c r="O54" s="42"/>
      <c r="P54" s="42"/>
      <c r="Q54" s="42"/>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2"/>
      <c r="O55" s="42"/>
      <c r="P55" s="42"/>
      <c r="Q55" s="42"/>
      <c r="R55" s="48"/>
      <c r="S55" s="48"/>
      <c r="T55" s="48"/>
      <c r="U55" s="52" t="s">
        <v>23</v>
      </c>
      <c r="V55" s="48"/>
      <c r="W55" s="48"/>
      <c r="X55" s="48"/>
      <c r="Y55" s="48"/>
      <c r="Z55" s="48"/>
      <c r="AA55" s="46"/>
      <c r="AB55" s="53"/>
      <c r="AC55" s="46"/>
      <c r="AD55" s="46"/>
      <c r="AE55" s="46"/>
      <c r="AF55" s="46"/>
      <c r="AG55" s="46"/>
      <c r="AH55" s="46"/>
      <c r="AI55" s="46"/>
      <c r="AJ55" s="46"/>
      <c r="AK55" s="46"/>
      <c r="AL55" s="46"/>
      <c r="AM55" s="52" t="s">
        <v>14</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147" t="s">
        <v>15</v>
      </c>
      <c r="E56" s="148"/>
      <c r="F56" s="148"/>
      <c r="G56" s="148"/>
      <c r="H56" s="148"/>
      <c r="I56" s="148"/>
      <c r="J56" s="148"/>
      <c r="K56" s="148"/>
      <c r="L56" s="148"/>
      <c r="M56" s="149"/>
      <c r="N56" s="156" t="str">
        <f>IF([3]回答表!AD50="●","●","")</f>
        <v/>
      </c>
      <c r="O56" s="157"/>
      <c r="P56" s="157"/>
      <c r="Q56" s="158"/>
      <c r="R56" s="48"/>
      <c r="S56" s="48"/>
      <c r="T56" s="48"/>
      <c r="U56" s="165" t="str">
        <f>IF([3]回答表!AD50="●",[3]回答表!B180,"")</f>
        <v/>
      </c>
      <c r="V56" s="166"/>
      <c r="W56" s="166"/>
      <c r="X56" s="166"/>
      <c r="Y56" s="166"/>
      <c r="Z56" s="166"/>
      <c r="AA56" s="166"/>
      <c r="AB56" s="166"/>
      <c r="AC56" s="166"/>
      <c r="AD56" s="166"/>
      <c r="AE56" s="166"/>
      <c r="AF56" s="166"/>
      <c r="AG56" s="166"/>
      <c r="AH56" s="166"/>
      <c r="AI56" s="166"/>
      <c r="AJ56" s="167"/>
      <c r="AK56" s="64"/>
      <c r="AL56" s="64"/>
      <c r="AM56" s="165" t="str">
        <f>IF([3]回答表!AD50="●",[3]回答表!B186,"")</f>
        <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c r="BS56" s="16"/>
    </row>
    <row r="57" spans="1:71" ht="15.6" customHeight="1">
      <c r="C57" s="14"/>
      <c r="D57" s="150"/>
      <c r="E57" s="151"/>
      <c r="F57" s="151"/>
      <c r="G57" s="151"/>
      <c r="H57" s="151"/>
      <c r="I57" s="151"/>
      <c r="J57" s="151"/>
      <c r="K57" s="151"/>
      <c r="L57" s="151"/>
      <c r="M57" s="152"/>
      <c r="N57" s="159"/>
      <c r="O57" s="160"/>
      <c r="P57" s="160"/>
      <c r="Q57" s="161"/>
      <c r="R57" s="48"/>
      <c r="S57" s="48"/>
      <c r="T57" s="48"/>
      <c r="U57" s="168"/>
      <c r="V57" s="169"/>
      <c r="W57" s="169"/>
      <c r="X57" s="169"/>
      <c r="Y57" s="169"/>
      <c r="Z57" s="169"/>
      <c r="AA57" s="169"/>
      <c r="AB57" s="169"/>
      <c r="AC57" s="169"/>
      <c r="AD57" s="169"/>
      <c r="AE57" s="169"/>
      <c r="AF57" s="169"/>
      <c r="AG57" s="169"/>
      <c r="AH57" s="169"/>
      <c r="AI57" s="169"/>
      <c r="AJ57" s="170"/>
      <c r="AK57" s="64"/>
      <c r="AL57" s="64"/>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 customHeight="1">
      <c r="C58" s="14"/>
      <c r="D58" s="150"/>
      <c r="E58" s="151"/>
      <c r="F58" s="151"/>
      <c r="G58" s="151"/>
      <c r="H58" s="151"/>
      <c r="I58" s="151"/>
      <c r="J58" s="151"/>
      <c r="K58" s="151"/>
      <c r="L58" s="151"/>
      <c r="M58" s="152"/>
      <c r="N58" s="159"/>
      <c r="O58" s="160"/>
      <c r="P58" s="160"/>
      <c r="Q58" s="161"/>
      <c r="R58" s="48"/>
      <c r="S58" s="48"/>
      <c r="T58" s="48"/>
      <c r="U58" s="168"/>
      <c r="V58" s="169"/>
      <c r="W58" s="169"/>
      <c r="X58" s="169"/>
      <c r="Y58" s="169"/>
      <c r="Z58" s="169"/>
      <c r="AA58" s="169"/>
      <c r="AB58" s="169"/>
      <c r="AC58" s="169"/>
      <c r="AD58" s="169"/>
      <c r="AE58" s="169"/>
      <c r="AF58" s="169"/>
      <c r="AG58" s="169"/>
      <c r="AH58" s="169"/>
      <c r="AI58" s="169"/>
      <c r="AJ58" s="170"/>
      <c r="AK58" s="64"/>
      <c r="AL58" s="64"/>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c r="C59" s="14"/>
      <c r="D59" s="153"/>
      <c r="E59" s="154"/>
      <c r="F59" s="154"/>
      <c r="G59" s="154"/>
      <c r="H59" s="154"/>
      <c r="I59" s="154"/>
      <c r="J59" s="154"/>
      <c r="K59" s="154"/>
      <c r="L59" s="154"/>
      <c r="M59" s="155"/>
      <c r="N59" s="162"/>
      <c r="O59" s="163"/>
      <c r="P59" s="163"/>
      <c r="Q59" s="164"/>
      <c r="R59" s="48"/>
      <c r="S59" s="48"/>
      <c r="T59" s="48"/>
      <c r="U59" s="171"/>
      <c r="V59" s="172"/>
      <c r="W59" s="172"/>
      <c r="X59" s="172"/>
      <c r="Y59" s="172"/>
      <c r="Z59" s="172"/>
      <c r="AA59" s="172"/>
      <c r="AB59" s="172"/>
      <c r="AC59" s="172"/>
      <c r="AD59" s="172"/>
      <c r="AE59" s="172"/>
      <c r="AF59" s="172"/>
      <c r="AG59" s="172"/>
      <c r="AH59" s="172"/>
      <c r="AI59" s="172"/>
      <c r="AJ59" s="173"/>
      <c r="AK59" s="64"/>
      <c r="AL59" s="64"/>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212"/>
      <c r="AS62" s="212"/>
      <c r="AT62" s="212"/>
      <c r="AU62" s="212"/>
      <c r="AV62" s="212"/>
      <c r="AW62" s="212"/>
      <c r="AX62" s="212"/>
      <c r="AY62" s="212"/>
      <c r="AZ62" s="212"/>
      <c r="BA62" s="212"/>
      <c r="BB62" s="212"/>
      <c r="BC62" s="11"/>
      <c r="BD62" s="12"/>
      <c r="BE62" s="12"/>
      <c r="BF62" s="12"/>
      <c r="BG62" s="12"/>
      <c r="BH62" s="12"/>
      <c r="BI62" s="12"/>
      <c r="BJ62" s="12"/>
      <c r="BK62" s="12"/>
      <c r="BL62" s="12"/>
      <c r="BM62" s="12"/>
      <c r="BN62" s="12"/>
      <c r="BO62" s="12"/>
      <c r="BP62" s="12"/>
      <c r="BQ62" s="12"/>
      <c r="BR62" s="13"/>
      <c r="BS62" s="16"/>
    </row>
    <row r="63" spans="1:71" ht="15.6" customHeight="1">
      <c r="C63" s="14"/>
      <c r="D63" s="48"/>
      <c r="E63" s="48"/>
      <c r="F63" s="48"/>
      <c r="G63" s="48"/>
      <c r="H63" s="48"/>
      <c r="I63" s="48"/>
      <c r="J63" s="48"/>
      <c r="K63" s="48"/>
      <c r="L63" s="48"/>
      <c r="M63" s="48"/>
      <c r="N63" s="48"/>
      <c r="O63" s="48"/>
      <c r="P63" s="48"/>
      <c r="Q63" s="48"/>
      <c r="R63" s="48"/>
      <c r="S63" s="48"/>
      <c r="T63" s="48"/>
      <c r="U63" s="48"/>
      <c r="V63" s="48"/>
      <c r="W63" s="48"/>
      <c r="X63" s="41"/>
      <c r="Y63" s="41"/>
      <c r="Z63" s="41"/>
      <c r="AA63" s="45"/>
      <c r="AB63" s="49"/>
      <c r="AC63" s="49"/>
      <c r="AD63" s="49"/>
      <c r="AE63" s="49"/>
      <c r="AF63" s="49"/>
      <c r="AG63" s="49"/>
      <c r="AH63" s="49"/>
      <c r="AI63" s="49"/>
      <c r="AJ63" s="49"/>
      <c r="AK63" s="49"/>
      <c r="AL63" s="49"/>
      <c r="AM63" s="49"/>
      <c r="AN63" s="47"/>
      <c r="AO63" s="49"/>
      <c r="AP63" s="50"/>
      <c r="AQ63" s="50"/>
      <c r="AR63" s="213"/>
      <c r="AS63" s="213"/>
      <c r="AT63" s="213"/>
      <c r="AU63" s="213"/>
      <c r="AV63" s="213"/>
      <c r="AW63" s="213"/>
      <c r="AX63" s="213"/>
      <c r="AY63" s="213"/>
      <c r="AZ63" s="213"/>
      <c r="BA63" s="213"/>
      <c r="BB63" s="213"/>
      <c r="BC63" s="44"/>
      <c r="BD63" s="45"/>
      <c r="BE63" s="45"/>
      <c r="BF63" s="45"/>
      <c r="BG63" s="45"/>
      <c r="BH63" s="45"/>
      <c r="BI63" s="45"/>
      <c r="BJ63" s="45"/>
      <c r="BK63" s="45"/>
      <c r="BL63" s="45"/>
      <c r="BM63" s="45"/>
      <c r="BN63" s="46"/>
      <c r="BO63" s="46"/>
      <c r="BP63" s="46"/>
      <c r="BQ63" s="47"/>
      <c r="BR63" s="15"/>
      <c r="BS63" s="16"/>
    </row>
    <row r="64" spans="1:71" ht="15.6" customHeight="1">
      <c r="C64" s="14"/>
      <c r="D64" s="176" t="s">
        <v>6</v>
      </c>
      <c r="E64" s="177"/>
      <c r="F64" s="177"/>
      <c r="G64" s="177"/>
      <c r="H64" s="177"/>
      <c r="I64" s="177"/>
      <c r="J64" s="177"/>
      <c r="K64" s="177"/>
      <c r="L64" s="177"/>
      <c r="M64" s="177"/>
      <c r="N64" s="177"/>
      <c r="O64" s="177"/>
      <c r="P64" s="177"/>
      <c r="Q64" s="178"/>
      <c r="R64" s="147" t="s">
        <v>24</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4"/>
      <c r="BD64" s="45"/>
      <c r="BE64" s="45"/>
      <c r="BF64" s="45"/>
      <c r="BG64" s="45"/>
      <c r="BH64" s="45"/>
      <c r="BI64" s="45"/>
      <c r="BJ64" s="45"/>
      <c r="BK64" s="45"/>
      <c r="BL64" s="45"/>
      <c r="BM64" s="45"/>
      <c r="BN64" s="46"/>
      <c r="BO64" s="46"/>
      <c r="BP64" s="46"/>
      <c r="BQ64" s="47"/>
      <c r="BR64" s="15"/>
      <c r="BS64" s="16"/>
    </row>
    <row r="65" spans="1:71" ht="15.6" customHeight="1">
      <c r="C65" s="14"/>
      <c r="D65" s="179"/>
      <c r="E65" s="180"/>
      <c r="F65" s="180"/>
      <c r="G65" s="180"/>
      <c r="H65" s="180"/>
      <c r="I65" s="180"/>
      <c r="J65" s="180"/>
      <c r="K65" s="180"/>
      <c r="L65" s="180"/>
      <c r="M65" s="180"/>
      <c r="N65" s="180"/>
      <c r="O65" s="180"/>
      <c r="P65" s="180"/>
      <c r="Q65" s="181"/>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4"/>
      <c r="BD65" s="45"/>
      <c r="BE65" s="45"/>
      <c r="BF65" s="45"/>
      <c r="BG65" s="45"/>
      <c r="BH65" s="45"/>
      <c r="BI65" s="45"/>
      <c r="BJ65" s="45"/>
      <c r="BK65" s="45"/>
      <c r="BL65" s="45"/>
      <c r="BM65" s="45"/>
      <c r="BN65" s="46"/>
      <c r="BO65" s="46"/>
      <c r="BP65" s="46"/>
      <c r="BQ65" s="47"/>
      <c r="BR65" s="15"/>
      <c r="BS65" s="16"/>
    </row>
    <row r="66" spans="1:71" ht="15.6" customHeight="1">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8.75">
      <c r="C67" s="14"/>
      <c r="D67" s="48"/>
      <c r="E67" s="48"/>
      <c r="F67" s="48"/>
      <c r="G67" s="48"/>
      <c r="H67" s="48"/>
      <c r="I67" s="48"/>
      <c r="J67" s="48"/>
      <c r="K67" s="48"/>
      <c r="L67" s="48"/>
      <c r="M67" s="48"/>
      <c r="N67" s="48"/>
      <c r="O67" s="48"/>
      <c r="P67" s="48"/>
      <c r="Q67" s="48"/>
      <c r="R67" s="48"/>
      <c r="S67" s="48"/>
      <c r="T67" s="48"/>
      <c r="U67" s="52" t="s">
        <v>23</v>
      </c>
      <c r="V67" s="48"/>
      <c r="W67" s="48"/>
      <c r="X67" s="48"/>
      <c r="Y67" s="48"/>
      <c r="Z67" s="48"/>
      <c r="AA67" s="46"/>
      <c r="AB67" s="53"/>
      <c r="AC67" s="53"/>
      <c r="AD67" s="53"/>
      <c r="AE67" s="53"/>
      <c r="AF67" s="53"/>
      <c r="AG67" s="53"/>
      <c r="AH67" s="53"/>
      <c r="AI67" s="53"/>
      <c r="AJ67" s="53"/>
      <c r="AK67" s="53"/>
      <c r="AL67" s="53"/>
      <c r="AM67" s="52" t="s">
        <v>16</v>
      </c>
      <c r="AN67" s="54"/>
      <c r="AO67" s="53"/>
      <c r="AP67" s="55"/>
      <c r="AQ67" s="55"/>
      <c r="AR67" s="5"/>
      <c r="AS67" s="5"/>
      <c r="AT67" s="5"/>
      <c r="AU67" s="5"/>
      <c r="AV67" s="5"/>
      <c r="AW67" s="5"/>
      <c r="AX67" s="5"/>
      <c r="AY67" s="5"/>
      <c r="AZ67" s="5"/>
      <c r="BA67" s="5"/>
      <c r="BB67" s="5"/>
      <c r="BC67" s="56"/>
      <c r="BD67" s="46"/>
      <c r="BE67" s="46"/>
      <c r="BF67" s="57" t="s">
        <v>8</v>
      </c>
      <c r="BG67" s="6"/>
      <c r="BH67" s="6"/>
      <c r="BI67" s="6"/>
      <c r="BJ67" s="6"/>
      <c r="BK67" s="6"/>
      <c r="BL67" s="6"/>
      <c r="BM67" s="46"/>
      <c r="BN67" s="46"/>
      <c r="BO67" s="46"/>
      <c r="BP67" s="46"/>
      <c r="BQ67" s="54"/>
      <c r="BR67" s="15"/>
      <c r="BS67" s="16"/>
    </row>
    <row r="68" spans="1:71" ht="15.6" customHeight="1">
      <c r="C68" s="14"/>
      <c r="D68" s="210" t="s">
        <v>9</v>
      </c>
      <c r="E68" s="210"/>
      <c r="F68" s="210"/>
      <c r="G68" s="210"/>
      <c r="H68" s="210"/>
      <c r="I68" s="210"/>
      <c r="J68" s="210"/>
      <c r="K68" s="210"/>
      <c r="L68" s="210"/>
      <c r="M68" s="210"/>
      <c r="N68" s="156" t="str">
        <f>IF([3]回答表!X52="●","●","")</f>
        <v>●</v>
      </c>
      <c r="O68" s="157"/>
      <c r="P68" s="157"/>
      <c r="Q68" s="158"/>
      <c r="R68" s="48"/>
      <c r="S68" s="48"/>
      <c r="T68" s="48"/>
      <c r="U68" s="165" t="str">
        <f>IF([3]回答表!X52="●",[3]回答表!B371,IF([3]回答表!AA52="●",[3]回答表!B396,""))</f>
        <v>管理運営費の削減
円滑な事業運営を行える。(サービス向上、人材の確保・養成、施設の維持管理など)</v>
      </c>
      <c r="V68" s="166"/>
      <c r="W68" s="166"/>
      <c r="X68" s="166"/>
      <c r="Y68" s="166"/>
      <c r="Z68" s="166"/>
      <c r="AA68" s="166"/>
      <c r="AB68" s="166"/>
      <c r="AC68" s="166"/>
      <c r="AD68" s="166"/>
      <c r="AE68" s="166"/>
      <c r="AF68" s="166"/>
      <c r="AG68" s="166"/>
      <c r="AH68" s="166"/>
      <c r="AI68" s="166"/>
      <c r="AJ68" s="167"/>
      <c r="AK68" s="58"/>
      <c r="AL68" s="58"/>
      <c r="AM68" s="214" t="s">
        <v>25</v>
      </c>
      <c r="AN68" s="215"/>
      <c r="AO68" s="215"/>
      <c r="AP68" s="215"/>
      <c r="AQ68" s="215"/>
      <c r="AR68" s="215"/>
      <c r="AS68" s="215"/>
      <c r="AT68" s="216"/>
      <c r="AU68" s="214" t="s">
        <v>26</v>
      </c>
      <c r="AV68" s="215"/>
      <c r="AW68" s="215"/>
      <c r="AX68" s="215"/>
      <c r="AY68" s="215"/>
      <c r="AZ68" s="215"/>
      <c r="BA68" s="215"/>
      <c r="BB68" s="216"/>
      <c r="BC68" s="49"/>
      <c r="BD68" s="45"/>
      <c r="BE68" s="45"/>
      <c r="BF68" s="190" t="str">
        <f>IF([3]回答表!X52="●",[3]回答表!U377,IF([3]回答表!AA52="●",[3]回答表!U402,""))</f>
        <v>平成</v>
      </c>
      <c r="BG68" s="191"/>
      <c r="BH68" s="191"/>
      <c r="BI68" s="191"/>
      <c r="BJ68" s="190"/>
      <c r="BK68" s="191"/>
      <c r="BL68" s="191"/>
      <c r="BM68" s="191"/>
      <c r="BN68" s="190"/>
      <c r="BO68" s="191"/>
      <c r="BP68" s="191"/>
      <c r="BQ68" s="194"/>
      <c r="BR68" s="15"/>
      <c r="BS68" s="16"/>
    </row>
    <row r="69" spans="1:71" ht="15.6" customHeight="1">
      <c r="C69" s="14"/>
      <c r="D69" s="210"/>
      <c r="E69" s="210"/>
      <c r="F69" s="210"/>
      <c r="G69" s="210"/>
      <c r="H69" s="210"/>
      <c r="I69" s="210"/>
      <c r="J69" s="210"/>
      <c r="K69" s="210"/>
      <c r="L69" s="210"/>
      <c r="M69" s="210"/>
      <c r="N69" s="159"/>
      <c r="O69" s="160"/>
      <c r="P69" s="160"/>
      <c r="Q69" s="161"/>
      <c r="R69" s="48"/>
      <c r="S69" s="48"/>
      <c r="T69" s="48"/>
      <c r="U69" s="168"/>
      <c r="V69" s="169"/>
      <c r="W69" s="169"/>
      <c r="X69" s="169"/>
      <c r="Y69" s="169"/>
      <c r="Z69" s="169"/>
      <c r="AA69" s="169"/>
      <c r="AB69" s="169"/>
      <c r="AC69" s="169"/>
      <c r="AD69" s="169"/>
      <c r="AE69" s="169"/>
      <c r="AF69" s="169"/>
      <c r="AG69" s="169"/>
      <c r="AH69" s="169"/>
      <c r="AI69" s="169"/>
      <c r="AJ69" s="170"/>
      <c r="AK69" s="58"/>
      <c r="AL69" s="58"/>
      <c r="AM69" s="217"/>
      <c r="AN69" s="218"/>
      <c r="AO69" s="218"/>
      <c r="AP69" s="218"/>
      <c r="AQ69" s="218"/>
      <c r="AR69" s="218"/>
      <c r="AS69" s="218"/>
      <c r="AT69" s="219"/>
      <c r="AU69" s="217"/>
      <c r="AV69" s="218"/>
      <c r="AW69" s="218"/>
      <c r="AX69" s="218"/>
      <c r="AY69" s="218"/>
      <c r="AZ69" s="218"/>
      <c r="BA69" s="218"/>
      <c r="BB69" s="219"/>
      <c r="BC69" s="49"/>
      <c r="BD69" s="45"/>
      <c r="BE69" s="45"/>
      <c r="BF69" s="192"/>
      <c r="BG69" s="193"/>
      <c r="BH69" s="193"/>
      <c r="BI69" s="193"/>
      <c r="BJ69" s="192"/>
      <c r="BK69" s="193"/>
      <c r="BL69" s="193"/>
      <c r="BM69" s="193"/>
      <c r="BN69" s="192"/>
      <c r="BO69" s="193"/>
      <c r="BP69" s="193"/>
      <c r="BQ69" s="195"/>
      <c r="BR69" s="15"/>
      <c r="BS69" s="16"/>
    </row>
    <row r="70" spans="1:71" ht="15.6" customHeight="1">
      <c r="C70" s="14"/>
      <c r="D70" s="210"/>
      <c r="E70" s="210"/>
      <c r="F70" s="210"/>
      <c r="G70" s="210"/>
      <c r="H70" s="210"/>
      <c r="I70" s="210"/>
      <c r="J70" s="210"/>
      <c r="K70" s="210"/>
      <c r="L70" s="210"/>
      <c r="M70" s="210"/>
      <c r="N70" s="159"/>
      <c r="O70" s="160"/>
      <c r="P70" s="160"/>
      <c r="Q70" s="161"/>
      <c r="R70" s="48"/>
      <c r="S70" s="48"/>
      <c r="T70" s="48"/>
      <c r="U70" s="168"/>
      <c r="V70" s="169"/>
      <c r="W70" s="169"/>
      <c r="X70" s="169"/>
      <c r="Y70" s="169"/>
      <c r="Z70" s="169"/>
      <c r="AA70" s="169"/>
      <c r="AB70" s="169"/>
      <c r="AC70" s="169"/>
      <c r="AD70" s="169"/>
      <c r="AE70" s="169"/>
      <c r="AF70" s="169"/>
      <c r="AG70" s="169"/>
      <c r="AH70" s="169"/>
      <c r="AI70" s="169"/>
      <c r="AJ70" s="170"/>
      <c r="AK70" s="58"/>
      <c r="AL70" s="58"/>
      <c r="AM70" s="220"/>
      <c r="AN70" s="221"/>
      <c r="AO70" s="221"/>
      <c r="AP70" s="221"/>
      <c r="AQ70" s="221"/>
      <c r="AR70" s="221"/>
      <c r="AS70" s="221"/>
      <c r="AT70" s="222"/>
      <c r="AU70" s="220"/>
      <c r="AV70" s="221"/>
      <c r="AW70" s="221"/>
      <c r="AX70" s="221"/>
      <c r="AY70" s="221"/>
      <c r="AZ70" s="221"/>
      <c r="BA70" s="221"/>
      <c r="BB70" s="222"/>
      <c r="BC70" s="49"/>
      <c r="BD70" s="45"/>
      <c r="BE70" s="45"/>
      <c r="BF70" s="192"/>
      <c r="BG70" s="193"/>
      <c r="BH70" s="193"/>
      <c r="BI70" s="193"/>
      <c r="BJ70" s="192"/>
      <c r="BK70" s="193"/>
      <c r="BL70" s="193"/>
      <c r="BM70" s="193"/>
      <c r="BN70" s="192"/>
      <c r="BO70" s="193"/>
      <c r="BP70" s="193"/>
      <c r="BQ70" s="195"/>
      <c r="BR70" s="15"/>
      <c r="BS70" s="16"/>
    </row>
    <row r="71" spans="1:71" ht="15.6" customHeight="1">
      <c r="C71" s="14"/>
      <c r="D71" s="210"/>
      <c r="E71" s="210"/>
      <c r="F71" s="210"/>
      <c r="G71" s="210"/>
      <c r="H71" s="210"/>
      <c r="I71" s="210"/>
      <c r="J71" s="210"/>
      <c r="K71" s="210"/>
      <c r="L71" s="210"/>
      <c r="M71" s="210"/>
      <c r="N71" s="162"/>
      <c r="O71" s="163"/>
      <c r="P71" s="163"/>
      <c r="Q71" s="164"/>
      <c r="R71" s="48"/>
      <c r="S71" s="48"/>
      <c r="T71" s="48"/>
      <c r="U71" s="168"/>
      <c r="V71" s="169"/>
      <c r="W71" s="169"/>
      <c r="X71" s="169"/>
      <c r="Y71" s="169"/>
      <c r="Z71" s="169"/>
      <c r="AA71" s="169"/>
      <c r="AB71" s="169"/>
      <c r="AC71" s="169"/>
      <c r="AD71" s="169"/>
      <c r="AE71" s="169"/>
      <c r="AF71" s="169"/>
      <c r="AG71" s="169"/>
      <c r="AH71" s="169"/>
      <c r="AI71" s="169"/>
      <c r="AJ71" s="170"/>
      <c r="AK71" s="58"/>
      <c r="AL71" s="58"/>
      <c r="AM71" s="135" t="str">
        <f>IF([3]回答表!X52="●",[3]回答表!G377,IF([3]回答表!AA52="●",[3]回答表!G402,""))</f>
        <v xml:space="preserve"> </v>
      </c>
      <c r="AN71" s="136"/>
      <c r="AO71" s="136"/>
      <c r="AP71" s="136"/>
      <c r="AQ71" s="136"/>
      <c r="AR71" s="136"/>
      <c r="AS71" s="136"/>
      <c r="AT71" s="196"/>
      <c r="AU71" s="135" t="str">
        <f>IF([3]回答表!X52="●",[3]回答表!G378,IF([3]回答表!AA52="●",[3]回答表!G403,""))</f>
        <v>●</v>
      </c>
      <c r="AV71" s="136"/>
      <c r="AW71" s="136"/>
      <c r="AX71" s="136"/>
      <c r="AY71" s="136"/>
      <c r="AZ71" s="136"/>
      <c r="BA71" s="136"/>
      <c r="BB71" s="196"/>
      <c r="BC71" s="49"/>
      <c r="BD71" s="45"/>
      <c r="BE71" s="45"/>
      <c r="BF71" s="192">
        <f>IF([3]回答表!X52="●",[3]回答表!X377,IF([3]回答表!AA52="●",[3]回答表!X402,""))</f>
        <v>17</v>
      </c>
      <c r="BG71" s="193"/>
      <c r="BH71" s="193"/>
      <c r="BI71" s="193"/>
      <c r="BJ71" s="192">
        <f>IF([3]回答表!X52="●",[3]回答表!X378,IF([3]回答表!AA52="●",[3]回答表!X403,""))</f>
        <v>4</v>
      </c>
      <c r="BK71" s="193"/>
      <c r="BL71" s="193"/>
      <c r="BM71" s="195"/>
      <c r="BN71" s="192">
        <f>IF([3]回答表!X52="●",[3]回答表!X379,IF([3]回答表!AA52="●",[3]回答表!X404,""))</f>
        <v>1</v>
      </c>
      <c r="BO71" s="193"/>
      <c r="BP71" s="193"/>
      <c r="BQ71" s="195"/>
      <c r="BR71" s="15"/>
      <c r="BS71" s="16"/>
    </row>
    <row r="72" spans="1:71" ht="15.6" customHeight="1">
      <c r="C72" s="14"/>
      <c r="D72" s="59"/>
      <c r="E72" s="59"/>
      <c r="F72" s="59"/>
      <c r="G72" s="59"/>
      <c r="H72" s="59"/>
      <c r="I72" s="59"/>
      <c r="J72" s="59"/>
      <c r="K72" s="59"/>
      <c r="L72" s="59"/>
      <c r="M72" s="59"/>
      <c r="N72" s="61"/>
      <c r="O72" s="61"/>
      <c r="P72" s="61"/>
      <c r="Q72" s="61"/>
      <c r="R72" s="61"/>
      <c r="S72" s="61"/>
      <c r="T72" s="61"/>
      <c r="U72" s="168"/>
      <c r="V72" s="169"/>
      <c r="W72" s="169"/>
      <c r="X72" s="169"/>
      <c r="Y72" s="169"/>
      <c r="Z72" s="169"/>
      <c r="AA72" s="169"/>
      <c r="AB72" s="169"/>
      <c r="AC72" s="169"/>
      <c r="AD72" s="169"/>
      <c r="AE72" s="169"/>
      <c r="AF72" s="169"/>
      <c r="AG72" s="169"/>
      <c r="AH72" s="169"/>
      <c r="AI72" s="169"/>
      <c r="AJ72" s="170"/>
      <c r="AK72" s="58"/>
      <c r="AL72" s="58"/>
      <c r="AM72" s="129"/>
      <c r="AN72" s="130"/>
      <c r="AO72" s="130"/>
      <c r="AP72" s="130"/>
      <c r="AQ72" s="130"/>
      <c r="AR72" s="130"/>
      <c r="AS72" s="130"/>
      <c r="AT72" s="131"/>
      <c r="AU72" s="129"/>
      <c r="AV72" s="130"/>
      <c r="AW72" s="130"/>
      <c r="AX72" s="130"/>
      <c r="AY72" s="130"/>
      <c r="AZ72" s="130"/>
      <c r="BA72" s="130"/>
      <c r="BB72" s="131"/>
      <c r="BC72" s="49"/>
      <c r="BD72" s="49"/>
      <c r="BE72" s="49"/>
      <c r="BF72" s="192"/>
      <c r="BG72" s="193"/>
      <c r="BH72" s="193"/>
      <c r="BI72" s="193"/>
      <c r="BJ72" s="192"/>
      <c r="BK72" s="193"/>
      <c r="BL72" s="193"/>
      <c r="BM72" s="195"/>
      <c r="BN72" s="192"/>
      <c r="BO72" s="193"/>
      <c r="BP72" s="193"/>
      <c r="BQ72" s="195"/>
      <c r="BR72" s="15"/>
      <c r="BS72" s="16"/>
    </row>
    <row r="73" spans="1:71" ht="15.6" customHeight="1">
      <c r="C73" s="14"/>
      <c r="D73" s="59"/>
      <c r="E73" s="59"/>
      <c r="F73" s="59"/>
      <c r="G73" s="59"/>
      <c r="H73" s="59"/>
      <c r="I73" s="59"/>
      <c r="J73" s="59"/>
      <c r="K73" s="59"/>
      <c r="L73" s="59"/>
      <c r="M73" s="59"/>
      <c r="N73" s="61"/>
      <c r="O73" s="61"/>
      <c r="P73" s="61"/>
      <c r="Q73" s="61"/>
      <c r="R73" s="61"/>
      <c r="S73" s="61"/>
      <c r="T73" s="61"/>
      <c r="U73" s="168"/>
      <c r="V73" s="169"/>
      <c r="W73" s="169"/>
      <c r="X73" s="169"/>
      <c r="Y73" s="169"/>
      <c r="Z73" s="169"/>
      <c r="AA73" s="169"/>
      <c r="AB73" s="169"/>
      <c r="AC73" s="169"/>
      <c r="AD73" s="169"/>
      <c r="AE73" s="169"/>
      <c r="AF73" s="169"/>
      <c r="AG73" s="169"/>
      <c r="AH73" s="169"/>
      <c r="AI73" s="169"/>
      <c r="AJ73" s="170"/>
      <c r="AK73" s="58"/>
      <c r="AL73" s="58"/>
      <c r="AM73" s="132"/>
      <c r="AN73" s="133"/>
      <c r="AO73" s="133"/>
      <c r="AP73" s="133"/>
      <c r="AQ73" s="133"/>
      <c r="AR73" s="133"/>
      <c r="AS73" s="133"/>
      <c r="AT73" s="134"/>
      <c r="AU73" s="132"/>
      <c r="AV73" s="133"/>
      <c r="AW73" s="133"/>
      <c r="AX73" s="133"/>
      <c r="AY73" s="133"/>
      <c r="AZ73" s="133"/>
      <c r="BA73" s="133"/>
      <c r="BB73" s="134"/>
      <c r="BC73" s="49"/>
      <c r="BD73" s="45"/>
      <c r="BE73" s="45"/>
      <c r="BF73" s="192"/>
      <c r="BG73" s="193"/>
      <c r="BH73" s="193"/>
      <c r="BI73" s="193"/>
      <c r="BJ73" s="192"/>
      <c r="BK73" s="193"/>
      <c r="BL73" s="193"/>
      <c r="BM73" s="195"/>
      <c r="BN73" s="192"/>
      <c r="BO73" s="193"/>
      <c r="BP73" s="193"/>
      <c r="BQ73" s="195"/>
      <c r="BR73" s="15"/>
      <c r="BS73" s="16"/>
    </row>
    <row r="74" spans="1:71" ht="15.6" customHeight="1">
      <c r="C74" s="14"/>
      <c r="D74" s="209" t="s">
        <v>10</v>
      </c>
      <c r="E74" s="210"/>
      <c r="F74" s="210"/>
      <c r="G74" s="210"/>
      <c r="H74" s="210"/>
      <c r="I74" s="210"/>
      <c r="J74" s="210"/>
      <c r="K74" s="210"/>
      <c r="L74" s="210"/>
      <c r="M74" s="211"/>
      <c r="N74" s="156" t="str">
        <f>IF([3]回答表!AA52="●","●","")</f>
        <v/>
      </c>
      <c r="O74" s="157"/>
      <c r="P74" s="157"/>
      <c r="Q74" s="158"/>
      <c r="R74" s="48"/>
      <c r="S74" s="48"/>
      <c r="T74" s="48"/>
      <c r="U74" s="168"/>
      <c r="V74" s="169"/>
      <c r="W74" s="169"/>
      <c r="X74" s="169"/>
      <c r="Y74" s="169"/>
      <c r="Z74" s="169"/>
      <c r="AA74" s="169"/>
      <c r="AB74" s="169"/>
      <c r="AC74" s="169"/>
      <c r="AD74" s="169"/>
      <c r="AE74" s="169"/>
      <c r="AF74" s="169"/>
      <c r="AG74" s="169"/>
      <c r="AH74" s="169"/>
      <c r="AI74" s="169"/>
      <c r="AJ74" s="170"/>
      <c r="AK74" s="58"/>
      <c r="AL74" s="58"/>
      <c r="AM74" s="45"/>
      <c r="AN74" s="45"/>
      <c r="AO74" s="45"/>
      <c r="AP74" s="45"/>
      <c r="AQ74" s="45"/>
      <c r="AR74" s="45"/>
      <c r="AS74" s="45"/>
      <c r="AT74" s="45"/>
      <c r="AU74" s="45"/>
      <c r="AV74" s="45"/>
      <c r="AW74" s="45"/>
      <c r="AX74" s="45"/>
      <c r="AY74" s="45"/>
      <c r="AZ74" s="45"/>
      <c r="BA74" s="45"/>
      <c r="BB74" s="45"/>
      <c r="BC74" s="49"/>
      <c r="BD74" s="62"/>
      <c r="BE74" s="62"/>
      <c r="BF74" s="192"/>
      <c r="BG74" s="193"/>
      <c r="BH74" s="193"/>
      <c r="BI74" s="193"/>
      <c r="BJ74" s="192"/>
      <c r="BK74" s="193"/>
      <c r="BL74" s="193"/>
      <c r="BM74" s="195"/>
      <c r="BN74" s="192"/>
      <c r="BO74" s="193"/>
      <c r="BP74" s="193"/>
      <c r="BQ74" s="195"/>
      <c r="BR74" s="15"/>
      <c r="BS74" s="16"/>
    </row>
    <row r="75" spans="1:71" ht="15.6" customHeight="1">
      <c r="C75" s="14"/>
      <c r="D75" s="210"/>
      <c r="E75" s="210"/>
      <c r="F75" s="210"/>
      <c r="G75" s="210"/>
      <c r="H75" s="210"/>
      <c r="I75" s="210"/>
      <c r="J75" s="210"/>
      <c r="K75" s="210"/>
      <c r="L75" s="210"/>
      <c r="M75" s="211"/>
      <c r="N75" s="159"/>
      <c r="O75" s="160"/>
      <c r="P75" s="160"/>
      <c r="Q75" s="161"/>
      <c r="R75" s="48"/>
      <c r="S75" s="48"/>
      <c r="T75" s="48"/>
      <c r="U75" s="168"/>
      <c r="V75" s="169"/>
      <c r="W75" s="169"/>
      <c r="X75" s="169"/>
      <c r="Y75" s="169"/>
      <c r="Z75" s="169"/>
      <c r="AA75" s="169"/>
      <c r="AB75" s="169"/>
      <c r="AC75" s="169"/>
      <c r="AD75" s="169"/>
      <c r="AE75" s="169"/>
      <c r="AF75" s="169"/>
      <c r="AG75" s="169"/>
      <c r="AH75" s="169"/>
      <c r="AI75" s="169"/>
      <c r="AJ75" s="170"/>
      <c r="AK75" s="58"/>
      <c r="AL75" s="58"/>
      <c r="AM75" s="45"/>
      <c r="AN75" s="45"/>
      <c r="AO75" s="45"/>
      <c r="AP75" s="45"/>
      <c r="AQ75" s="45"/>
      <c r="AR75" s="45"/>
      <c r="AS75" s="45"/>
      <c r="AT75" s="45"/>
      <c r="AU75" s="45"/>
      <c r="AV75" s="45"/>
      <c r="AW75" s="45"/>
      <c r="AX75" s="45"/>
      <c r="AY75" s="45"/>
      <c r="AZ75" s="45"/>
      <c r="BA75" s="45"/>
      <c r="BB75" s="45"/>
      <c r="BC75" s="49"/>
      <c r="BD75" s="62"/>
      <c r="BE75" s="62"/>
      <c r="BF75" s="192" t="s">
        <v>11</v>
      </c>
      <c r="BG75" s="193"/>
      <c r="BH75" s="193"/>
      <c r="BI75" s="193"/>
      <c r="BJ75" s="192" t="s">
        <v>12</v>
      </c>
      <c r="BK75" s="193"/>
      <c r="BL75" s="193"/>
      <c r="BM75" s="193"/>
      <c r="BN75" s="192" t="s">
        <v>13</v>
      </c>
      <c r="BO75" s="193"/>
      <c r="BP75" s="193"/>
      <c r="BQ75" s="195"/>
      <c r="BR75" s="15"/>
      <c r="BS75" s="16"/>
    </row>
    <row r="76" spans="1:71" ht="15.6" customHeight="1">
      <c r="C76" s="14"/>
      <c r="D76" s="210"/>
      <c r="E76" s="210"/>
      <c r="F76" s="210"/>
      <c r="G76" s="210"/>
      <c r="H76" s="210"/>
      <c r="I76" s="210"/>
      <c r="J76" s="210"/>
      <c r="K76" s="210"/>
      <c r="L76" s="210"/>
      <c r="M76" s="211"/>
      <c r="N76" s="159"/>
      <c r="O76" s="160"/>
      <c r="P76" s="160"/>
      <c r="Q76" s="161"/>
      <c r="R76" s="48"/>
      <c r="S76" s="48"/>
      <c r="T76" s="48"/>
      <c r="U76" s="168"/>
      <c r="V76" s="169"/>
      <c r="W76" s="169"/>
      <c r="X76" s="169"/>
      <c r="Y76" s="169"/>
      <c r="Z76" s="169"/>
      <c r="AA76" s="169"/>
      <c r="AB76" s="169"/>
      <c r="AC76" s="169"/>
      <c r="AD76" s="169"/>
      <c r="AE76" s="169"/>
      <c r="AF76" s="169"/>
      <c r="AG76" s="169"/>
      <c r="AH76" s="169"/>
      <c r="AI76" s="169"/>
      <c r="AJ76" s="170"/>
      <c r="AK76" s="58"/>
      <c r="AL76" s="58"/>
      <c r="AM76" s="45"/>
      <c r="AN76" s="45"/>
      <c r="AO76" s="45"/>
      <c r="AP76" s="45"/>
      <c r="AQ76" s="45"/>
      <c r="AR76" s="45"/>
      <c r="AS76" s="45"/>
      <c r="AT76" s="45"/>
      <c r="AU76" s="45"/>
      <c r="AV76" s="45"/>
      <c r="AW76" s="45"/>
      <c r="AX76" s="45"/>
      <c r="AY76" s="45"/>
      <c r="AZ76" s="45"/>
      <c r="BA76" s="45"/>
      <c r="BB76" s="45"/>
      <c r="BC76" s="49"/>
      <c r="BD76" s="62"/>
      <c r="BE76" s="62"/>
      <c r="BF76" s="192"/>
      <c r="BG76" s="193"/>
      <c r="BH76" s="193"/>
      <c r="BI76" s="193"/>
      <c r="BJ76" s="192"/>
      <c r="BK76" s="193"/>
      <c r="BL76" s="193"/>
      <c r="BM76" s="193"/>
      <c r="BN76" s="192"/>
      <c r="BO76" s="193"/>
      <c r="BP76" s="193"/>
      <c r="BQ76" s="195"/>
      <c r="BR76" s="15"/>
      <c r="BS76" s="16"/>
    </row>
    <row r="77" spans="1:71" ht="15.6" customHeight="1">
      <c r="C77" s="14"/>
      <c r="D77" s="210"/>
      <c r="E77" s="210"/>
      <c r="F77" s="210"/>
      <c r="G77" s="210"/>
      <c r="H77" s="210"/>
      <c r="I77" s="210"/>
      <c r="J77" s="210"/>
      <c r="K77" s="210"/>
      <c r="L77" s="210"/>
      <c r="M77" s="211"/>
      <c r="N77" s="162"/>
      <c r="O77" s="163"/>
      <c r="P77" s="163"/>
      <c r="Q77" s="164"/>
      <c r="R77" s="48"/>
      <c r="S77" s="48"/>
      <c r="T77" s="48"/>
      <c r="U77" s="171"/>
      <c r="V77" s="172"/>
      <c r="W77" s="172"/>
      <c r="X77" s="172"/>
      <c r="Y77" s="172"/>
      <c r="Z77" s="172"/>
      <c r="AA77" s="172"/>
      <c r="AB77" s="172"/>
      <c r="AC77" s="172"/>
      <c r="AD77" s="172"/>
      <c r="AE77" s="172"/>
      <c r="AF77" s="172"/>
      <c r="AG77" s="172"/>
      <c r="AH77" s="172"/>
      <c r="AI77" s="172"/>
      <c r="AJ77" s="173"/>
      <c r="AK77" s="58"/>
      <c r="AL77" s="58"/>
      <c r="AM77" s="45"/>
      <c r="AN77" s="45"/>
      <c r="AO77" s="45"/>
      <c r="AP77" s="45"/>
      <c r="AQ77" s="45"/>
      <c r="AR77" s="45"/>
      <c r="AS77" s="45"/>
      <c r="AT77" s="45"/>
      <c r="AU77" s="45"/>
      <c r="AV77" s="45"/>
      <c r="AW77" s="45"/>
      <c r="AX77" s="45"/>
      <c r="AY77" s="45"/>
      <c r="AZ77" s="45"/>
      <c r="BA77" s="45"/>
      <c r="BB77" s="45"/>
      <c r="BC77" s="49"/>
      <c r="BD77" s="62"/>
      <c r="BE77" s="62"/>
      <c r="BF77" s="206"/>
      <c r="BG77" s="207"/>
      <c r="BH77" s="207"/>
      <c r="BI77" s="207"/>
      <c r="BJ77" s="206"/>
      <c r="BK77" s="207"/>
      <c r="BL77" s="207"/>
      <c r="BM77" s="207"/>
      <c r="BN77" s="206"/>
      <c r="BO77" s="207"/>
      <c r="BP77" s="207"/>
      <c r="BQ77" s="208"/>
      <c r="BR77" s="15"/>
      <c r="BS77" s="16"/>
    </row>
    <row r="78" spans="1:71" ht="15.6" customHeight="1">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3"/>
      <c r="AN78" s="63"/>
      <c r="AO78" s="63"/>
      <c r="AP78" s="63"/>
      <c r="AQ78" s="63"/>
      <c r="AR78" s="63"/>
      <c r="AS78" s="63"/>
      <c r="AT78" s="63"/>
      <c r="AU78" s="63"/>
      <c r="AV78" s="63"/>
      <c r="AW78" s="63"/>
      <c r="AX78" s="63"/>
      <c r="AY78" s="63"/>
      <c r="AZ78" s="63"/>
      <c r="BA78" s="63"/>
      <c r="BB78" s="63"/>
      <c r="BC78" s="49"/>
      <c r="BD78" s="62"/>
      <c r="BE78" s="62"/>
      <c r="BF78" s="41"/>
      <c r="BG78" s="41"/>
      <c r="BH78" s="41"/>
      <c r="BI78" s="41"/>
      <c r="BJ78" s="41"/>
      <c r="BK78" s="41"/>
      <c r="BL78" s="41"/>
      <c r="BM78" s="41"/>
      <c r="BN78" s="41"/>
      <c r="BO78" s="41"/>
      <c r="BP78" s="41"/>
      <c r="BQ78" s="41"/>
      <c r="BR78" s="15"/>
      <c r="BS78" s="16"/>
    </row>
    <row r="79" spans="1:71" ht="15.6" customHeight="1">
      <c r="A79" s="16"/>
      <c r="B79" s="16"/>
      <c r="C79" s="14"/>
      <c r="D79" s="59"/>
      <c r="E79" s="59"/>
      <c r="F79" s="59"/>
      <c r="G79" s="59"/>
      <c r="H79" s="59"/>
      <c r="I79" s="59"/>
      <c r="J79" s="59"/>
      <c r="K79" s="59"/>
      <c r="L79" s="59"/>
      <c r="M79" s="59"/>
      <c r="N79" s="59"/>
      <c r="O79" s="59"/>
      <c r="P79" s="59"/>
      <c r="Q79" s="59"/>
      <c r="R79" s="48"/>
      <c r="S79" s="48"/>
      <c r="T79" s="48"/>
      <c r="U79" s="52" t="s">
        <v>36</v>
      </c>
      <c r="V79" s="48"/>
      <c r="W79" s="48"/>
      <c r="X79" s="48"/>
      <c r="Y79" s="48"/>
      <c r="Z79" s="48"/>
      <c r="AA79" s="48"/>
      <c r="AB79" s="48"/>
      <c r="AC79" s="48"/>
      <c r="AD79" s="48"/>
      <c r="AE79" s="48"/>
      <c r="AF79" s="48"/>
      <c r="AG79" s="48"/>
      <c r="AH79" s="48"/>
      <c r="AI79" s="48"/>
      <c r="AJ79" s="48"/>
      <c r="AK79" s="58"/>
      <c r="AL79" s="58"/>
      <c r="AM79" s="52" t="s">
        <v>37</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6" customHeight="1">
      <c r="A80" s="16"/>
      <c r="B80" s="16"/>
      <c r="C80" s="14"/>
      <c r="D80" s="59"/>
      <c r="E80" s="59"/>
      <c r="F80" s="59"/>
      <c r="G80" s="59"/>
      <c r="H80" s="59"/>
      <c r="I80" s="59"/>
      <c r="J80" s="59"/>
      <c r="K80" s="59"/>
      <c r="L80" s="59"/>
      <c r="M80" s="59"/>
      <c r="N80" s="59"/>
      <c r="O80" s="59"/>
      <c r="P80" s="59"/>
      <c r="Q80" s="59"/>
      <c r="R80" s="48"/>
      <c r="S80" s="48"/>
      <c r="T80" s="48"/>
      <c r="U80" s="182">
        <f>IF([3]回答表!X52="●",[3]回答表!E386,IF([3]回答表!AA52="●",[3]回答表!E407,""))</f>
        <v>0</v>
      </c>
      <c r="V80" s="183"/>
      <c r="W80" s="183"/>
      <c r="X80" s="183"/>
      <c r="Y80" s="183"/>
      <c r="Z80" s="183"/>
      <c r="AA80" s="183"/>
      <c r="AB80" s="183"/>
      <c r="AC80" s="183"/>
      <c r="AD80" s="183"/>
      <c r="AE80" s="186" t="s">
        <v>38</v>
      </c>
      <c r="AF80" s="186"/>
      <c r="AG80" s="186"/>
      <c r="AH80" s="186"/>
      <c r="AI80" s="186"/>
      <c r="AJ80" s="187"/>
      <c r="AK80" s="58"/>
      <c r="AL80" s="58"/>
      <c r="AM80" s="165">
        <f>IF([3]回答表!X52="●",[3]回答表!B388,IF([3]回答表!AA52="●",[3]回答表!B409,""))</f>
        <v>0</v>
      </c>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7"/>
      <c r="BR80" s="15"/>
      <c r="BS80" s="16"/>
    </row>
    <row r="81" spans="1:71" ht="15.6" customHeight="1">
      <c r="A81" s="16"/>
      <c r="B81" s="16"/>
      <c r="C81" s="14"/>
      <c r="D81" s="59"/>
      <c r="E81" s="59"/>
      <c r="F81" s="59"/>
      <c r="G81" s="59"/>
      <c r="H81" s="59"/>
      <c r="I81" s="59"/>
      <c r="J81" s="59"/>
      <c r="K81" s="59"/>
      <c r="L81" s="59"/>
      <c r="M81" s="59"/>
      <c r="N81" s="59"/>
      <c r="O81" s="59"/>
      <c r="P81" s="59"/>
      <c r="Q81" s="59"/>
      <c r="R81" s="48"/>
      <c r="S81" s="48"/>
      <c r="T81" s="48"/>
      <c r="U81" s="184"/>
      <c r="V81" s="185"/>
      <c r="W81" s="185"/>
      <c r="X81" s="185"/>
      <c r="Y81" s="185"/>
      <c r="Z81" s="185"/>
      <c r="AA81" s="185"/>
      <c r="AB81" s="185"/>
      <c r="AC81" s="185"/>
      <c r="AD81" s="185"/>
      <c r="AE81" s="188"/>
      <c r="AF81" s="188"/>
      <c r="AG81" s="188"/>
      <c r="AH81" s="188"/>
      <c r="AI81" s="188"/>
      <c r="AJ81" s="189"/>
      <c r="AK81" s="58"/>
      <c r="AL81" s="58"/>
      <c r="AM81" s="168"/>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70"/>
      <c r="BR81" s="15"/>
      <c r="BS81" s="16"/>
    </row>
    <row r="82" spans="1:71" ht="15.6" customHeight="1">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168"/>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70"/>
      <c r="BR82" s="15"/>
      <c r="BS82" s="16"/>
    </row>
    <row r="83" spans="1:71" ht="15.6" customHeight="1">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168"/>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70"/>
      <c r="BR83" s="15"/>
      <c r="BS83" s="16"/>
    </row>
    <row r="84" spans="1:71" ht="15.6" customHeight="1">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71"/>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3"/>
      <c r="BR84" s="15"/>
      <c r="BS84" s="16"/>
    </row>
    <row r="85" spans="1:71" ht="15.6" customHeight="1">
      <c r="C85" s="14"/>
      <c r="D85" s="59"/>
      <c r="E85" s="59"/>
      <c r="F85" s="59"/>
      <c r="G85" s="59"/>
      <c r="H85" s="59"/>
      <c r="I85" s="59"/>
      <c r="J85" s="59"/>
      <c r="K85" s="59"/>
      <c r="L85" s="59"/>
      <c r="M85" s="59"/>
      <c r="N85" s="48"/>
      <c r="O85" s="48"/>
      <c r="P85" s="48"/>
      <c r="Q85" s="48"/>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600000000000001" customHeight="1">
      <c r="C86" s="14"/>
      <c r="D86" s="59"/>
      <c r="E86" s="59"/>
      <c r="F86" s="59"/>
      <c r="G86" s="59"/>
      <c r="H86" s="59"/>
      <c r="I86" s="59"/>
      <c r="J86" s="59"/>
      <c r="K86" s="59"/>
      <c r="L86" s="59"/>
      <c r="M86" s="59"/>
      <c r="N86" s="48"/>
      <c r="O86" s="48"/>
      <c r="P86" s="48"/>
      <c r="Q86" s="48"/>
      <c r="R86" s="48"/>
      <c r="S86" s="48"/>
      <c r="T86" s="48"/>
      <c r="U86" s="52" t="s">
        <v>23</v>
      </c>
      <c r="V86" s="48"/>
      <c r="W86" s="48"/>
      <c r="X86" s="48"/>
      <c r="Y86" s="48"/>
      <c r="Z86" s="48"/>
      <c r="AA86" s="46"/>
      <c r="AB86" s="53"/>
      <c r="AC86" s="46"/>
      <c r="AD86" s="46"/>
      <c r="AE86" s="46"/>
      <c r="AF86" s="46"/>
      <c r="AG86" s="46"/>
      <c r="AH86" s="46"/>
      <c r="AI86" s="46"/>
      <c r="AJ86" s="46"/>
      <c r="AK86" s="46"/>
      <c r="AL86" s="46"/>
      <c r="AM86" s="52" t="s">
        <v>14</v>
      </c>
      <c r="AN86" s="46"/>
      <c r="AO86" s="46"/>
      <c r="AP86" s="46"/>
      <c r="AQ86" s="46"/>
      <c r="AR86" s="46"/>
      <c r="AS86" s="46"/>
      <c r="AT86" s="46"/>
      <c r="AU86" s="46"/>
      <c r="AV86" s="46"/>
      <c r="AW86" s="46"/>
      <c r="AX86" s="46"/>
      <c r="AY86" s="46"/>
      <c r="AZ86" s="45"/>
      <c r="BA86" s="45"/>
      <c r="BB86" s="45"/>
      <c r="BC86" s="45"/>
      <c r="BD86" s="45"/>
      <c r="BE86" s="45"/>
      <c r="BF86" s="45"/>
      <c r="BG86" s="45"/>
      <c r="BH86" s="45"/>
      <c r="BI86" s="45"/>
      <c r="BJ86" s="45"/>
      <c r="BK86" s="45"/>
      <c r="BL86" s="45"/>
      <c r="BM86" s="45"/>
      <c r="BN86" s="45"/>
      <c r="BO86" s="45"/>
      <c r="BP86" s="45"/>
      <c r="BQ86" s="41"/>
      <c r="BR86" s="15"/>
      <c r="BS86" s="16"/>
    </row>
    <row r="87" spans="1:71" ht="15.6" customHeight="1">
      <c r="C87" s="14"/>
      <c r="D87" s="210" t="s">
        <v>15</v>
      </c>
      <c r="E87" s="210"/>
      <c r="F87" s="210"/>
      <c r="G87" s="210"/>
      <c r="H87" s="210"/>
      <c r="I87" s="210"/>
      <c r="J87" s="210"/>
      <c r="K87" s="210"/>
      <c r="L87" s="210"/>
      <c r="M87" s="211"/>
      <c r="N87" s="156" t="str">
        <f>IF([3]回答表!AD52="●","●","")</f>
        <v/>
      </c>
      <c r="O87" s="157"/>
      <c r="P87" s="157"/>
      <c r="Q87" s="158"/>
      <c r="R87" s="48"/>
      <c r="S87" s="48"/>
      <c r="T87" s="48"/>
      <c r="U87" s="165" t="str">
        <f>IF([3]回答表!AD52="●",[3]回答表!B417,"")</f>
        <v/>
      </c>
      <c r="V87" s="166"/>
      <c r="W87" s="166"/>
      <c r="X87" s="166"/>
      <c r="Y87" s="166"/>
      <c r="Z87" s="166"/>
      <c r="AA87" s="166"/>
      <c r="AB87" s="166"/>
      <c r="AC87" s="166"/>
      <c r="AD87" s="166"/>
      <c r="AE87" s="166"/>
      <c r="AF87" s="166"/>
      <c r="AG87" s="166"/>
      <c r="AH87" s="166"/>
      <c r="AI87" s="166"/>
      <c r="AJ87" s="167"/>
      <c r="AK87" s="65"/>
      <c r="AL87" s="65"/>
      <c r="AM87" s="165" t="str">
        <f>IF([3]回答表!AD52="●",[3]回答表!B423,"")</f>
        <v/>
      </c>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7"/>
      <c r="BR87" s="15"/>
      <c r="BS87" s="16"/>
    </row>
    <row r="88" spans="1:71" ht="15.6" customHeight="1">
      <c r="C88" s="14"/>
      <c r="D88" s="210"/>
      <c r="E88" s="210"/>
      <c r="F88" s="210"/>
      <c r="G88" s="210"/>
      <c r="H88" s="210"/>
      <c r="I88" s="210"/>
      <c r="J88" s="210"/>
      <c r="K88" s="210"/>
      <c r="L88" s="210"/>
      <c r="M88" s="211"/>
      <c r="N88" s="159"/>
      <c r="O88" s="160"/>
      <c r="P88" s="160"/>
      <c r="Q88" s="161"/>
      <c r="R88" s="48"/>
      <c r="S88" s="48"/>
      <c r="T88" s="48"/>
      <c r="U88" s="168"/>
      <c r="V88" s="169"/>
      <c r="W88" s="169"/>
      <c r="X88" s="169"/>
      <c r="Y88" s="169"/>
      <c r="Z88" s="169"/>
      <c r="AA88" s="169"/>
      <c r="AB88" s="169"/>
      <c r="AC88" s="169"/>
      <c r="AD88" s="169"/>
      <c r="AE88" s="169"/>
      <c r="AF88" s="169"/>
      <c r="AG88" s="169"/>
      <c r="AH88" s="169"/>
      <c r="AI88" s="169"/>
      <c r="AJ88" s="170"/>
      <c r="AK88" s="65"/>
      <c r="AL88" s="65"/>
      <c r="AM88" s="168"/>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15"/>
      <c r="BS88" s="16"/>
    </row>
    <row r="89" spans="1:71" ht="15.6" customHeight="1">
      <c r="C89" s="14"/>
      <c r="D89" s="210"/>
      <c r="E89" s="210"/>
      <c r="F89" s="210"/>
      <c r="G89" s="210"/>
      <c r="H89" s="210"/>
      <c r="I89" s="210"/>
      <c r="J89" s="210"/>
      <c r="K89" s="210"/>
      <c r="L89" s="210"/>
      <c r="M89" s="211"/>
      <c r="N89" s="159"/>
      <c r="O89" s="160"/>
      <c r="P89" s="160"/>
      <c r="Q89" s="161"/>
      <c r="R89" s="48"/>
      <c r="S89" s="48"/>
      <c r="T89" s="48"/>
      <c r="U89" s="168"/>
      <c r="V89" s="169"/>
      <c r="W89" s="169"/>
      <c r="X89" s="169"/>
      <c r="Y89" s="169"/>
      <c r="Z89" s="169"/>
      <c r="AA89" s="169"/>
      <c r="AB89" s="169"/>
      <c r="AC89" s="169"/>
      <c r="AD89" s="169"/>
      <c r="AE89" s="169"/>
      <c r="AF89" s="169"/>
      <c r="AG89" s="169"/>
      <c r="AH89" s="169"/>
      <c r="AI89" s="169"/>
      <c r="AJ89" s="170"/>
      <c r="AK89" s="65"/>
      <c r="AL89" s="65"/>
      <c r="AM89" s="168"/>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70"/>
      <c r="BR89" s="15"/>
      <c r="BS89" s="16"/>
    </row>
    <row r="90" spans="1:71" ht="15.6" customHeight="1">
      <c r="C90" s="14"/>
      <c r="D90" s="210"/>
      <c r="E90" s="210"/>
      <c r="F90" s="210"/>
      <c r="G90" s="210"/>
      <c r="H90" s="210"/>
      <c r="I90" s="210"/>
      <c r="J90" s="210"/>
      <c r="K90" s="210"/>
      <c r="L90" s="210"/>
      <c r="M90" s="211"/>
      <c r="N90" s="162"/>
      <c r="O90" s="163"/>
      <c r="P90" s="163"/>
      <c r="Q90" s="164"/>
      <c r="R90" s="48"/>
      <c r="S90" s="48"/>
      <c r="T90" s="48"/>
      <c r="U90" s="171"/>
      <c r="V90" s="172"/>
      <c r="W90" s="172"/>
      <c r="X90" s="172"/>
      <c r="Y90" s="172"/>
      <c r="Z90" s="172"/>
      <c r="AA90" s="172"/>
      <c r="AB90" s="172"/>
      <c r="AC90" s="172"/>
      <c r="AD90" s="172"/>
      <c r="AE90" s="172"/>
      <c r="AF90" s="172"/>
      <c r="AG90" s="172"/>
      <c r="AH90" s="172"/>
      <c r="AI90" s="172"/>
      <c r="AJ90" s="173"/>
      <c r="AK90" s="65"/>
      <c r="AL90" s="65"/>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82">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6:M59"/>
    <mergeCell ref="N56:Q59"/>
    <mergeCell ref="U56:AJ59"/>
    <mergeCell ref="AM56:BQ59"/>
    <mergeCell ref="AR62:BB63"/>
    <mergeCell ref="D64:Q65"/>
    <mergeCell ref="R64:BB65"/>
    <mergeCell ref="BJ75:BM77"/>
    <mergeCell ref="BN75:BQ77"/>
    <mergeCell ref="U49:AD50"/>
    <mergeCell ref="AE49:AJ50"/>
    <mergeCell ref="AM49:BQ53"/>
    <mergeCell ref="BF37:BI39"/>
    <mergeCell ref="BJ37:BM39"/>
    <mergeCell ref="BN37:BQ39"/>
    <mergeCell ref="AM40:AT42"/>
    <mergeCell ref="AU40:BB42"/>
    <mergeCell ref="BF40:BI43"/>
    <mergeCell ref="BJ40:BM43"/>
    <mergeCell ref="BN40:BQ43"/>
    <mergeCell ref="BF44:BI46"/>
    <mergeCell ref="BJ44:BM46"/>
    <mergeCell ref="BN44:BQ46"/>
    <mergeCell ref="AT24:AZ26"/>
    <mergeCell ref="BB24:BK26"/>
    <mergeCell ref="AR32: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EE384-B6A1-41C6-91FB-F0B22A55A2F0}">
  <sheetPr>
    <pageSetUpPr fitToPage="1"/>
  </sheetPr>
  <dimension ref="C1:BS54"/>
  <sheetViews>
    <sheetView showZeros="0" tabSelected="1" view="pageBreakPreview" zoomScale="60" zoomScaleNormal="55" workbookViewId="0">
      <selection activeCell="CB40" sqref="CB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18</v>
      </c>
      <c r="D8" s="70"/>
      <c r="E8" s="70"/>
      <c r="F8" s="70"/>
      <c r="G8" s="70"/>
      <c r="H8" s="70"/>
      <c r="I8" s="70"/>
      <c r="J8" s="70"/>
      <c r="K8" s="70"/>
      <c r="L8" s="70"/>
      <c r="M8" s="70"/>
      <c r="N8" s="70"/>
      <c r="O8" s="70"/>
      <c r="P8" s="70"/>
      <c r="Q8" s="70"/>
      <c r="R8" s="70"/>
      <c r="S8" s="70"/>
      <c r="T8" s="70"/>
      <c r="U8" s="71" t="s">
        <v>28</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29</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39</v>
      </c>
      <c r="D11" s="70"/>
      <c r="E11" s="70"/>
      <c r="F11" s="70"/>
      <c r="G11" s="70"/>
      <c r="H11" s="70"/>
      <c r="I11" s="70"/>
      <c r="J11" s="70"/>
      <c r="K11" s="70"/>
      <c r="L11" s="70"/>
      <c r="M11" s="70"/>
      <c r="N11" s="70"/>
      <c r="O11" s="70"/>
      <c r="P11" s="70"/>
      <c r="Q11" s="70"/>
      <c r="R11" s="70"/>
      <c r="S11" s="70"/>
      <c r="T11" s="70"/>
      <c r="U11" s="83" t="s">
        <v>40</v>
      </c>
      <c r="V11" s="84"/>
      <c r="W11" s="84"/>
      <c r="X11" s="84"/>
      <c r="Y11" s="84"/>
      <c r="Z11" s="84"/>
      <c r="AA11" s="84"/>
      <c r="AB11" s="84"/>
      <c r="AC11" s="84"/>
      <c r="AD11" s="84"/>
      <c r="AE11" s="84"/>
      <c r="AF11" s="72"/>
      <c r="AG11" s="72"/>
      <c r="AH11" s="72"/>
      <c r="AI11" s="72"/>
      <c r="AJ11" s="72"/>
      <c r="AK11" s="72"/>
      <c r="AL11" s="72"/>
      <c r="AM11" s="72"/>
      <c r="AN11" s="73"/>
      <c r="AO11" s="89" t="s">
        <v>31</v>
      </c>
      <c r="AP11" s="72"/>
      <c r="AQ11" s="72"/>
      <c r="AR11" s="72"/>
      <c r="AS11" s="72"/>
      <c r="AT11" s="72"/>
      <c r="AU11" s="72"/>
      <c r="AV11" s="72"/>
      <c r="AW11" s="72"/>
      <c r="AX11" s="72"/>
      <c r="AY11" s="72"/>
      <c r="AZ11" s="72"/>
      <c r="BA11" s="72"/>
      <c r="BB11" s="72"/>
      <c r="BC11" s="72"/>
      <c r="BD11" s="72"/>
      <c r="BE11" s="72"/>
      <c r="BF11" s="73"/>
      <c r="BG11" s="82" t="s">
        <v>41</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1"/>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41"/>
      <c r="BB23" s="98"/>
      <c r="BC23" s="99"/>
      <c r="BD23" s="99"/>
      <c r="BE23" s="99"/>
      <c r="BF23" s="99"/>
      <c r="BG23" s="99"/>
      <c r="BH23" s="99"/>
      <c r="BI23" s="99"/>
      <c r="BJ23" s="100"/>
      <c r="BK23" s="101"/>
      <c r="BL23" s="20"/>
      <c r="BS23" s="40"/>
    </row>
    <row r="24" spans="3:71" ht="15.6" customHeight="1">
      <c r="C24" s="4"/>
      <c r="D24" s="129" t="s">
        <v>17</v>
      </c>
      <c r="E24" s="130"/>
      <c r="F24" s="130"/>
      <c r="G24" s="130"/>
      <c r="H24" s="130"/>
      <c r="I24" s="130"/>
      <c r="J24" s="131"/>
      <c r="K24" s="129" t="s">
        <v>17</v>
      </c>
      <c r="L24" s="130"/>
      <c r="M24" s="130"/>
      <c r="N24" s="130"/>
      <c r="O24" s="130"/>
      <c r="P24" s="130"/>
      <c r="Q24" s="131"/>
      <c r="R24" s="129" t="s">
        <v>17</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41"/>
      <c r="BB24" s="135" t="s">
        <v>42</v>
      </c>
      <c r="BC24" s="136"/>
      <c r="BD24" s="136"/>
      <c r="BE24" s="136"/>
      <c r="BF24" s="136"/>
      <c r="BG24" s="136"/>
      <c r="BH24" s="136"/>
      <c r="BI24" s="136"/>
      <c r="BJ24" s="92"/>
      <c r="BK24" s="93"/>
      <c r="BL24" s="20"/>
      <c r="BS24" s="40"/>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2"/>
      <c r="BB25" s="129"/>
      <c r="BC25" s="130"/>
      <c r="BD25" s="130"/>
      <c r="BE25" s="130"/>
      <c r="BF25" s="130"/>
      <c r="BG25" s="130"/>
      <c r="BH25" s="130"/>
      <c r="BI25" s="130"/>
      <c r="BJ25" s="96"/>
      <c r="BK25" s="97"/>
      <c r="BL25" s="20"/>
      <c r="BS25" s="40"/>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2"/>
      <c r="BB26" s="132"/>
      <c r="BC26" s="133"/>
      <c r="BD26" s="133"/>
      <c r="BE26" s="133"/>
      <c r="BF26" s="133"/>
      <c r="BG26" s="133"/>
      <c r="BH26" s="133"/>
      <c r="BI26" s="133"/>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37" t="s">
        <v>32</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3:71" ht="21.95" customHeight="1">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row>
    <row r="33" spans="3:70"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c r="C35" s="24"/>
      <c r="D35" s="138" t="s">
        <v>43</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40"/>
      <c r="BR35" s="23"/>
    </row>
    <row r="36" spans="3:70" ht="23.45" customHeight="1">
      <c r="C36" s="24"/>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23"/>
    </row>
    <row r="37" spans="3:70" ht="23.45" customHeight="1">
      <c r="C37" s="2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23"/>
    </row>
    <row r="38" spans="3:70" ht="23.45" customHeight="1">
      <c r="C38" s="2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3"/>
    </row>
    <row r="39" spans="3:70" ht="23.45" customHeight="1">
      <c r="C39" s="2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3"/>
    </row>
    <row r="40" spans="3:70" ht="23.45" customHeight="1">
      <c r="C40" s="2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23"/>
    </row>
    <row r="41" spans="3:70" ht="23.45" customHeight="1">
      <c r="C41" s="2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23"/>
    </row>
    <row r="42" spans="3:70" ht="23.45" customHeight="1">
      <c r="C42" s="2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23"/>
    </row>
    <row r="43" spans="3:70" ht="23.45" customHeight="1">
      <c r="C43" s="2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23"/>
    </row>
    <row r="44" spans="3:70" ht="23.45" customHeight="1">
      <c r="C44" s="2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23"/>
    </row>
    <row r="45" spans="3:70" ht="23.45" customHeight="1">
      <c r="C45" s="2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23"/>
    </row>
    <row r="46" spans="3:70" ht="23.45" customHeight="1">
      <c r="C46" s="2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23"/>
    </row>
    <row r="47" spans="3:70" ht="23.45" customHeight="1">
      <c r="C47" s="2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23"/>
    </row>
    <row r="48" spans="3:70" ht="23.45" customHeight="1">
      <c r="C48" s="2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23"/>
    </row>
    <row r="49" spans="3:70" ht="23.45" customHeight="1">
      <c r="C49" s="2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23"/>
    </row>
    <row r="50" spans="3:70" ht="23.45" customHeight="1">
      <c r="C50" s="2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23"/>
    </row>
    <row r="51" spans="3:70" ht="23.45" customHeight="1">
      <c r="C51" s="2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23"/>
    </row>
    <row r="52" spans="3:70" ht="23.45" customHeight="1">
      <c r="C52" s="2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23"/>
    </row>
    <row r="53" spans="3:70" ht="23.45" customHeight="1">
      <c r="C53" s="24"/>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水道事業（上水道）</vt:lpstr>
      <vt:lpstr>水道事業（簡易水道）</vt:lpstr>
      <vt:lpstr>下水道事業（特定環境）</vt:lpstr>
      <vt:lpstr>下水道事業（農業集落）</vt:lpstr>
      <vt:lpstr>観光施設事業（休養宿泊）</vt:lpstr>
      <vt:lpstr>観光施設事業（索道）</vt:lpstr>
      <vt:lpstr>電気事業</vt:lpstr>
      <vt:lpstr>'下水道事業（特定環境）'!Print_Area</vt:lpstr>
      <vt:lpstr>'下水道事業（農業集落）'!Print_Area</vt:lpstr>
      <vt:lpstr>'観光施設事業（休養宿泊）'!Print_Area</vt:lpstr>
      <vt:lpstr>'観光施設事業（索道）'!Print_Area</vt:lpstr>
      <vt:lpstr>'水道事業（簡易水道）'!Print_Area</vt:lpstr>
      <vt:lpstr>'水道事業（上水道）'!Print_Area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2022-10-18T02:24:22Z</dcterms:modified>
</cp:coreProperties>
</file>