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calcChain.xml><?xml version="1.0" encoding="utf-8"?>
<calcChain xmlns="http://schemas.openxmlformats.org/spreadsheetml/2006/main">
  <c r="AQ37" i="12" l="1"/>
  <c r="E37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<sst xmlns="http://schemas.openxmlformats.org/spreadsheetml/2006/main" count="20" uniqueCount="18">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</sst>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北相木村</v>
          </cell>
        </row>
        <row r="24">
          <cell r="F24" t="str">
            <v>簡易水道事業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D48" sqref="D48:BP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13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14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tr">
        <f>IF(COUNTIF([2]回答表!F22,"*")&gt;0,[2]回答表!F22,"")</f>
        <v>北相木村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tr">
        <f>IF(COUNTIF([2]回答表!F24,"*")&gt;0,[2]回答表!F24,"")</f>
        <v>簡易水道事業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tr">
        <f>IF(COUNTIF([2]回答表!W24,"*")&gt;0,[2]回答表!W24,"")</f>
        <v>―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tr">
        <f>IF(COUNTIF([2]回答表!F26,"*")&gt;0,[2]回答表!F26,"")</f>
        <v>―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9</v>
      </c>
      <c r="S20" s="98"/>
      <c r="T20" s="98"/>
      <c r="U20" s="98"/>
      <c r="V20" s="98"/>
      <c r="W20" s="98"/>
      <c r="X20" s="99"/>
      <c r="Y20" s="106" t="s">
        <v>10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7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7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8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7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11</v>
      </c>
      <c r="AN23" s="89"/>
      <c r="AO23" s="89"/>
      <c r="AP23" s="89"/>
      <c r="AQ23" s="89"/>
      <c r="AR23" s="89"/>
      <c r="AS23" s="90"/>
      <c r="AT23" s="88" t="s">
        <v>12</v>
      </c>
      <c r="AU23" s="89"/>
      <c r="AV23" s="89"/>
      <c r="AW23" s="89"/>
      <c r="AX23" s="89"/>
      <c r="AY23" s="89"/>
      <c r="AZ23" s="90"/>
      <c r="BA23" s="28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7"/>
    </row>
    <row r="24" spans="1:70" ht="15.6" customHeight="1">
      <c r="A24" s="2"/>
      <c r="B24" s="2"/>
      <c r="C24" s="19"/>
      <c r="D24" s="115" t="str">
        <f>IF([2]回答表!R49="○","○","")</f>
        <v/>
      </c>
      <c r="E24" s="116"/>
      <c r="F24" s="116"/>
      <c r="G24" s="116"/>
      <c r="H24" s="116"/>
      <c r="I24" s="116"/>
      <c r="J24" s="117"/>
      <c r="K24" s="115" t="str">
        <f>IF([2]回答表!R50="○","○","")</f>
        <v/>
      </c>
      <c r="L24" s="116"/>
      <c r="M24" s="116"/>
      <c r="N24" s="116"/>
      <c r="O24" s="116"/>
      <c r="P24" s="116"/>
      <c r="Q24" s="117"/>
      <c r="R24" s="115" t="str">
        <f>IF([2]回答表!R51="○","○","")</f>
        <v/>
      </c>
      <c r="S24" s="116"/>
      <c r="T24" s="116"/>
      <c r="U24" s="116"/>
      <c r="V24" s="116"/>
      <c r="W24" s="116"/>
      <c r="X24" s="117"/>
      <c r="Y24" s="115" t="str">
        <f>IF([2]回答表!R52="○","○","")</f>
        <v/>
      </c>
      <c r="Z24" s="116"/>
      <c r="AA24" s="116"/>
      <c r="AB24" s="116"/>
      <c r="AC24" s="116"/>
      <c r="AD24" s="116"/>
      <c r="AE24" s="117"/>
      <c r="AF24" s="115" t="str">
        <f>IF([2]回答表!R53="○","○","")</f>
        <v/>
      </c>
      <c r="AG24" s="116"/>
      <c r="AH24" s="116"/>
      <c r="AI24" s="116"/>
      <c r="AJ24" s="116"/>
      <c r="AK24" s="116"/>
      <c r="AL24" s="117"/>
      <c r="AM24" s="115" t="str">
        <f>IF([2]回答表!R54="○","○","")</f>
        <v/>
      </c>
      <c r="AN24" s="116"/>
      <c r="AO24" s="116"/>
      <c r="AP24" s="116"/>
      <c r="AQ24" s="116"/>
      <c r="AR24" s="116"/>
      <c r="AS24" s="117"/>
      <c r="AT24" s="115" t="str">
        <f>IF([2]回答表!R55="○","○","")</f>
        <v/>
      </c>
      <c r="AU24" s="116"/>
      <c r="AV24" s="116"/>
      <c r="AW24" s="116"/>
      <c r="AX24" s="116"/>
      <c r="AY24" s="116"/>
      <c r="AZ24" s="117"/>
      <c r="BA24" s="28"/>
      <c r="BB24" s="121" t="str">
        <f>IF([2]回答表!R56="○","○","")</f>
        <v>○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7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9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7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9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6"/>
      <c r="BK27" s="37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70" ht="15.6" customHeight="1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2:70" ht="15.6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70" ht="15.6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1"/>
    </row>
    <row r="36" spans="2:70" ht="18.75">
      <c r="C36" s="42"/>
      <c r="D36" s="21" t="s">
        <v>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  <c r="Y36" s="23"/>
      <c r="Z36" s="23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1"/>
      <c r="AM36" s="24"/>
      <c r="AN36" s="24"/>
      <c r="AO36" s="24"/>
      <c r="AP36" s="24"/>
      <c r="AQ36" s="21" t="s">
        <v>16</v>
      </c>
      <c r="AR36" s="24"/>
      <c r="AS36" s="24"/>
      <c r="AT36" s="24"/>
      <c r="AU36" s="24"/>
      <c r="AV36" s="43"/>
      <c r="AW36" s="24"/>
      <c r="AX36" s="24"/>
      <c r="AY36" s="24"/>
      <c r="AZ36" s="44"/>
      <c r="BA36" s="44"/>
      <c r="BB36" s="44"/>
      <c r="BC36" s="4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5"/>
      <c r="BQ36" s="45"/>
    </row>
    <row r="37" spans="2:70" ht="15.6" customHeight="1">
      <c r="C37" s="42"/>
      <c r="D37" s="132" t="s">
        <v>17</v>
      </c>
      <c r="E37" s="133" t="str">
        <f>IF([2]回答表!R56="○",[2]回答表!C536,"")</f>
        <v>⑤事業の規模が小さく、人員が少ない等の理由から抜本的な改革の検討に至らないため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24"/>
      <c r="AP37" s="24"/>
      <c r="AQ37" s="139" t="str">
        <f>IF([2]回答表!AQ536="○",[2]回答表!B543,"")</f>
        <v/>
      </c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5"/>
      <c r="BQ37" s="45"/>
    </row>
    <row r="38" spans="2:70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70" ht="15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70" ht="15.6" customHeight="1">
      <c r="C40" s="42"/>
      <c r="D40" s="132" t="s">
        <v>17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70" ht="15.6" customHeight="1"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24"/>
      <c r="AP41" s="24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</row>
    <row r="42" spans="2:70" ht="15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26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8"/>
      <c r="BQ42" s="45"/>
    </row>
    <row r="43" spans="2:70" ht="15.6" customHeight="1">
      <c r="C43" s="42"/>
      <c r="D43" s="132" t="s">
        <v>17</v>
      </c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24"/>
      <c r="AP43" s="24"/>
      <c r="AQ43" s="126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8"/>
      <c r="BQ43" s="45"/>
    </row>
    <row r="44" spans="2:70" ht="12.6" customHeight="1">
      <c r="B44" s="5"/>
      <c r="C44" s="42"/>
      <c r="D44" s="132"/>
      <c r="E44" s="136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  <c r="AO44" s="24"/>
      <c r="AP44" s="24"/>
      <c r="AQ44" s="129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1"/>
      <c r="BQ44" s="46"/>
    </row>
    <row r="45" spans="2:70" ht="12.6" customHeight="1">
      <c r="C45" s="4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70" ht="12.6" customHeight="1">
      <c r="C46" s="4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70" ht="18.75">
      <c r="C47" s="49"/>
      <c r="D47" s="21" t="s">
        <v>7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</row>
    <row r="48" spans="2:70" ht="13.5">
      <c r="C48" s="49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5"/>
      <c r="BQ48" s="48"/>
    </row>
    <row r="49" spans="3:69" ht="12.6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2.6" customHeight="1">
      <c r="C50" s="49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48"/>
    </row>
    <row r="51" spans="3:69" ht="12.6" customHeight="1">
      <c r="C51" s="49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48"/>
    </row>
    <row r="52" spans="3:69" ht="12.6" customHeight="1">
      <c r="C52" s="49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48"/>
    </row>
    <row r="53" spans="3:69" ht="12.6" customHeight="1"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</row>
  </sheetData>
  <sheetProtection selectLockedCells="1"/>
  <mergeCells count="34">
    <mergeCell ref="D48:BP52"/>
    <mergeCell ref="D37:D38"/>
    <mergeCell ref="E37:AN38"/>
    <mergeCell ref="AQ37:BP44"/>
    <mergeCell ref="D40:D41"/>
    <mergeCell ref="E40:AN41"/>
    <mergeCell ref="D43:D44"/>
    <mergeCell ref="E43:AN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2019-10-06T09:14:26Z</dcterms:modified>
</cp:coreProperties>
</file>